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5"/>
  </bookViews>
  <sheets>
    <sheet name="pnl" sheetId="1" r:id="rId1"/>
    <sheet name="bs" sheetId="2" r:id="rId2"/>
    <sheet name="n(1)" sheetId="3" r:id="rId3"/>
    <sheet name="n(2)" sheetId="4" r:id="rId4"/>
    <sheet name="n(3)" sheetId="5" r:id="rId5"/>
    <sheet name="n(4)" sheetId="6" r:id="rId6"/>
  </sheets>
  <definedNames>
    <definedName name="_xlnm.Print_Area" localSheetId="3">'n(2)'!$A:$IV</definedName>
    <definedName name="_xlnm.Print_Area" localSheetId="4">'n(3)'!$A$1:$K$63</definedName>
    <definedName name="_xlnm.Print_Area" localSheetId="0">'pnl'!$A$1:$L$63</definedName>
  </definedNames>
  <calcPr fullCalcOnLoad="1"/>
</workbook>
</file>

<file path=xl/sharedStrings.xml><?xml version="1.0" encoding="utf-8"?>
<sst xmlns="http://schemas.openxmlformats.org/spreadsheetml/2006/main" count="255" uniqueCount="179">
  <si>
    <t>(Incorporated in Malaysia)</t>
  </si>
  <si>
    <t>(a)</t>
  </si>
  <si>
    <t>(b)</t>
  </si>
  <si>
    <t>(c)</t>
  </si>
  <si>
    <t>Turnover</t>
  </si>
  <si>
    <t>Investment income</t>
  </si>
  <si>
    <t>Operating profit before interest on borrowings,</t>
  </si>
  <si>
    <t>depreciation and amortisation, exceptional items,</t>
  </si>
  <si>
    <t>RM'000</t>
  </si>
  <si>
    <t>Interest on borrowings</t>
  </si>
  <si>
    <t>Depreciation and amortisation</t>
  </si>
  <si>
    <t>(d)</t>
  </si>
  <si>
    <t>Exceptional items</t>
  </si>
  <si>
    <t>(e)</t>
  </si>
  <si>
    <t>Operating profit after interest on borrowings,</t>
  </si>
  <si>
    <t>Profit before taxation</t>
  </si>
  <si>
    <t>taxation and minority interests</t>
  </si>
  <si>
    <t>(f)</t>
  </si>
  <si>
    <t>Share of results of associated companies</t>
  </si>
  <si>
    <t>(g)</t>
  </si>
  <si>
    <t>(h)</t>
  </si>
  <si>
    <t>Taxation</t>
  </si>
  <si>
    <t>(i)</t>
  </si>
  <si>
    <t>Profit after taxation but before minority interests</t>
  </si>
  <si>
    <t>(j)</t>
  </si>
  <si>
    <t>Minority interests</t>
  </si>
  <si>
    <t>but before taxation and minority interests</t>
  </si>
  <si>
    <t>depreciation and amortisation, exceptional items</t>
  </si>
  <si>
    <t>As at</t>
  </si>
  <si>
    <t>Fixed assets</t>
  </si>
  <si>
    <t>Other investments</t>
  </si>
  <si>
    <t>Current assets</t>
  </si>
  <si>
    <t>Stocks</t>
  </si>
  <si>
    <t>Trade debtors</t>
  </si>
  <si>
    <t>Other debtors, deposits and prepayments</t>
  </si>
  <si>
    <t>Cash and bank balances</t>
  </si>
  <si>
    <t>Interest in associated companies</t>
  </si>
  <si>
    <t>Current liabilities</t>
  </si>
  <si>
    <t>Other creditors and accruals</t>
  </si>
  <si>
    <t>Bank borrowings</t>
  </si>
  <si>
    <t>Provision for taxation</t>
  </si>
  <si>
    <t>Share capital</t>
  </si>
  <si>
    <t>Deferred taxation</t>
  </si>
  <si>
    <t>Current</t>
  </si>
  <si>
    <t>(k)</t>
  </si>
  <si>
    <t>Profit attributable to shareholders of the Company</t>
  </si>
  <si>
    <t>end of</t>
  </si>
  <si>
    <t>Expenditure carried forward</t>
  </si>
  <si>
    <t>Retained profits</t>
  </si>
  <si>
    <t>Term loans</t>
  </si>
  <si>
    <t>Share premium (non-distributable)</t>
  </si>
  <si>
    <t>Net tangible assets per share (sen)</t>
  </si>
  <si>
    <t>i)</t>
  </si>
  <si>
    <t>ii)</t>
  </si>
  <si>
    <t>Shareholders' Funds</t>
  </si>
  <si>
    <t>Long term borrowings</t>
  </si>
  <si>
    <t>Other long term liabilities</t>
  </si>
  <si>
    <t>Current taxation</t>
  </si>
  <si>
    <t>- Current period</t>
  </si>
  <si>
    <t>Seasonal or Cyclical Factors</t>
  </si>
  <si>
    <t>(A)</t>
  </si>
  <si>
    <t>(B)</t>
  </si>
  <si>
    <t>Analysis of repayments:</t>
  </si>
  <si>
    <t>Within 1 year</t>
  </si>
  <si>
    <t>Segmental reporting</t>
  </si>
  <si>
    <t>Dividend</t>
  </si>
  <si>
    <t>BY ORDER OF THE BOARD</t>
  </si>
  <si>
    <t>(The figures have not been audited)</t>
  </si>
  <si>
    <t>(Unaudited)</t>
  </si>
  <si>
    <t>QUARTERLY REPORT ON CONSOLIDATED RESULTS FOR THE FINANCIAL QUARTER ENDED</t>
  </si>
  <si>
    <t>CUMULATIVE</t>
  </si>
  <si>
    <t>CURRENT</t>
  </si>
  <si>
    <t>YEAR</t>
  </si>
  <si>
    <t>TODATE</t>
  </si>
  <si>
    <t>QUARTER</t>
  </si>
  <si>
    <t>Accounting Policies</t>
  </si>
  <si>
    <t>There were no exceptional items for the financial periods under review.</t>
  </si>
  <si>
    <t>Extraordinary items</t>
  </si>
  <si>
    <t>The taxation of the Group for the financial periods under review are as follows:</t>
  </si>
  <si>
    <t>- Prior years</t>
  </si>
  <si>
    <t>Quoted securities</t>
  </si>
  <si>
    <t>Changes in the composition of the Group</t>
  </si>
  <si>
    <t>Status of corporate proposals</t>
  </si>
  <si>
    <t>Issuance of equity or debts securities etc</t>
  </si>
  <si>
    <t>Group Borrowings and Debt Securities</t>
  </si>
  <si>
    <t>Year</t>
  </si>
  <si>
    <t>Quarter</t>
  </si>
  <si>
    <t>Cumulative</t>
  </si>
  <si>
    <t>Contingent liabilities</t>
  </si>
  <si>
    <t>Off balance sheet financial instruments</t>
  </si>
  <si>
    <t>Material pending litigation</t>
  </si>
  <si>
    <t>Material changes in the Quarterly Results compared to the results of the Preceding Quarter</t>
  </si>
  <si>
    <t>Review of the performance of the Company and its Principal Subsidiaries</t>
  </si>
  <si>
    <t>There were no extraordinary items for the financial periods under review.</t>
  </si>
  <si>
    <t>Profit/(loss) on sale of properties and/or investments</t>
  </si>
  <si>
    <t>Proposed dividend</t>
  </si>
  <si>
    <t>Reserve on consolidation (non-distributable)</t>
  </si>
  <si>
    <t>Trade creditors</t>
  </si>
  <si>
    <t>Other income including interest income</t>
  </si>
  <si>
    <t>Unsecured</t>
  </si>
  <si>
    <t>Net currrent assets</t>
  </si>
  <si>
    <t>The Group performance is normally not affected by the seasonal and cyclical factor except during the first quarter whereby there is shorter production time due to the substantially more and longer festive seasons and holidays.</t>
  </si>
  <si>
    <t>Intangible assets</t>
  </si>
  <si>
    <t>TONH HERR RESOURCES BERHAD</t>
  </si>
  <si>
    <t>AND ITS SUBSIDIARY COMPANY</t>
  </si>
  <si>
    <t>Short term deposits with a licensed bank</t>
  </si>
  <si>
    <t>Revaluation reserve (non-distributable)</t>
  </si>
  <si>
    <t>Reserves</t>
  </si>
  <si>
    <t>Capital Reserve</t>
  </si>
  <si>
    <t>TONG HERR RESOURCES BERHAD</t>
  </si>
  <si>
    <t>(l)</t>
  </si>
  <si>
    <t>Less:Minority interests</t>
  </si>
  <si>
    <t xml:space="preserve">  the Company</t>
  </si>
  <si>
    <t>Extraordinary items attributable to members of</t>
  </si>
  <si>
    <t>iii)</t>
  </si>
  <si>
    <t>Pre-acquisition profits</t>
  </si>
  <si>
    <t>- Based on results for the period</t>
  </si>
  <si>
    <t>There were no profits or losses on sale of properties/investments for the current financial year to date.</t>
  </si>
  <si>
    <t>There were no purchases or disposals of quoted shares for the current financial year to date.</t>
  </si>
  <si>
    <t>Term loans, Unsecured</t>
  </si>
  <si>
    <t>From 1 - 2 years</t>
  </si>
  <si>
    <t>From 2 - 5 years</t>
  </si>
  <si>
    <t>Less : Amount repayable within 1 year (included under current liabilities)</t>
  </si>
  <si>
    <t xml:space="preserve">Variance of actual profit from forecast profit </t>
  </si>
  <si>
    <t>Trust receipts - local currency</t>
  </si>
  <si>
    <t>Trust receipts - US Dollar</t>
  </si>
  <si>
    <t>(Company No. 432139 - W)</t>
  </si>
  <si>
    <t>Bills discounted</t>
  </si>
  <si>
    <t>- Secured</t>
  </si>
  <si>
    <t>- Unsecured</t>
  </si>
  <si>
    <t xml:space="preserve">Corporate guarantee issued to a bank for facilities </t>
  </si>
  <si>
    <t xml:space="preserve">  granted to a third party, unsecured</t>
  </si>
  <si>
    <t>There were no issuances and repayment of debt and equity securities, share buy-backs, share cancellations, share held as treasury shares and resale of treasury shares for the current financial year to date other than the following:</t>
  </si>
  <si>
    <t>-</t>
  </si>
  <si>
    <t>(Proforma*)</t>
  </si>
  <si>
    <t xml:space="preserve">* </t>
  </si>
  <si>
    <t>Proforma balances based on the audited accounts of the companies</t>
  </si>
  <si>
    <t>in the Group, prepared on a merger accounting basis, are used as the</t>
  </si>
  <si>
    <t>Group was only formed on 20 July 1999.</t>
  </si>
  <si>
    <t>To date</t>
  </si>
  <si>
    <t>There were no pre-acquisition profits for the current financial year to date as the results of the Group were consolidated using the merger method of accounting whereby the results are presented as if the companies in the Group have been combined throughout the cumulative current year to date period.</t>
  </si>
  <si>
    <t>The public issue of 20,000,000 new ordinary shares of RM1.00 each at an issue price of RM1.60 per ordinary share was completed on 13 October 1999.</t>
  </si>
  <si>
    <t>Lam Voon Kean</t>
  </si>
  <si>
    <t>Company Secretary</t>
  </si>
  <si>
    <t>Issue of 55,146,215 new ordinary shares of RM1.00 each at an issue price of RM1.14 per ordinary share for the acquisition of a company, Tong Heer Fasteners Co., Sdn Berhad on 20 July 1999.</t>
  </si>
  <si>
    <t>A Rights Issue of 4,853,783 new ordinary shares of RM1.00 each at an issue price of RM1.00 per share on the basis of approximately one (1) new ordinary share for every eleven (11) existing shares held after the above-mentioned acquistion on 22 July 1999.</t>
  </si>
  <si>
    <t>31 DECEMBER 1999</t>
  </si>
  <si>
    <t>CONSOLIDATED BALANCE SHEET AT 31 DECEMBER 1999</t>
  </si>
  <si>
    <t>NOTES TO THE QUARTERLY REPORT FOR THE FINANCIAL QUARTER ENDED 31 DECEMBER 1999</t>
  </si>
  <si>
    <t>NOTES TO THE QUARTERLY REPORT FOR THE FINANCIAL QUARTER ENDED 31 DECEMBER 1999 (Cont'd)</t>
  </si>
  <si>
    <t>PRIOR</t>
  </si>
  <si>
    <t xml:space="preserve">Based on the weighted average number of </t>
  </si>
  <si>
    <t xml:space="preserve">     ordinary shares in issue</t>
  </si>
  <si>
    <t>No provision for current taxation on the results for the period was made in the accounts in view of the tax waiver on income derived in Malaysia for the financial year ended 31 December 1999.</t>
  </si>
  <si>
    <t>There were no corporate proposals announced which were uncompleted as at 24 February 2000 (the latest practicable date which is not earlier than 7 days from the date of issue of this quarterly report).</t>
  </si>
  <si>
    <t>A Public Issue of 20,000,000 new ordinary shares of RM1.00 each at an issue price of RM1.60 per share on 13 October 1999.</t>
  </si>
  <si>
    <t>The Group borrowings and debt securities as at 31 December 1999 are as follows:</t>
  </si>
  <si>
    <t xml:space="preserve">Corporate guarantee issued to a bank for </t>
  </si>
  <si>
    <t>facilities granted to a third party, unsecured</t>
  </si>
  <si>
    <t>The Group did not have any financial instruments with off balance sheet risk as at 24 February 2000 (the latest practicable date which is not earlier than 7 days from the date of issue of this quarterly report).</t>
  </si>
  <si>
    <t>No segmental reporting has been prepared as the Group's activities involve only one sector of operations which is carried out in Malaysia.</t>
  </si>
  <si>
    <t>Prospects for the next financial year</t>
  </si>
  <si>
    <t/>
  </si>
  <si>
    <t>Earnings per share (sen)</t>
  </si>
  <si>
    <t>(Proforma)</t>
  </si>
  <si>
    <t>There were no changes in the Group's accounting policies and method of computations used in this quarterly financial statement as compared  with the most recent annual financial statements.</t>
  </si>
  <si>
    <t>During the third quarter, the Company acquired the entire issued and paid-up share capital of a company, Tong Heer Fasteners Co., Sdn Berhad, for  a total consideration of RM62,866,685 fully satisfied by the issue of 55,146,215 new ordinary shares of RM1.00 each in the Company, at an issue price of RM1.14 per ordinary share. There were no changes in the composition of the Group in the current quarter.</t>
  </si>
  <si>
    <t>The Group has the following contingent liabilities as at 24 February 2000 (the latest practicable date which is not earlier than 7 days from the date of issue of this quarterly report):</t>
  </si>
  <si>
    <t>(Performa)</t>
  </si>
  <si>
    <t>The Group was not involved in any material litigation as at 24 February 2000 (the latest practicable date which is not earlier than 7 days from the date of issue of this quarterly report).</t>
  </si>
  <si>
    <t>There are no material changes in the Quarterly Results compared to the results of the Preceding Quarter.</t>
  </si>
  <si>
    <t>The Group recorded a profit before taxation of RM15.9 million for the year of 1999 on a turnover of RM93.3 million against its forecast of RM17.2 million and RM105.6 million respectively. The net earnings per share attributable to the shareholders for the year ended 31 December 1999 is 24.27 sen.</t>
  </si>
  <si>
    <t>The lower profit before taxation and turnover compared to forecast were mainly attributed to the slow down in global economy during the year under review.</t>
  </si>
  <si>
    <t>Barring unforseen circumstances, the Directors expect the Group to be profitable for the next financial year.</t>
  </si>
  <si>
    <t>The Group recorded a profit before taxation of RM15.9 million and profit after taxation of RM14.9 million against the forecast of RM17.2 million for both profit before taxation and profit after taxation. The variances are 8% and 13% respectively.</t>
  </si>
  <si>
    <t xml:space="preserve">The lower profit before taxation compared to forecast was mainly attributed to the slowdown  in the global economy, more particularly sales to Europe. Weaker EURO currency resulted in more costly imports by European customers, causing demand to decline.  </t>
  </si>
  <si>
    <t xml:space="preserve">The lower profit after taxation compared to forecast is mainly due to a higher provision made for deferred tax. </t>
  </si>
  <si>
    <t>The board of directors propose a first and final tax exempt dividend of 8% for the year ended 31 December 1999, subject to shareholders' approval.</t>
  </si>
  <si>
    <t>Dated this 28th February 2000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</si>
</sst>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s>
  <fonts count="6">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s>
  <fills count="2">
    <fill>
      <patternFill/>
    </fill>
    <fill>
      <patternFill patternType="gray125"/>
    </fill>
  </fills>
  <borders count="17">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3" xfId="0" applyFont="1" applyBorder="1" applyAlignment="1">
      <alignment/>
    </xf>
    <xf numFmtId="0" fontId="1" fillId="0" borderId="4" xfId="0" applyFont="1" applyBorder="1" applyAlignment="1">
      <alignment horizontal="left"/>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left"/>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1" fontId="0" fillId="0" borderId="5" xfId="15" applyNumberFormat="1" applyFont="1" applyBorder="1" applyAlignment="1">
      <alignment/>
    </xf>
    <xf numFmtId="171" fontId="0" fillId="0" borderId="0" xfId="15" applyNumberFormat="1" applyFont="1" applyBorder="1" applyAlignment="1">
      <alignment/>
    </xf>
    <xf numFmtId="171" fontId="0" fillId="0" borderId="6" xfId="15" applyNumberFormat="1" applyFont="1" applyBorder="1" applyAlignment="1">
      <alignment/>
    </xf>
    <xf numFmtId="0" fontId="0" fillId="0" borderId="0" xfId="0" applyFont="1" applyBorder="1" applyAlignment="1" quotePrefix="1">
      <alignment horizontal="left"/>
    </xf>
    <xf numFmtId="171" fontId="0" fillId="0" borderId="7" xfId="15" applyNumberFormat="1" applyFont="1" applyBorder="1" applyAlignment="1">
      <alignment/>
    </xf>
    <xf numFmtId="43" fontId="0" fillId="0" borderId="5" xfId="15" applyNumberFormat="1" applyFont="1" applyBorder="1" applyAlignment="1">
      <alignment/>
    </xf>
    <xf numFmtId="43" fontId="0" fillId="0" borderId="0"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xf>
    <xf numFmtId="171" fontId="0" fillId="0" borderId="0" xfId="15" applyNumberFormat="1" applyFont="1" applyBorder="1" applyAlignment="1">
      <alignment horizontal="center"/>
    </xf>
    <xf numFmtId="171" fontId="0" fillId="0" borderId="12" xfId="15" applyNumberFormat="1" applyFont="1" applyBorder="1" applyAlignment="1">
      <alignment/>
    </xf>
    <xf numFmtId="171" fontId="0" fillId="0" borderId="13" xfId="15" applyNumberFormat="1" applyFont="1" applyBorder="1" applyAlignment="1">
      <alignment/>
    </xf>
    <xf numFmtId="171" fontId="0" fillId="0" borderId="14" xfId="15" applyNumberFormat="1" applyFont="1" applyBorder="1" applyAlignment="1">
      <alignment/>
    </xf>
    <xf numFmtId="171" fontId="0" fillId="0" borderId="15" xfId="15" applyNumberFormat="1" applyFont="1" applyBorder="1" applyAlignment="1">
      <alignment/>
    </xf>
    <xf numFmtId="43" fontId="0" fillId="0" borderId="0" xfId="0" applyNumberFormat="1" applyFont="1" applyBorder="1" applyAlignment="1">
      <alignment/>
    </xf>
    <xf numFmtId="43" fontId="0" fillId="0" borderId="5" xfId="15"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4" fillId="0" borderId="0" xfId="0" applyFont="1" applyAlignment="1">
      <alignment/>
    </xf>
    <xf numFmtId="0" fontId="1" fillId="0" borderId="4" xfId="0" applyFont="1" applyBorder="1" applyAlignment="1">
      <alignment horizontal="right"/>
    </xf>
    <xf numFmtId="0" fontId="0" fillId="0" borderId="1" xfId="0" applyFont="1" applyBorder="1" applyAlignment="1">
      <alignment horizontal="center"/>
    </xf>
    <xf numFmtId="0" fontId="0" fillId="0" borderId="0" xfId="0" applyFont="1" applyBorder="1" applyAlignment="1">
      <alignment vertical="top"/>
    </xf>
    <xf numFmtId="0" fontId="0" fillId="0" borderId="0" xfId="0" applyAlignment="1">
      <alignment vertical="top"/>
    </xf>
    <xf numFmtId="171" fontId="0" fillId="0" borderId="0" xfId="0" applyNumberFormat="1" applyFont="1" applyAlignment="1">
      <alignment/>
    </xf>
    <xf numFmtId="0" fontId="1" fillId="0" borderId="0" xfId="0" applyFont="1" applyAlignment="1" quotePrefix="1">
      <alignment/>
    </xf>
    <xf numFmtId="171" fontId="0" fillId="0" borderId="0" xfId="15" applyNumberFormat="1" applyAlignment="1">
      <alignment horizontal="justify" vertical="top"/>
    </xf>
    <xf numFmtId="171" fontId="0" fillId="0" borderId="7" xfId="0" applyNumberFormat="1" applyBorder="1" applyAlignment="1">
      <alignment/>
    </xf>
    <xf numFmtId="171" fontId="0" fillId="0" borderId="0" xfId="15" applyNumberFormat="1" applyAlignment="1">
      <alignment/>
    </xf>
    <xf numFmtId="171" fontId="0" fillId="0" borderId="7" xfId="15" applyNumberFormat="1" applyBorder="1" applyAlignment="1">
      <alignment/>
    </xf>
    <xf numFmtId="171" fontId="0" fillId="0" borderId="6" xfId="15" applyNumberFormat="1" applyBorder="1" applyAlignment="1">
      <alignment/>
    </xf>
    <xf numFmtId="0" fontId="0" fillId="0" borderId="0" xfId="0" applyFont="1" applyAlignment="1">
      <alignment horizontal="left"/>
    </xf>
    <xf numFmtId="15" fontId="0" fillId="0" borderId="0" xfId="0" applyNumberFormat="1" applyFont="1" applyBorder="1" applyAlignment="1">
      <alignment horizontal="left"/>
    </xf>
    <xf numFmtId="171" fontId="0" fillId="0" borderId="0" xfId="15" applyNumberFormat="1"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center"/>
    </xf>
    <xf numFmtId="0" fontId="1" fillId="0" borderId="0" xfId="0" applyFont="1" applyBorder="1" applyAlignment="1">
      <alignment vertical="top"/>
    </xf>
    <xf numFmtId="171" fontId="0" fillId="0" borderId="0" xfId="15" applyNumberFormat="1" applyBorder="1" applyAlignment="1">
      <alignment/>
    </xf>
    <xf numFmtId="0" fontId="1" fillId="0" borderId="0" xfId="0" applyFont="1" applyAlignment="1">
      <alignment horizontal="left"/>
    </xf>
    <xf numFmtId="171" fontId="0" fillId="0" borderId="0" xfId="0" applyNumberFormat="1" applyBorder="1" applyAlignment="1">
      <alignment/>
    </xf>
    <xf numFmtId="0" fontId="0" fillId="0" borderId="0" xfId="0" applyBorder="1" applyAlignment="1">
      <alignment/>
    </xf>
    <xf numFmtId="171" fontId="0" fillId="0" borderId="0" xfId="15" applyNumberFormat="1" applyFont="1" applyAlignment="1">
      <alignment/>
    </xf>
    <xf numFmtId="0" fontId="1" fillId="0" borderId="16" xfId="0" applyFont="1" applyBorder="1" applyAlignment="1">
      <alignment/>
    </xf>
    <xf numFmtId="0" fontId="0" fillId="0" borderId="16" xfId="0" applyFont="1" applyBorder="1" applyAlignment="1">
      <alignment/>
    </xf>
    <xf numFmtId="0" fontId="0" fillId="0" borderId="0" xfId="0" applyFont="1" applyAlignment="1" quotePrefix="1">
      <alignment horizontal="left"/>
    </xf>
    <xf numFmtId="0" fontId="0" fillId="0" borderId="8" xfId="0" applyFont="1" applyBorder="1" applyAlignment="1" quotePrefix="1">
      <alignment/>
    </xf>
    <xf numFmtId="0" fontId="1" fillId="0" borderId="9" xfId="0" applyFont="1" applyBorder="1" applyAlignment="1">
      <alignment horizontal="center"/>
    </xf>
    <xf numFmtId="0" fontId="1" fillId="0" borderId="11" xfId="0" applyFont="1" applyBorder="1" applyAlignment="1">
      <alignment horizontal="center"/>
    </xf>
    <xf numFmtId="43" fontId="0" fillId="0" borderId="0" xfId="15" applyFont="1" applyBorder="1" applyAlignment="1">
      <alignment/>
    </xf>
    <xf numFmtId="0" fontId="0" fillId="0" borderId="0" xfId="0" applyNumberFormat="1" applyAlignment="1">
      <alignment horizontal="justify" vertical="top"/>
    </xf>
    <xf numFmtId="0" fontId="0" fillId="0" borderId="0" xfId="0" applyAlignment="1">
      <alignment/>
    </xf>
    <xf numFmtId="0" fontId="0" fillId="0" borderId="0" xfId="0" applyBorder="1" applyAlignment="1">
      <alignmen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8" xfId="0" applyBorder="1" applyAlignment="1">
      <alignment/>
    </xf>
    <xf numFmtId="0" fontId="1" fillId="0" borderId="0" xfId="0" applyFont="1" applyAlignment="1">
      <alignment horizontal="center" vertical="top"/>
    </xf>
    <xf numFmtId="171" fontId="0" fillId="0" borderId="0" xfId="15" applyNumberFormat="1" applyFont="1" applyBorder="1" applyAlignment="1">
      <alignment/>
    </xf>
    <xf numFmtId="0" fontId="0" fillId="0" borderId="0" xfId="0" applyBorder="1" applyAlignment="1">
      <alignment vertical="top"/>
    </xf>
    <xf numFmtId="0" fontId="1" fillId="0" borderId="0" xfId="0" applyFont="1" applyBorder="1" applyAlignment="1">
      <alignment horizontal="center"/>
    </xf>
    <xf numFmtId="0" fontId="5" fillId="0" borderId="4" xfId="0" applyFont="1" applyBorder="1" applyAlignment="1" quotePrefix="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center"/>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justify" vertical="top"/>
    </xf>
    <xf numFmtId="0" fontId="0" fillId="0" borderId="0" xfId="0" applyAlignment="1">
      <alignment horizontal="justify" vertical="top"/>
    </xf>
    <xf numFmtId="0" fontId="0" fillId="0" borderId="0" xfId="0" applyAlignment="1">
      <alignment/>
    </xf>
    <xf numFmtId="0" fontId="0" fillId="0" borderId="0" xfId="0" applyNumberFormat="1" applyAlignment="1">
      <alignment horizontal="justify" vertical="top"/>
    </xf>
    <xf numFmtId="0" fontId="0" fillId="0" borderId="0" xfId="0" applyFont="1" applyAlignment="1">
      <alignment horizontal="justify" vertical="top"/>
    </xf>
    <xf numFmtId="0" fontId="0" fillId="0" borderId="0" xfId="0" applyBorder="1" applyAlignment="1">
      <alignment vertical="justify"/>
    </xf>
    <xf numFmtId="0" fontId="0" fillId="0" borderId="0" xfId="0" applyBorder="1" applyAlignment="1">
      <alignment horizontal="justify" vertical="top"/>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zoomScale="75" zoomScaleNormal="75" workbookViewId="0" topLeftCell="A1">
      <selection activeCell="K12" sqref="K12"/>
    </sheetView>
  </sheetViews>
  <sheetFormatPr defaultColWidth="9.33203125" defaultRowHeight="13.5" customHeight="1"/>
  <cols>
    <col min="1" max="1" width="3.83203125" style="34" customWidth="1"/>
    <col min="2" max="2" width="3.83203125" style="4" customWidth="1"/>
    <col min="3" max="3" width="3.66015625" style="4" customWidth="1"/>
    <col min="4" max="4" width="44.83203125" style="4" customWidth="1"/>
    <col min="5" max="5" width="13.66015625" style="4" bestFit="1" customWidth="1"/>
    <col min="6" max="6" width="1.83203125" style="5" customWidth="1"/>
    <col min="7" max="7" width="12.83203125" style="4" customWidth="1"/>
    <col min="8" max="8" width="1.83203125" style="5" customWidth="1"/>
    <col min="9" max="9" width="12.83203125" style="4" customWidth="1"/>
    <col min="10" max="10" width="1.83203125" style="5" customWidth="1"/>
    <col min="11" max="11" width="12.83203125" style="4" customWidth="1"/>
    <col min="12" max="12" width="1.83203125" style="4" customWidth="1"/>
    <col min="13" max="16384" width="9.33203125" style="4" customWidth="1"/>
  </cols>
  <sheetData>
    <row r="1" spans="1:12" ht="13.5" customHeight="1">
      <c r="A1" s="32"/>
      <c r="B1" s="2"/>
      <c r="C1" s="2"/>
      <c r="D1" s="2"/>
      <c r="E1" s="2"/>
      <c r="F1" s="2"/>
      <c r="G1" s="2"/>
      <c r="H1" s="2"/>
      <c r="I1" s="2"/>
      <c r="J1" s="2"/>
      <c r="K1" s="2"/>
      <c r="L1" s="3"/>
    </row>
    <row r="2" spans="1:12" s="44" customFormat="1" ht="13.5" customHeight="1">
      <c r="A2" s="87" t="s">
        <v>109</v>
      </c>
      <c r="B2" s="88"/>
      <c r="C2" s="88"/>
      <c r="D2" s="88"/>
      <c r="E2" s="88"/>
      <c r="F2" s="88"/>
      <c r="G2" s="88"/>
      <c r="H2" s="88"/>
      <c r="I2" s="88"/>
      <c r="J2" s="88"/>
      <c r="K2" s="88"/>
      <c r="L2" s="89"/>
    </row>
    <row r="3" spans="1:12" ht="13.5" customHeight="1">
      <c r="A3" s="90" t="s">
        <v>126</v>
      </c>
      <c r="B3" s="83"/>
      <c r="C3" s="83"/>
      <c r="D3" s="83"/>
      <c r="E3" s="83"/>
      <c r="F3" s="83"/>
      <c r="G3" s="83"/>
      <c r="H3" s="83"/>
      <c r="I3" s="83"/>
      <c r="J3" s="83"/>
      <c r="K3" s="83"/>
      <c r="L3" s="91"/>
    </row>
    <row r="4" spans="1:12" ht="13.5" customHeight="1">
      <c r="A4" s="92" t="s">
        <v>0</v>
      </c>
      <c r="B4" s="93"/>
      <c r="C4" s="93"/>
      <c r="D4" s="93"/>
      <c r="E4" s="93"/>
      <c r="F4" s="93"/>
      <c r="G4" s="93"/>
      <c r="H4" s="93"/>
      <c r="I4" s="93"/>
      <c r="J4" s="93"/>
      <c r="K4" s="93"/>
      <c r="L4" s="94"/>
    </row>
    <row r="5" spans="1:12" ht="13.5" customHeight="1">
      <c r="A5" s="90" t="s">
        <v>104</v>
      </c>
      <c r="B5" s="83"/>
      <c r="C5" s="83"/>
      <c r="D5" s="83"/>
      <c r="E5" s="83"/>
      <c r="F5" s="83"/>
      <c r="G5" s="83"/>
      <c r="H5" s="83"/>
      <c r="I5" s="83"/>
      <c r="J5" s="83"/>
      <c r="K5" s="83"/>
      <c r="L5" s="91"/>
    </row>
    <row r="6" spans="1:12" ht="13.5" customHeight="1">
      <c r="A6" s="10"/>
      <c r="B6" s="8"/>
      <c r="C6" s="8"/>
      <c r="D6" s="8"/>
      <c r="E6" s="8"/>
      <c r="F6" s="8"/>
      <c r="G6" s="8"/>
      <c r="H6" s="8"/>
      <c r="I6" s="8"/>
      <c r="J6" s="8"/>
      <c r="K6" s="8"/>
      <c r="L6" s="9"/>
    </row>
    <row r="7" spans="1:12" ht="13.5" customHeight="1">
      <c r="A7" s="90" t="s">
        <v>69</v>
      </c>
      <c r="B7" s="83"/>
      <c r="C7" s="83"/>
      <c r="D7" s="83"/>
      <c r="E7" s="83"/>
      <c r="F7" s="83"/>
      <c r="G7" s="83"/>
      <c r="H7" s="83"/>
      <c r="I7" s="83"/>
      <c r="J7" s="83"/>
      <c r="K7" s="83"/>
      <c r="L7" s="91"/>
    </row>
    <row r="8" spans="1:12" ht="13.5" customHeight="1">
      <c r="A8" s="92" t="s">
        <v>146</v>
      </c>
      <c r="B8" s="83"/>
      <c r="C8" s="83"/>
      <c r="D8" s="83"/>
      <c r="E8" s="83"/>
      <c r="F8" s="83"/>
      <c r="G8" s="83"/>
      <c r="H8" s="83"/>
      <c r="I8" s="83"/>
      <c r="J8" s="83"/>
      <c r="K8" s="83"/>
      <c r="L8" s="91"/>
    </row>
    <row r="9" spans="1:12" ht="13.5" customHeight="1">
      <c r="A9" s="84" t="s">
        <v>67</v>
      </c>
      <c r="B9" s="85"/>
      <c r="C9" s="85"/>
      <c r="D9" s="85"/>
      <c r="E9" s="85"/>
      <c r="F9" s="85"/>
      <c r="G9" s="85"/>
      <c r="H9" s="85"/>
      <c r="I9" s="85"/>
      <c r="J9" s="85"/>
      <c r="K9" s="85"/>
      <c r="L9" s="86"/>
    </row>
    <row r="10" spans="1:12" ht="13.5" customHeight="1">
      <c r="A10" s="14"/>
      <c r="B10" s="15"/>
      <c r="C10" s="8"/>
      <c r="D10" s="8"/>
      <c r="E10" s="8"/>
      <c r="F10" s="8"/>
      <c r="G10" s="8"/>
      <c r="H10" s="8"/>
      <c r="I10" s="83" t="s">
        <v>70</v>
      </c>
      <c r="J10" s="83"/>
      <c r="K10" s="83"/>
      <c r="L10" s="9"/>
    </row>
    <row r="11" spans="1:12" ht="13.5" customHeight="1">
      <c r="A11" s="14"/>
      <c r="B11" s="15"/>
      <c r="C11" s="8"/>
      <c r="D11" s="8"/>
      <c r="E11" s="8"/>
      <c r="F11" s="8"/>
      <c r="G11" s="8"/>
      <c r="H11" s="8"/>
      <c r="K11" s="60" t="s">
        <v>164</v>
      </c>
      <c r="L11" s="9"/>
    </row>
    <row r="12" spans="1:12" ht="13.5" customHeight="1">
      <c r="A12" s="16"/>
      <c r="B12" s="5"/>
      <c r="C12" s="5"/>
      <c r="D12" s="5"/>
      <c r="E12" s="59" t="s">
        <v>71</v>
      </c>
      <c r="F12" s="17"/>
      <c r="G12"/>
      <c r="H12" s="17"/>
      <c r="I12" s="59" t="s">
        <v>71</v>
      </c>
      <c r="J12" s="8"/>
      <c r="K12" s="59" t="s">
        <v>150</v>
      </c>
      <c r="L12" s="6"/>
    </row>
    <row r="13" spans="1:12" ht="13.5" customHeight="1">
      <c r="A13" s="16"/>
      <c r="B13" s="5"/>
      <c r="C13" s="5"/>
      <c r="D13" s="5"/>
      <c r="E13" s="8" t="s">
        <v>72</v>
      </c>
      <c r="F13" s="17"/>
      <c r="G13"/>
      <c r="H13" s="17"/>
      <c r="I13" s="8" t="s">
        <v>72</v>
      </c>
      <c r="J13" s="17"/>
      <c r="K13" s="8" t="s">
        <v>72</v>
      </c>
      <c r="L13" s="6"/>
    </row>
    <row r="14" spans="1:12" s="20" customFormat="1" ht="13.5" customHeight="1">
      <c r="A14" s="14"/>
      <c r="B14" s="18"/>
      <c r="C14" s="18"/>
      <c r="D14" s="18"/>
      <c r="E14" s="8" t="s">
        <v>74</v>
      </c>
      <c r="F14" s="8"/>
      <c r="G14"/>
      <c r="H14" s="8"/>
      <c r="I14" s="8" t="s">
        <v>73</v>
      </c>
      <c r="J14" s="8"/>
      <c r="K14" s="8" t="s">
        <v>73</v>
      </c>
      <c r="L14" s="19"/>
    </row>
    <row r="15" spans="1:12" ht="13.5" customHeight="1">
      <c r="A15" s="16"/>
      <c r="B15" s="5"/>
      <c r="C15" s="5"/>
      <c r="D15" s="5"/>
      <c r="E15" s="21">
        <v>36525</v>
      </c>
      <c r="F15" s="21"/>
      <c r="G15"/>
      <c r="H15" s="17"/>
      <c r="I15" s="21">
        <f>E15</f>
        <v>36525</v>
      </c>
      <c r="J15" s="21"/>
      <c r="K15" s="21">
        <v>36160</v>
      </c>
      <c r="L15" s="6"/>
    </row>
    <row r="16" spans="1:12" ht="13.5" customHeight="1">
      <c r="A16" s="16"/>
      <c r="B16" s="5"/>
      <c r="C16" s="5"/>
      <c r="D16" s="5"/>
      <c r="E16" s="8" t="s">
        <v>8</v>
      </c>
      <c r="F16" s="8"/>
      <c r="G16"/>
      <c r="H16" s="17"/>
      <c r="I16" s="8" t="s">
        <v>8</v>
      </c>
      <c r="J16" s="8"/>
      <c r="K16" s="8" t="s">
        <v>8</v>
      </c>
      <c r="L16" s="6"/>
    </row>
    <row r="17" spans="1:12" ht="13.5" customHeight="1">
      <c r="A17" s="16"/>
      <c r="B17" s="5"/>
      <c r="C17" s="5"/>
      <c r="D17" s="5"/>
      <c r="E17" s="8"/>
      <c r="F17" s="8"/>
      <c r="G17"/>
      <c r="H17" s="17"/>
      <c r="I17" s="8"/>
      <c r="J17" s="8"/>
      <c r="K17"/>
      <c r="L17" s="6"/>
    </row>
    <row r="18" spans="1:12" ht="13.5" customHeight="1">
      <c r="A18" s="16"/>
      <c r="B18" s="5"/>
      <c r="C18" s="5"/>
      <c r="D18" s="5"/>
      <c r="E18" s="8"/>
      <c r="F18" s="8"/>
      <c r="G18"/>
      <c r="H18" s="17"/>
      <c r="I18" s="8"/>
      <c r="J18" s="8"/>
      <c r="K18"/>
      <c r="L18" s="6"/>
    </row>
    <row r="19" spans="1:12" ht="13.5" customHeight="1" thickBot="1">
      <c r="A19" s="16">
        <v>1</v>
      </c>
      <c r="B19" s="22" t="s">
        <v>1</v>
      </c>
      <c r="C19" s="5" t="s">
        <v>4</v>
      </c>
      <c r="D19" s="5"/>
      <c r="E19" s="23">
        <v>23624</v>
      </c>
      <c r="F19" s="24"/>
      <c r="G19"/>
      <c r="H19" s="24"/>
      <c r="I19" s="23">
        <v>93302</v>
      </c>
      <c r="J19"/>
      <c r="K19" s="23">
        <v>105593</v>
      </c>
      <c r="L19" s="6"/>
    </row>
    <row r="20" spans="1:12" ht="13.5" customHeight="1" thickTop="1">
      <c r="A20" s="16"/>
      <c r="B20" s="22"/>
      <c r="C20" s="5"/>
      <c r="D20" s="5"/>
      <c r="E20" s="24"/>
      <c r="F20" s="24"/>
      <c r="G20"/>
      <c r="H20" s="24"/>
      <c r="I20" s="24"/>
      <c r="J20"/>
      <c r="K20" s="24"/>
      <c r="L20" s="6"/>
    </row>
    <row r="21" spans="1:12" ht="13.5" customHeight="1" thickBot="1">
      <c r="A21" s="16"/>
      <c r="B21" s="22" t="s">
        <v>2</v>
      </c>
      <c r="C21" s="5" t="s">
        <v>5</v>
      </c>
      <c r="D21" s="5"/>
      <c r="E21" s="23">
        <v>0</v>
      </c>
      <c r="F21" s="24"/>
      <c r="G21"/>
      <c r="H21" s="24"/>
      <c r="I21" s="23">
        <v>0</v>
      </c>
      <c r="J21"/>
      <c r="K21" s="23">
        <v>0</v>
      </c>
      <c r="L21" s="6"/>
    </row>
    <row r="22" spans="1:12" ht="13.5" customHeight="1" thickTop="1">
      <c r="A22" s="16"/>
      <c r="B22" s="22"/>
      <c r="C22" s="5"/>
      <c r="D22" s="5"/>
      <c r="E22" s="24"/>
      <c r="F22" s="24"/>
      <c r="G22"/>
      <c r="H22" s="24"/>
      <c r="I22" s="24"/>
      <c r="J22"/>
      <c r="K22" s="24"/>
      <c r="L22" s="6"/>
    </row>
    <row r="23" spans="1:12" ht="13.5" customHeight="1" thickBot="1">
      <c r="A23" s="16"/>
      <c r="B23" s="22" t="s">
        <v>3</v>
      </c>
      <c r="C23" s="5" t="s">
        <v>98</v>
      </c>
      <c r="D23" s="5"/>
      <c r="E23" s="23">
        <v>299</v>
      </c>
      <c r="F23" s="24"/>
      <c r="G23"/>
      <c r="H23" s="24"/>
      <c r="I23" s="23">
        <v>909</v>
      </c>
      <c r="J23"/>
      <c r="K23" s="23">
        <v>770</v>
      </c>
      <c r="L23" s="6"/>
    </row>
    <row r="24" spans="1:12" ht="13.5" customHeight="1" thickTop="1">
      <c r="A24" s="16"/>
      <c r="B24" s="5"/>
      <c r="C24" s="5"/>
      <c r="D24" s="5"/>
      <c r="E24" s="24"/>
      <c r="F24" s="24"/>
      <c r="G24"/>
      <c r="H24" s="24"/>
      <c r="I24" s="24"/>
      <c r="J24"/>
      <c r="K24" s="24"/>
      <c r="L24" s="6"/>
    </row>
    <row r="25" spans="1:12" ht="13.5" customHeight="1">
      <c r="A25" s="16"/>
      <c r="B25" s="5"/>
      <c r="C25" s="5"/>
      <c r="D25" s="5"/>
      <c r="E25" s="24"/>
      <c r="F25" s="24"/>
      <c r="G25"/>
      <c r="H25" s="24"/>
      <c r="I25" s="24"/>
      <c r="J25"/>
      <c r="K25" s="24"/>
      <c r="L25" s="6"/>
    </row>
    <row r="26" spans="1:12" ht="13.5" customHeight="1">
      <c r="A26" s="16">
        <v>2</v>
      </c>
      <c r="B26" s="22" t="s">
        <v>1</v>
      </c>
      <c r="C26" s="5" t="s">
        <v>6</v>
      </c>
      <c r="D26" s="5"/>
      <c r="E26" s="24"/>
      <c r="F26" s="24"/>
      <c r="G26"/>
      <c r="H26" s="24"/>
      <c r="I26" s="24"/>
      <c r="J26"/>
      <c r="K26" s="24"/>
      <c r="L26" s="6"/>
    </row>
    <row r="27" spans="1:12" ht="13.5" customHeight="1">
      <c r="A27" s="16"/>
      <c r="B27" s="5"/>
      <c r="C27" s="5"/>
      <c r="D27" s="5" t="s">
        <v>7</v>
      </c>
      <c r="E27" s="24"/>
      <c r="F27" s="24"/>
      <c r="G27"/>
      <c r="H27" s="24"/>
      <c r="I27" s="24"/>
      <c r="J27"/>
      <c r="K27" s="24"/>
      <c r="L27" s="6"/>
    </row>
    <row r="28" spans="1:12" ht="13.5" customHeight="1">
      <c r="A28" s="16"/>
      <c r="B28" s="5"/>
      <c r="C28" s="5"/>
      <c r="D28" s="13" t="s">
        <v>16</v>
      </c>
      <c r="E28" s="24">
        <v>5860</v>
      </c>
      <c r="F28" s="24"/>
      <c r="G28"/>
      <c r="H28" s="24"/>
      <c r="I28" s="24">
        <v>23136</v>
      </c>
      <c r="J28"/>
      <c r="K28" s="24">
        <v>22309</v>
      </c>
      <c r="L28" s="6"/>
    </row>
    <row r="29" spans="1:12" ht="13.5" customHeight="1">
      <c r="A29" s="16"/>
      <c r="B29" s="5"/>
      <c r="C29" s="5"/>
      <c r="D29" s="5"/>
      <c r="E29" s="24"/>
      <c r="F29" s="24"/>
      <c r="G29"/>
      <c r="H29" s="24"/>
      <c r="I29" s="24"/>
      <c r="J29"/>
      <c r="K29" s="24"/>
      <c r="L29" s="6"/>
    </row>
    <row r="30" spans="1:12" ht="13.5" customHeight="1">
      <c r="A30" s="16"/>
      <c r="B30" s="22" t="s">
        <v>2</v>
      </c>
      <c r="C30" s="5" t="s">
        <v>9</v>
      </c>
      <c r="D30" s="5"/>
      <c r="E30" s="24">
        <v>-296</v>
      </c>
      <c r="F30" s="24"/>
      <c r="G30"/>
      <c r="H30" s="24"/>
      <c r="I30" s="24">
        <v>-2056</v>
      </c>
      <c r="J30"/>
      <c r="K30" s="24">
        <v>-2980</v>
      </c>
      <c r="L30" s="6"/>
    </row>
    <row r="31" spans="1:12" ht="13.5" customHeight="1">
      <c r="A31" s="16"/>
      <c r="B31" s="5"/>
      <c r="C31" s="5"/>
      <c r="D31" s="5"/>
      <c r="E31" s="24"/>
      <c r="F31" s="24"/>
      <c r="G31"/>
      <c r="H31" s="24"/>
      <c r="I31" s="24"/>
      <c r="J31"/>
      <c r="K31" s="24"/>
      <c r="L31" s="6"/>
    </row>
    <row r="32" spans="1:12" ht="13.5" customHeight="1">
      <c r="A32" s="16"/>
      <c r="B32" s="22" t="s">
        <v>3</v>
      </c>
      <c r="C32" s="5" t="s">
        <v>10</v>
      </c>
      <c r="D32" s="5"/>
      <c r="E32" s="24">
        <v>-1280</v>
      </c>
      <c r="F32" s="24"/>
      <c r="G32"/>
      <c r="H32" s="24"/>
      <c r="I32" s="24">
        <v>-5204</v>
      </c>
      <c r="J32"/>
      <c r="K32" s="24">
        <v>-5153</v>
      </c>
      <c r="L32" s="6"/>
    </row>
    <row r="33" spans="1:12" ht="13.5" customHeight="1">
      <c r="A33" s="16"/>
      <c r="B33" s="5"/>
      <c r="C33" s="5"/>
      <c r="D33" s="5"/>
      <c r="E33" s="24"/>
      <c r="F33" s="24"/>
      <c r="G33"/>
      <c r="H33" s="24"/>
      <c r="I33" s="24"/>
      <c r="J33"/>
      <c r="K33" s="24"/>
      <c r="L33" s="6"/>
    </row>
    <row r="34" spans="1:12" ht="13.5" customHeight="1">
      <c r="A34" s="16"/>
      <c r="B34" s="22" t="s">
        <v>11</v>
      </c>
      <c r="C34" s="5" t="s">
        <v>12</v>
      </c>
      <c r="D34" s="5"/>
      <c r="E34" s="24">
        <v>0</v>
      </c>
      <c r="F34" s="24"/>
      <c r="G34"/>
      <c r="H34" s="24"/>
      <c r="I34" s="24">
        <v>0</v>
      </c>
      <c r="J34"/>
      <c r="K34" s="24">
        <v>0</v>
      </c>
      <c r="L34" s="6"/>
    </row>
    <row r="35" spans="1:12" ht="13.5" customHeight="1">
      <c r="A35" s="16"/>
      <c r="B35" s="5"/>
      <c r="C35" s="5"/>
      <c r="D35" s="5"/>
      <c r="E35" s="25"/>
      <c r="F35" s="24"/>
      <c r="G35"/>
      <c r="H35" s="24"/>
      <c r="I35" s="25"/>
      <c r="J35"/>
      <c r="K35" s="25"/>
      <c r="L35" s="6"/>
    </row>
    <row r="36" spans="1:12" ht="13.5" customHeight="1">
      <c r="A36" s="16"/>
      <c r="B36" s="22" t="s">
        <v>13</v>
      </c>
      <c r="C36" s="5" t="s">
        <v>14</v>
      </c>
      <c r="D36" s="5"/>
      <c r="E36" s="24">
        <f>SUM(E26:E35)</f>
        <v>4284</v>
      </c>
      <c r="F36" s="24"/>
      <c r="G36"/>
      <c r="H36" s="24"/>
      <c r="I36" s="24">
        <f>SUM(I26:I35)</f>
        <v>15876</v>
      </c>
      <c r="J36"/>
      <c r="K36" s="24">
        <f>SUM(K26:K35)</f>
        <v>14176</v>
      </c>
      <c r="L36" s="6"/>
    </row>
    <row r="37" spans="1:12" ht="13.5" customHeight="1">
      <c r="A37" s="16"/>
      <c r="B37" s="22"/>
      <c r="C37" s="5"/>
      <c r="D37" s="26" t="s">
        <v>27</v>
      </c>
      <c r="E37" s="24"/>
      <c r="F37" s="24"/>
      <c r="G37"/>
      <c r="H37" s="24"/>
      <c r="I37" s="24"/>
      <c r="J37"/>
      <c r="K37" s="24"/>
      <c r="L37" s="6"/>
    </row>
    <row r="38" spans="1:12" ht="13.5" customHeight="1">
      <c r="A38" s="16"/>
      <c r="B38" s="22"/>
      <c r="C38" s="5"/>
      <c r="D38" s="26" t="s">
        <v>26</v>
      </c>
      <c r="E38" s="24"/>
      <c r="F38" s="24"/>
      <c r="G38"/>
      <c r="H38" s="24"/>
      <c r="I38" s="24"/>
      <c r="J38"/>
      <c r="K38" s="24"/>
      <c r="L38" s="6"/>
    </row>
    <row r="39" spans="1:12" ht="13.5" customHeight="1">
      <c r="A39" s="16"/>
      <c r="B39" s="5"/>
      <c r="C39" s="5"/>
      <c r="D39" s="5"/>
      <c r="E39" s="24"/>
      <c r="F39" s="24"/>
      <c r="G39"/>
      <c r="H39" s="24"/>
      <c r="I39" s="24"/>
      <c r="J39"/>
      <c r="K39" s="24"/>
      <c r="L39" s="6"/>
    </row>
    <row r="40" spans="1:12" ht="13.5" customHeight="1">
      <c r="A40" s="16"/>
      <c r="B40" s="22" t="s">
        <v>17</v>
      </c>
      <c r="C40" s="5" t="s">
        <v>18</v>
      </c>
      <c r="D40" s="5"/>
      <c r="E40" s="24">
        <v>0</v>
      </c>
      <c r="F40" s="24"/>
      <c r="G40"/>
      <c r="H40" s="24"/>
      <c r="I40" s="24">
        <v>0</v>
      </c>
      <c r="J40"/>
      <c r="K40" s="24">
        <v>0</v>
      </c>
      <c r="L40" s="6"/>
    </row>
    <row r="41" spans="1:12" ht="13.5" customHeight="1">
      <c r="A41" s="16"/>
      <c r="B41" s="5"/>
      <c r="C41" s="5"/>
      <c r="D41" s="5"/>
      <c r="E41" s="25"/>
      <c r="F41" s="24"/>
      <c r="G41"/>
      <c r="H41" s="24"/>
      <c r="I41" s="25"/>
      <c r="J41"/>
      <c r="K41" s="25"/>
      <c r="L41" s="6"/>
    </row>
    <row r="42" spans="1:12" ht="13.5" customHeight="1">
      <c r="A42" s="16"/>
      <c r="B42" s="22" t="s">
        <v>19</v>
      </c>
      <c r="C42" s="5" t="s">
        <v>15</v>
      </c>
      <c r="D42" s="5"/>
      <c r="E42" s="24">
        <f>SUM(E36:E41)</f>
        <v>4284</v>
      </c>
      <c r="F42" s="24"/>
      <c r="G42"/>
      <c r="H42" s="24"/>
      <c r="I42" s="24">
        <f>SUM(I36:I41)</f>
        <v>15876</v>
      </c>
      <c r="J42"/>
      <c r="K42" s="24">
        <f>SUM(K36:K41)</f>
        <v>14176</v>
      </c>
      <c r="L42" s="6"/>
    </row>
    <row r="43" spans="1:12" ht="13.5" customHeight="1">
      <c r="A43" s="16"/>
      <c r="B43" s="5"/>
      <c r="C43" s="5"/>
      <c r="D43" s="5"/>
      <c r="E43" s="24"/>
      <c r="F43" s="24"/>
      <c r="G43"/>
      <c r="H43" s="24"/>
      <c r="I43" s="24"/>
      <c r="J43"/>
      <c r="K43" s="24"/>
      <c r="L43" s="6"/>
    </row>
    <row r="44" spans="1:12" ht="13.5" customHeight="1">
      <c r="A44" s="16"/>
      <c r="B44" s="22" t="s">
        <v>20</v>
      </c>
      <c r="C44" s="5" t="s">
        <v>21</v>
      </c>
      <c r="D44" s="5"/>
      <c r="E44" s="24">
        <v>-613</v>
      </c>
      <c r="F44" s="24"/>
      <c r="G44"/>
      <c r="H44" s="24"/>
      <c r="I44" s="24">
        <v>-905</v>
      </c>
      <c r="J44"/>
      <c r="K44" s="24">
        <v>-2232</v>
      </c>
      <c r="L44" s="6"/>
    </row>
    <row r="45" spans="1:12" ht="13.5" customHeight="1">
      <c r="A45" s="16"/>
      <c r="B45" s="5"/>
      <c r="C45" s="5"/>
      <c r="D45" s="5"/>
      <c r="E45" s="25"/>
      <c r="F45" s="24"/>
      <c r="G45"/>
      <c r="H45" s="24"/>
      <c r="I45" s="25"/>
      <c r="J45"/>
      <c r="K45" s="25"/>
      <c r="L45" s="6"/>
    </row>
    <row r="46" spans="1:12" ht="13.5" customHeight="1">
      <c r="A46" s="16"/>
      <c r="B46" s="22" t="s">
        <v>22</v>
      </c>
      <c r="C46" s="5" t="s">
        <v>23</v>
      </c>
      <c r="D46" s="5"/>
      <c r="E46" s="24">
        <f>SUM(E42:E45)</f>
        <v>3671</v>
      </c>
      <c r="F46" s="24"/>
      <c r="G46"/>
      <c r="H46" s="24"/>
      <c r="I46" s="24">
        <f>SUM(I42:I45)</f>
        <v>14971</v>
      </c>
      <c r="J46"/>
      <c r="K46" s="24">
        <f>SUM(K42:K45)</f>
        <v>11944</v>
      </c>
      <c r="L46" s="6"/>
    </row>
    <row r="47" spans="1:12" ht="13.5" customHeight="1">
      <c r="A47" s="16"/>
      <c r="B47" s="5"/>
      <c r="C47" s="5"/>
      <c r="D47" s="5"/>
      <c r="E47" s="24"/>
      <c r="F47" s="24"/>
      <c r="G47"/>
      <c r="H47" s="24"/>
      <c r="I47" s="24"/>
      <c r="J47"/>
      <c r="K47" s="24"/>
      <c r="L47" s="6"/>
    </row>
    <row r="48" spans="1:12" ht="13.5" customHeight="1">
      <c r="A48" s="16"/>
      <c r="B48" s="22" t="s">
        <v>24</v>
      </c>
      <c r="C48" s="5" t="s">
        <v>25</v>
      </c>
      <c r="D48" s="5"/>
      <c r="E48" s="24">
        <v>0</v>
      </c>
      <c r="F48" s="24"/>
      <c r="G48"/>
      <c r="H48" s="24"/>
      <c r="I48" s="24">
        <v>0</v>
      </c>
      <c r="J48"/>
      <c r="K48" s="24">
        <v>0</v>
      </c>
      <c r="L48" s="6"/>
    </row>
    <row r="49" spans="1:12" ht="13.5" customHeight="1">
      <c r="A49" s="16"/>
      <c r="B49" s="22"/>
      <c r="C49" s="5"/>
      <c r="D49" s="5"/>
      <c r="E49" s="24"/>
      <c r="F49" s="24"/>
      <c r="G49"/>
      <c r="H49" s="24"/>
      <c r="I49" s="24"/>
      <c r="J49"/>
      <c r="K49" s="24"/>
      <c r="L49" s="6"/>
    </row>
    <row r="50" spans="1:12" ht="13.5" customHeight="1">
      <c r="A50" s="16"/>
      <c r="B50" s="5" t="s">
        <v>44</v>
      </c>
      <c r="C50" s="69" t="s">
        <v>52</v>
      </c>
      <c r="D50" s="5" t="s">
        <v>77</v>
      </c>
      <c r="E50" s="24">
        <v>0</v>
      </c>
      <c r="F50" s="24"/>
      <c r="G50"/>
      <c r="H50" s="24"/>
      <c r="I50" s="24">
        <v>0</v>
      </c>
      <c r="J50"/>
      <c r="K50" s="24">
        <v>0</v>
      </c>
      <c r="L50" s="6"/>
    </row>
    <row r="51" spans="1:12" ht="13.5" customHeight="1">
      <c r="A51" s="16"/>
      <c r="B51" s="22"/>
      <c r="C51" s="5" t="s">
        <v>53</v>
      </c>
      <c r="D51" s="5" t="s">
        <v>111</v>
      </c>
      <c r="E51" s="24">
        <v>0</v>
      </c>
      <c r="F51" s="24"/>
      <c r="G51"/>
      <c r="H51" s="24"/>
      <c r="I51" s="24">
        <v>0</v>
      </c>
      <c r="J51"/>
      <c r="K51" s="24">
        <v>0</v>
      </c>
      <c r="L51" s="6"/>
    </row>
    <row r="52" spans="1:12" ht="13.5" customHeight="1">
      <c r="A52" s="16"/>
      <c r="B52" s="22"/>
      <c r="C52" s="5" t="s">
        <v>114</v>
      </c>
      <c r="D52" s="5" t="s">
        <v>113</v>
      </c>
      <c r="E52" s="24"/>
      <c r="F52" s="24"/>
      <c r="G52"/>
      <c r="H52" s="24"/>
      <c r="I52" s="24"/>
      <c r="J52"/>
      <c r="K52" s="24"/>
      <c r="L52" s="6"/>
    </row>
    <row r="53" spans="1:12" ht="13.5" customHeight="1">
      <c r="A53" s="16"/>
      <c r="B53" s="22"/>
      <c r="C53" s="5"/>
      <c r="D53" s="5" t="s">
        <v>112</v>
      </c>
      <c r="E53" s="24">
        <v>0</v>
      </c>
      <c r="F53" s="24"/>
      <c r="G53"/>
      <c r="H53" s="24"/>
      <c r="I53" s="24">
        <v>0</v>
      </c>
      <c r="J53"/>
      <c r="K53" s="24">
        <v>0</v>
      </c>
      <c r="L53" s="6"/>
    </row>
    <row r="54" spans="1:12" ht="13.5" customHeight="1">
      <c r="A54" s="16"/>
      <c r="B54" s="5"/>
      <c r="C54" s="5"/>
      <c r="D54" s="5"/>
      <c r="E54" s="24"/>
      <c r="F54" s="24"/>
      <c r="G54"/>
      <c r="H54" s="24"/>
      <c r="I54" s="24"/>
      <c r="J54"/>
      <c r="K54" s="24"/>
      <c r="L54" s="6"/>
    </row>
    <row r="55" spans="1:12" ht="13.5" customHeight="1" thickBot="1">
      <c r="A55" s="16"/>
      <c r="B55" s="22" t="s">
        <v>110</v>
      </c>
      <c r="C55" s="5" t="s">
        <v>45</v>
      </c>
      <c r="D55" s="5"/>
      <c r="E55" s="27">
        <f>SUM(E46:E54)</f>
        <v>3671</v>
      </c>
      <c r="F55" s="24"/>
      <c r="G55"/>
      <c r="H55" s="24"/>
      <c r="I55" s="27">
        <f>SUM(I46:I54)</f>
        <v>14971</v>
      </c>
      <c r="J55"/>
      <c r="K55" s="27">
        <f>SUM(K46:K54)</f>
        <v>11944</v>
      </c>
      <c r="L55" s="6"/>
    </row>
    <row r="56" spans="1:12" ht="13.5" customHeight="1" thickTop="1">
      <c r="A56" s="16"/>
      <c r="B56" s="22"/>
      <c r="C56" s="5"/>
      <c r="D56" s="5"/>
      <c r="E56" s="24"/>
      <c r="F56" s="24"/>
      <c r="G56"/>
      <c r="H56" s="24"/>
      <c r="I56" s="24"/>
      <c r="J56"/>
      <c r="K56" s="24"/>
      <c r="L56" s="6"/>
    </row>
    <row r="57" spans="1:12" ht="13.5" customHeight="1">
      <c r="A57" s="16"/>
      <c r="B57" s="5"/>
      <c r="C57" s="5"/>
      <c r="D57" s="5"/>
      <c r="E57" s="5"/>
      <c r="G57"/>
      <c r="I57" s="5"/>
      <c r="J57"/>
      <c r="K57" s="5"/>
      <c r="L57" s="6"/>
    </row>
    <row r="58" spans="1:12" ht="13.5" customHeight="1" thickBot="1">
      <c r="A58" s="16">
        <v>3</v>
      </c>
      <c r="B58" s="5" t="s">
        <v>163</v>
      </c>
      <c r="C58" s="5"/>
      <c r="D58" s="5"/>
      <c r="E58" s="28">
        <f>ROUND(E55/E61*100000,2)</f>
        <v>4.74</v>
      </c>
      <c r="G58"/>
      <c r="I58" s="28">
        <f>ROUND(I55/I61*100000,2)</f>
        <v>24.27</v>
      </c>
      <c r="J58"/>
      <c r="K58" s="28">
        <f>ROUND(K55/K61*100000,2)</f>
        <v>21.66</v>
      </c>
      <c r="L58" s="6"/>
    </row>
    <row r="59" spans="1:12" ht="13.5" customHeight="1" thickTop="1">
      <c r="A59" s="16"/>
      <c r="B59" s="22"/>
      <c r="C59" s="5"/>
      <c r="D59" s="5"/>
      <c r="E59" s="29"/>
      <c r="G59" s="29"/>
      <c r="I59" s="29"/>
      <c r="J59"/>
      <c r="K59" s="29"/>
      <c r="L59" s="6"/>
    </row>
    <row r="60" spans="1:12" ht="13.5" customHeight="1">
      <c r="A60" s="16"/>
      <c r="B60" s="29" t="s">
        <v>151</v>
      </c>
      <c r="C60" s="5"/>
      <c r="D60" s="5"/>
      <c r="G60" s="29"/>
      <c r="I60" s="29"/>
      <c r="J60"/>
      <c r="K60" s="29"/>
      <c r="L60" s="6"/>
    </row>
    <row r="61" spans="1:12" ht="13.5" customHeight="1" thickBot="1">
      <c r="A61" s="16"/>
      <c r="B61" s="5" t="s">
        <v>152</v>
      </c>
      <c r="C61" s="5"/>
      <c r="D61" s="5"/>
      <c r="E61" s="23">
        <v>77391304</v>
      </c>
      <c r="G61" s="29"/>
      <c r="I61" s="23">
        <v>61697359</v>
      </c>
      <c r="J61"/>
      <c r="K61" s="23">
        <v>55146217</v>
      </c>
      <c r="L61" s="6"/>
    </row>
    <row r="62" spans="1:12" ht="13.5" customHeight="1" thickTop="1">
      <c r="A62" s="16"/>
      <c r="B62" s="5"/>
      <c r="C62" s="5"/>
      <c r="D62" s="5"/>
      <c r="E62" s="29"/>
      <c r="G62" s="29"/>
      <c r="I62" s="29"/>
      <c r="K62" s="29"/>
      <c r="L62" s="6"/>
    </row>
    <row r="63" spans="1:12" ht="13.5" customHeight="1" thickBot="1">
      <c r="A63" s="33"/>
      <c r="B63" s="70"/>
      <c r="C63" s="30"/>
      <c r="D63" s="30"/>
      <c r="E63" s="30"/>
      <c r="F63" s="30"/>
      <c r="G63" s="30"/>
      <c r="H63" s="30"/>
      <c r="I63" s="30"/>
      <c r="J63" s="30"/>
      <c r="K63" s="30"/>
      <c r="L63" s="31"/>
    </row>
  </sheetData>
  <mergeCells count="8">
    <mergeCell ref="I10:K10"/>
    <mergeCell ref="A9:L9"/>
    <mergeCell ref="A2:L2"/>
    <mergeCell ref="A3:L3"/>
    <mergeCell ref="A4:L4"/>
    <mergeCell ref="A8:L8"/>
    <mergeCell ref="A7:L7"/>
    <mergeCell ref="A5:L5"/>
  </mergeCells>
  <printOptions horizontalCentered="1"/>
  <pageMargins left="0.75" right="0.75" top="0.75" bottom="0.75" header="0.5" footer="0.5"/>
  <pageSetup horizontalDpi="300" verticalDpi="300" orientation="portrait" paperSize="9" scale="80" r:id="rId1"/>
  <headerFooter alignWithMargins="0">
    <oddFooter>&amp;C&amp;"Times New Roman,Bold"&amp;9&amp;P</oddFooter>
  </headerFooter>
</worksheet>
</file>

<file path=xl/worksheets/sheet2.xml><?xml version="1.0" encoding="utf-8"?>
<worksheet xmlns="http://schemas.openxmlformats.org/spreadsheetml/2006/main" xmlns:r="http://schemas.openxmlformats.org/officeDocument/2006/relationships">
  <dimension ref="A1:M62"/>
  <sheetViews>
    <sheetView zoomScale="75" zoomScaleNormal="75" workbookViewId="0" topLeftCell="A4">
      <selection activeCell="E31" sqref="E31"/>
    </sheetView>
  </sheetViews>
  <sheetFormatPr defaultColWidth="9.33203125" defaultRowHeight="13.5" customHeight="1"/>
  <cols>
    <col min="1" max="1" width="3.83203125" style="34" customWidth="1"/>
    <col min="2" max="2" width="3.83203125" style="4" customWidth="1"/>
    <col min="3" max="3" width="61.83203125" style="4" customWidth="1"/>
    <col min="4" max="4" width="10.83203125" style="4" customWidth="1"/>
    <col min="5" max="5" width="12.83203125" style="4" customWidth="1"/>
    <col min="6" max="6" width="1.83203125" style="5" customWidth="1"/>
    <col min="7" max="7" width="12.83203125" style="4" customWidth="1"/>
    <col min="8" max="8" width="1.83203125" style="4" customWidth="1"/>
    <col min="9" max="9" width="9.33203125" style="4" customWidth="1"/>
    <col min="10" max="13" width="9.33203125" style="5" customWidth="1"/>
    <col min="14" max="16384" width="9.33203125" style="4" customWidth="1"/>
  </cols>
  <sheetData>
    <row r="1" spans="1:8" ht="13.5" customHeight="1" thickBot="1">
      <c r="A1" s="67"/>
      <c r="B1" s="68"/>
      <c r="C1" s="68"/>
      <c r="D1" s="68"/>
      <c r="E1" s="68"/>
      <c r="F1" s="68"/>
      <c r="G1" s="68"/>
      <c r="H1" s="68"/>
    </row>
    <row r="2" spans="1:8" ht="13.5" customHeight="1" thickTop="1">
      <c r="A2" s="16"/>
      <c r="B2" s="5"/>
      <c r="C2" s="5"/>
      <c r="D2" s="5"/>
      <c r="E2" s="5"/>
      <c r="G2" s="5"/>
      <c r="H2" s="6"/>
    </row>
    <row r="3" spans="1:8" ht="13.5" customHeight="1">
      <c r="A3" s="87" t="s">
        <v>103</v>
      </c>
      <c r="B3" s="88"/>
      <c r="C3" s="88"/>
      <c r="D3" s="88"/>
      <c r="E3" s="88"/>
      <c r="F3" s="88"/>
      <c r="G3" s="88"/>
      <c r="H3" s="89"/>
    </row>
    <row r="4" spans="1:8" ht="13.5" customHeight="1">
      <c r="A4" s="90" t="s">
        <v>126</v>
      </c>
      <c r="B4" s="83"/>
      <c r="C4" s="83"/>
      <c r="D4" s="83"/>
      <c r="E4" s="83"/>
      <c r="F4" s="83"/>
      <c r="G4" s="83"/>
      <c r="H4" s="91"/>
    </row>
    <row r="5" spans="1:12" ht="13.5" customHeight="1">
      <c r="A5" s="92" t="s">
        <v>0</v>
      </c>
      <c r="B5" s="93"/>
      <c r="C5" s="93"/>
      <c r="D5" s="93"/>
      <c r="E5" s="93"/>
      <c r="F5" s="93"/>
      <c r="G5" s="93"/>
      <c r="H5" s="94"/>
      <c r="I5" s="11"/>
      <c r="J5" s="11"/>
      <c r="K5" s="11"/>
      <c r="L5" s="11"/>
    </row>
    <row r="6" spans="1:12" ht="13.5" customHeight="1">
      <c r="A6" s="90" t="s">
        <v>104</v>
      </c>
      <c r="B6" s="93"/>
      <c r="C6" s="93"/>
      <c r="D6" s="93"/>
      <c r="E6" s="93"/>
      <c r="F6" s="93"/>
      <c r="G6" s="93"/>
      <c r="H6" s="94"/>
      <c r="I6" s="11"/>
      <c r="J6" s="11"/>
      <c r="K6" s="11"/>
      <c r="L6" s="11"/>
    </row>
    <row r="7" spans="1:12" ht="13.5" customHeight="1">
      <c r="A7" s="10"/>
      <c r="B7" s="11"/>
      <c r="C7" s="11"/>
      <c r="D7" s="11"/>
      <c r="E7" s="11"/>
      <c r="F7" s="11"/>
      <c r="G7" s="11"/>
      <c r="H7" s="12"/>
      <c r="I7" s="11"/>
      <c r="J7" s="11"/>
      <c r="K7" s="11"/>
      <c r="L7" s="11"/>
    </row>
    <row r="8" spans="1:8" ht="13.5" customHeight="1">
      <c r="A8" s="90" t="s">
        <v>147</v>
      </c>
      <c r="B8" s="83"/>
      <c r="C8" s="83"/>
      <c r="D8" s="83"/>
      <c r="E8" s="83"/>
      <c r="F8" s="83"/>
      <c r="G8" s="83"/>
      <c r="H8" s="91"/>
    </row>
    <row r="9" spans="1:8" ht="13.5" customHeight="1">
      <c r="A9" s="7"/>
      <c r="B9" s="5"/>
      <c r="C9" s="5"/>
      <c r="D9" s="5"/>
      <c r="E9" s="18"/>
      <c r="G9" s="18"/>
      <c r="H9" s="6"/>
    </row>
    <row r="10" spans="1:8" ht="13.5" customHeight="1">
      <c r="A10" s="7"/>
      <c r="B10" s="5"/>
      <c r="C10" s="5"/>
      <c r="D10" s="5"/>
      <c r="E10" s="11" t="s">
        <v>68</v>
      </c>
      <c r="G10" s="11" t="s">
        <v>134</v>
      </c>
      <c r="H10" s="6"/>
    </row>
    <row r="11" spans="1:13" s="20" customFormat="1" ht="13.5" customHeight="1">
      <c r="A11" s="14"/>
      <c r="B11" s="18"/>
      <c r="C11" s="18"/>
      <c r="D11" s="18"/>
      <c r="E11" s="8" t="s">
        <v>28</v>
      </c>
      <c r="F11" s="8"/>
      <c r="G11" s="8" t="s">
        <v>28</v>
      </c>
      <c r="H11" s="19"/>
      <c r="J11" s="18"/>
      <c r="K11" s="18"/>
      <c r="L11" s="18"/>
      <c r="M11" s="18"/>
    </row>
    <row r="12" spans="1:13" s="20" customFormat="1" ht="13.5" customHeight="1">
      <c r="A12" s="14"/>
      <c r="B12" s="18"/>
      <c r="C12" s="18"/>
      <c r="D12" s="18"/>
      <c r="E12" s="8" t="s">
        <v>46</v>
      </c>
      <c r="F12" s="8"/>
      <c r="G12" s="8" t="s">
        <v>46</v>
      </c>
      <c r="H12" s="19"/>
      <c r="J12" s="18"/>
      <c r="K12" s="18"/>
      <c r="L12" s="18"/>
      <c r="M12" s="18"/>
    </row>
    <row r="13" spans="1:8" ht="13.5" customHeight="1">
      <c r="A13" s="16"/>
      <c r="B13" s="5"/>
      <c r="C13" s="5"/>
      <c r="D13" s="5"/>
      <c r="E13" s="21">
        <v>36525</v>
      </c>
      <c r="F13" s="21"/>
      <c r="G13" s="21">
        <v>36160</v>
      </c>
      <c r="H13" s="6"/>
    </row>
    <row r="14" spans="1:8" ht="13.5" customHeight="1">
      <c r="A14" s="16"/>
      <c r="B14" s="5"/>
      <c r="C14" s="5"/>
      <c r="D14" s="5"/>
      <c r="E14" s="8" t="s">
        <v>8</v>
      </c>
      <c r="F14" s="8"/>
      <c r="G14" s="8" t="s">
        <v>8</v>
      </c>
      <c r="H14" s="6"/>
    </row>
    <row r="15" spans="1:8" ht="13.5" customHeight="1">
      <c r="A15" s="16"/>
      <c r="B15" s="5"/>
      <c r="C15" s="5"/>
      <c r="D15" s="5"/>
      <c r="E15" s="35"/>
      <c r="F15" s="35"/>
      <c r="G15" s="35"/>
      <c r="H15" s="6"/>
    </row>
    <row r="16" spans="1:8" ht="13.5" customHeight="1">
      <c r="A16" s="16">
        <v>1</v>
      </c>
      <c r="B16" s="5" t="s">
        <v>29</v>
      </c>
      <c r="C16" s="5"/>
      <c r="D16" s="5"/>
      <c r="E16" s="24">
        <v>38360</v>
      </c>
      <c r="F16" s="24"/>
      <c r="G16" s="24">
        <v>42805</v>
      </c>
      <c r="H16" s="6"/>
    </row>
    <row r="17" spans="1:8" ht="13.5" customHeight="1">
      <c r="A17" s="16">
        <v>2</v>
      </c>
      <c r="B17" s="26" t="s">
        <v>36</v>
      </c>
      <c r="C17" s="5"/>
      <c r="D17" s="5"/>
      <c r="E17" s="24">
        <v>0</v>
      </c>
      <c r="F17" s="24"/>
      <c r="G17" s="24">
        <v>0</v>
      </c>
      <c r="H17" s="6"/>
    </row>
    <row r="18" spans="1:8" ht="13.5" customHeight="1">
      <c r="A18" s="16">
        <v>3</v>
      </c>
      <c r="B18" s="5" t="s">
        <v>30</v>
      </c>
      <c r="C18" s="5"/>
      <c r="D18" s="5"/>
      <c r="E18" s="24">
        <v>0</v>
      </c>
      <c r="F18" s="24"/>
      <c r="G18" s="24">
        <v>0</v>
      </c>
      <c r="H18" s="6"/>
    </row>
    <row r="19" spans="1:8" ht="13.5" customHeight="1">
      <c r="A19" s="16">
        <v>4</v>
      </c>
      <c r="B19" s="43" t="s">
        <v>102</v>
      </c>
      <c r="C19" s="5"/>
      <c r="D19" s="5"/>
      <c r="E19" s="24"/>
      <c r="F19" s="24"/>
      <c r="G19" s="24"/>
      <c r="H19" s="6"/>
    </row>
    <row r="20" spans="1:8" ht="13.5" customHeight="1">
      <c r="A20" s="16"/>
      <c r="B20" s="5" t="s">
        <v>47</v>
      </c>
      <c r="D20" s="5"/>
      <c r="E20" s="24">
        <v>0</v>
      </c>
      <c r="F20" s="24"/>
      <c r="G20" s="24">
        <v>227</v>
      </c>
      <c r="H20" s="6"/>
    </row>
    <row r="21" spans="1:8" ht="13.5" customHeight="1">
      <c r="A21" s="16"/>
      <c r="B21" s="5"/>
      <c r="C21" s="5"/>
      <c r="D21" s="5"/>
      <c r="E21" s="24"/>
      <c r="F21" s="24"/>
      <c r="G21" s="24"/>
      <c r="H21" s="6"/>
    </row>
    <row r="22" spans="1:8" ht="13.5" customHeight="1">
      <c r="A22" s="16">
        <v>5</v>
      </c>
      <c r="B22" s="5" t="s">
        <v>31</v>
      </c>
      <c r="C22" s="5"/>
      <c r="D22" s="5"/>
      <c r="E22" s="25"/>
      <c r="F22" s="24"/>
      <c r="G22" s="25"/>
      <c r="H22" s="6"/>
    </row>
    <row r="23" spans="1:8" ht="13.5" customHeight="1">
      <c r="A23" s="16"/>
      <c r="B23" s="5"/>
      <c r="C23" s="26" t="s">
        <v>32</v>
      </c>
      <c r="D23" s="5"/>
      <c r="E23" s="36">
        <v>47716</v>
      </c>
      <c r="F23" s="24"/>
      <c r="G23" s="36">
        <v>41225</v>
      </c>
      <c r="H23" s="6"/>
    </row>
    <row r="24" spans="1:8" ht="13.5" customHeight="1">
      <c r="A24" s="16"/>
      <c r="B24" s="5"/>
      <c r="C24" s="13" t="s">
        <v>33</v>
      </c>
      <c r="D24" s="13"/>
      <c r="E24" s="36">
        <v>10833</v>
      </c>
      <c r="F24" s="24"/>
      <c r="G24" s="36">
        <v>7361</v>
      </c>
      <c r="H24" s="6"/>
    </row>
    <row r="25" spans="1:8" ht="13.5" customHeight="1">
      <c r="A25" s="16"/>
      <c r="B25" s="22"/>
      <c r="C25" s="5" t="s">
        <v>34</v>
      </c>
      <c r="D25" s="5"/>
      <c r="E25" s="36">
        <v>418</v>
      </c>
      <c r="F25" s="24"/>
      <c r="G25" s="36">
        <v>367</v>
      </c>
      <c r="H25" s="6"/>
    </row>
    <row r="26" spans="1:8" ht="13.5" customHeight="1">
      <c r="A26" s="16"/>
      <c r="B26" s="5"/>
      <c r="C26" s="5" t="s">
        <v>105</v>
      </c>
      <c r="D26" s="5"/>
      <c r="E26" s="36">
        <v>20496</v>
      </c>
      <c r="F26" s="24"/>
      <c r="G26" s="36">
        <v>2318</v>
      </c>
      <c r="H26" s="6"/>
    </row>
    <row r="27" spans="1:8" ht="13.5" customHeight="1">
      <c r="A27" s="16"/>
      <c r="B27" s="5"/>
      <c r="C27" s="5" t="s">
        <v>35</v>
      </c>
      <c r="D27" s="5"/>
      <c r="E27" s="36">
        <v>1930</v>
      </c>
      <c r="F27" s="24"/>
      <c r="G27" s="36">
        <v>848</v>
      </c>
      <c r="H27" s="6"/>
    </row>
    <row r="28" spans="1:8" ht="13.5" customHeight="1">
      <c r="A28" s="16"/>
      <c r="B28" s="5"/>
      <c r="C28" s="5"/>
      <c r="D28" s="5"/>
      <c r="E28" s="38">
        <f>SUM(E23:E27)</f>
        <v>81393</v>
      </c>
      <c r="F28" s="24"/>
      <c r="G28" s="38">
        <f>SUM(G23:G27)</f>
        <v>52119</v>
      </c>
      <c r="H28" s="6"/>
    </row>
    <row r="29" spans="1:8" ht="13.5" customHeight="1">
      <c r="A29" s="16">
        <v>6</v>
      </c>
      <c r="B29" s="5" t="s">
        <v>37</v>
      </c>
      <c r="C29" s="5"/>
      <c r="D29" s="5"/>
      <c r="E29" s="39"/>
      <c r="F29" s="24"/>
      <c r="G29" s="39"/>
      <c r="H29" s="6"/>
    </row>
    <row r="30" spans="1:8" ht="13.5" customHeight="1">
      <c r="A30" s="16"/>
      <c r="B30" s="22"/>
      <c r="C30" s="5" t="s">
        <v>97</v>
      </c>
      <c r="D30" s="5"/>
      <c r="E30" s="36">
        <v>1026</v>
      </c>
      <c r="F30" s="24"/>
      <c r="G30" s="36">
        <v>1202</v>
      </c>
      <c r="H30" s="6"/>
    </row>
    <row r="31" spans="1:8" ht="13.5" customHeight="1">
      <c r="A31" s="16"/>
      <c r="B31" s="22"/>
      <c r="C31" s="13" t="s">
        <v>38</v>
      </c>
      <c r="D31" s="13"/>
      <c r="E31" s="36">
        <v>568</v>
      </c>
      <c r="F31" s="24"/>
      <c r="G31" s="36">
        <v>856</v>
      </c>
      <c r="H31" s="6"/>
    </row>
    <row r="32" spans="1:8" ht="13.5" customHeight="1">
      <c r="A32" s="16"/>
      <c r="B32" s="22"/>
      <c r="C32" s="13" t="s">
        <v>49</v>
      </c>
      <c r="D32" s="13"/>
      <c r="E32" s="36">
        <v>0</v>
      </c>
      <c r="F32" s="24"/>
      <c r="G32" s="36">
        <v>3905</v>
      </c>
      <c r="H32" s="6"/>
    </row>
    <row r="33" spans="1:8" ht="13.5" customHeight="1">
      <c r="A33" s="16"/>
      <c r="B33" s="22"/>
      <c r="C33" s="13" t="s">
        <v>39</v>
      </c>
      <c r="D33" s="13"/>
      <c r="E33" s="36">
        <v>3301</v>
      </c>
      <c r="F33" s="24"/>
      <c r="G33" s="36">
        <v>19372</v>
      </c>
      <c r="H33" s="6"/>
    </row>
    <row r="34" spans="1:8" ht="13.5" customHeight="1">
      <c r="A34" s="16"/>
      <c r="B34" s="5"/>
      <c r="C34" s="5" t="s">
        <v>40</v>
      </c>
      <c r="D34" s="5"/>
      <c r="E34" s="36">
        <v>0</v>
      </c>
      <c r="F34" s="24"/>
      <c r="G34" s="36">
        <v>1019</v>
      </c>
      <c r="H34" s="6"/>
    </row>
    <row r="35" spans="1:8" ht="13.5" customHeight="1">
      <c r="A35" s="16"/>
      <c r="B35" s="5"/>
      <c r="C35" s="5" t="s">
        <v>95</v>
      </c>
      <c r="D35" s="5"/>
      <c r="E35" s="36">
        <v>6400</v>
      </c>
      <c r="F35" s="24"/>
      <c r="G35" s="36">
        <v>0</v>
      </c>
      <c r="H35" s="6"/>
    </row>
    <row r="36" spans="1:8" ht="13.5" customHeight="1">
      <c r="A36" s="16"/>
      <c r="B36" s="5"/>
      <c r="C36" s="5"/>
      <c r="D36" s="5"/>
      <c r="E36" s="38">
        <f>SUM(E29:E35)</f>
        <v>11295</v>
      </c>
      <c r="F36" s="24"/>
      <c r="G36" s="38">
        <f>SUM(G29:G35)</f>
        <v>26354</v>
      </c>
      <c r="H36" s="6"/>
    </row>
    <row r="37" spans="1:8" ht="13.5" customHeight="1">
      <c r="A37" s="16">
        <v>7</v>
      </c>
      <c r="B37" s="5" t="s">
        <v>100</v>
      </c>
      <c r="C37" s="5"/>
      <c r="D37" s="5"/>
      <c r="E37" s="24">
        <f>E28-E36</f>
        <v>70098</v>
      </c>
      <c r="F37" s="24"/>
      <c r="G37" s="24">
        <f>G28-G36</f>
        <v>25765</v>
      </c>
      <c r="H37" s="6"/>
    </row>
    <row r="38" spans="1:8" ht="13.5" customHeight="1">
      <c r="A38" s="16"/>
      <c r="B38" s="5"/>
      <c r="C38" s="5"/>
      <c r="D38" s="5"/>
      <c r="E38" s="24"/>
      <c r="F38" s="24"/>
      <c r="G38" s="24"/>
      <c r="H38" s="6"/>
    </row>
    <row r="39" spans="1:8" ht="13.5" customHeight="1" thickBot="1">
      <c r="A39" s="16"/>
      <c r="B39" s="22"/>
      <c r="C39" s="5"/>
      <c r="D39" s="5"/>
      <c r="E39" s="27">
        <f>E37+SUM(E16:E21)</f>
        <v>108458</v>
      </c>
      <c r="F39" s="24"/>
      <c r="G39" s="27">
        <f>G37+SUM(G16:G21)</f>
        <v>68797</v>
      </c>
      <c r="H39" s="6"/>
    </row>
    <row r="40" spans="1:8" ht="13.5" customHeight="1" thickTop="1">
      <c r="A40" s="16">
        <v>8</v>
      </c>
      <c r="B40" s="43" t="s">
        <v>54</v>
      </c>
      <c r="C40" s="5"/>
      <c r="D40" s="5"/>
      <c r="E40" s="24"/>
      <c r="F40" s="24"/>
      <c r="G40" s="24"/>
      <c r="H40" s="6"/>
    </row>
    <row r="41" spans="1:8" ht="13.5" customHeight="1">
      <c r="A41" s="16"/>
      <c r="B41" s="5" t="s">
        <v>41</v>
      </c>
      <c r="C41" s="5"/>
      <c r="D41" s="5"/>
      <c r="E41" s="24">
        <v>80000</v>
      </c>
      <c r="F41" s="24"/>
      <c r="G41" s="24">
        <v>55146</v>
      </c>
      <c r="H41" s="6"/>
    </row>
    <row r="42" spans="1:8" ht="13.5" customHeight="1">
      <c r="A42" s="16"/>
      <c r="B42" s="5" t="s">
        <v>107</v>
      </c>
      <c r="C42" s="5"/>
      <c r="D42" s="5"/>
      <c r="E42" s="24"/>
      <c r="F42" s="24"/>
      <c r="G42" s="24"/>
      <c r="H42" s="6"/>
    </row>
    <row r="43" spans="1:8" ht="13.5" customHeight="1">
      <c r="A43" s="16"/>
      <c r="C43" s="5" t="s">
        <v>50</v>
      </c>
      <c r="D43" s="5"/>
      <c r="E43" s="24">
        <v>10357</v>
      </c>
      <c r="F43" s="24"/>
      <c r="G43" s="24">
        <v>0</v>
      </c>
      <c r="H43" s="6"/>
    </row>
    <row r="44" spans="1:8" ht="13.5" customHeight="1">
      <c r="A44" s="16"/>
      <c r="C44" s="5" t="s">
        <v>106</v>
      </c>
      <c r="D44" s="5"/>
      <c r="E44" s="24">
        <v>0</v>
      </c>
      <c r="F44" s="24"/>
      <c r="G44" s="24">
        <v>0</v>
      </c>
      <c r="H44" s="6"/>
    </row>
    <row r="45" spans="1:8" ht="13.5" customHeight="1">
      <c r="A45" s="16"/>
      <c r="C45" s="5" t="s">
        <v>108</v>
      </c>
      <c r="D45" s="5"/>
      <c r="E45" s="24">
        <v>0</v>
      </c>
      <c r="F45" s="24"/>
      <c r="G45" s="24">
        <v>0</v>
      </c>
      <c r="H45" s="6"/>
    </row>
    <row r="46" spans="1:8" ht="13.5" customHeight="1">
      <c r="A46" s="16"/>
      <c r="C46" s="13" t="s">
        <v>96</v>
      </c>
      <c r="D46" s="5"/>
      <c r="E46" s="24">
        <v>0</v>
      </c>
      <c r="F46" s="24"/>
      <c r="G46" s="24">
        <v>0</v>
      </c>
      <c r="H46" s="6"/>
    </row>
    <row r="47" spans="1:8" ht="13.5" customHeight="1">
      <c r="A47" s="16"/>
      <c r="C47" s="13" t="s">
        <v>48</v>
      </c>
      <c r="D47" s="5"/>
      <c r="E47" s="25">
        <v>16291</v>
      </c>
      <c r="G47" s="25">
        <v>7720</v>
      </c>
      <c r="H47" s="6"/>
    </row>
    <row r="48" spans="1:8" ht="13.5" customHeight="1">
      <c r="A48" s="16"/>
      <c r="B48" s="5"/>
      <c r="C48" s="5"/>
      <c r="D48" s="5"/>
      <c r="E48" s="24">
        <f>SUM(E41:E47)</f>
        <v>106648</v>
      </c>
      <c r="F48" s="24"/>
      <c r="G48" s="24">
        <f>SUM(G41:G47)</f>
        <v>62866</v>
      </c>
      <c r="H48" s="6"/>
    </row>
    <row r="49" spans="1:8" ht="13.5" customHeight="1">
      <c r="A49" s="16">
        <v>9</v>
      </c>
      <c r="B49" s="5" t="s">
        <v>25</v>
      </c>
      <c r="C49" s="5"/>
      <c r="D49" s="5"/>
      <c r="E49" s="24">
        <v>0</v>
      </c>
      <c r="F49" s="24"/>
      <c r="G49" s="24">
        <v>0</v>
      </c>
      <c r="H49" s="6"/>
    </row>
    <row r="50" spans="1:8" ht="13.5" customHeight="1">
      <c r="A50" s="16">
        <v>10</v>
      </c>
      <c r="B50" s="43" t="s">
        <v>55</v>
      </c>
      <c r="C50" s="5"/>
      <c r="D50" s="5"/>
      <c r="E50" s="24"/>
      <c r="F50" s="24"/>
      <c r="G50" s="24"/>
      <c r="H50" s="6"/>
    </row>
    <row r="51" spans="1:8" ht="13.5" customHeight="1">
      <c r="A51" s="16"/>
      <c r="B51" s="5" t="s">
        <v>49</v>
      </c>
      <c r="C51" s="5"/>
      <c r="D51" s="5"/>
      <c r="E51" s="24">
        <v>0</v>
      </c>
      <c r="F51" s="24"/>
      <c r="G51" s="24">
        <v>5050</v>
      </c>
      <c r="H51" s="6"/>
    </row>
    <row r="52" spans="1:8" ht="13.5" customHeight="1">
      <c r="A52" s="16"/>
      <c r="B52" s="5"/>
      <c r="C52" s="5"/>
      <c r="D52" s="5"/>
      <c r="E52" s="24"/>
      <c r="F52" s="24"/>
      <c r="G52" s="24"/>
      <c r="H52" s="6"/>
    </row>
    <row r="53" spans="1:8" ht="13.5" customHeight="1">
      <c r="A53" s="16">
        <v>11</v>
      </c>
      <c r="B53" s="43" t="s">
        <v>56</v>
      </c>
      <c r="C53" s="5"/>
      <c r="D53" s="5"/>
      <c r="E53" s="24"/>
      <c r="F53" s="24"/>
      <c r="G53" s="24"/>
      <c r="H53" s="6"/>
    </row>
    <row r="54" spans="1:9" ht="13.5" customHeight="1">
      <c r="A54" s="16"/>
      <c r="B54" s="5" t="s">
        <v>42</v>
      </c>
      <c r="C54" s="5"/>
      <c r="D54" s="5"/>
      <c r="E54" s="24">
        <v>1810</v>
      </c>
      <c r="F54" s="24"/>
      <c r="G54" s="24">
        <v>880</v>
      </c>
      <c r="H54" s="6"/>
      <c r="I54" s="49"/>
    </row>
    <row r="55" spans="1:8" ht="13.5" customHeight="1" thickBot="1">
      <c r="A55" s="16"/>
      <c r="B55" s="22"/>
      <c r="C55" s="5"/>
      <c r="D55" s="5"/>
      <c r="E55" s="27">
        <f>SUM(E48:E54)</f>
        <v>108458</v>
      </c>
      <c r="F55" s="24"/>
      <c r="G55" s="27">
        <f>SUM(G48:G54)</f>
        <v>68796</v>
      </c>
      <c r="H55" s="6"/>
    </row>
    <row r="56" spans="1:8" ht="13.5" customHeight="1" thickTop="1">
      <c r="A56" s="16"/>
      <c r="B56" s="22"/>
      <c r="C56" s="5"/>
      <c r="D56" s="5"/>
      <c r="E56" s="40"/>
      <c r="G56" s="40"/>
      <c r="H56" s="6"/>
    </row>
    <row r="57" spans="1:8" ht="13.5" customHeight="1" thickBot="1">
      <c r="A57" s="16">
        <v>12</v>
      </c>
      <c r="B57" s="5" t="s">
        <v>51</v>
      </c>
      <c r="C57" s="5"/>
      <c r="D57" s="5"/>
      <c r="E57" s="41">
        <f>ROUND((E48-E20)/E41*100,2)</f>
        <v>133.31</v>
      </c>
      <c r="G57" s="41">
        <f>ROUND((G48-G20)/G41*100,2)</f>
        <v>113.59</v>
      </c>
      <c r="H57" s="6"/>
    </row>
    <row r="58" spans="1:8" ht="13.5" customHeight="1" thickTop="1">
      <c r="A58" s="16"/>
      <c r="B58" s="5"/>
      <c r="C58" s="5"/>
      <c r="D58" s="5"/>
      <c r="E58" s="73"/>
      <c r="G58" s="73"/>
      <c r="H58" s="6"/>
    </row>
    <row r="59" spans="1:8" ht="13.5" customHeight="1">
      <c r="A59" s="16"/>
      <c r="B59" s="5" t="s">
        <v>135</v>
      </c>
      <c r="C59" s="5" t="s">
        <v>136</v>
      </c>
      <c r="D59" s="5"/>
      <c r="E59" s="73"/>
      <c r="G59" s="73"/>
      <c r="H59" s="6"/>
    </row>
    <row r="60" spans="1:8" ht="13.5" customHeight="1">
      <c r="A60" s="16"/>
      <c r="B60" s="5"/>
      <c r="C60" s="5" t="s">
        <v>137</v>
      </c>
      <c r="D60" s="5"/>
      <c r="E60" s="73"/>
      <c r="G60" s="73"/>
      <c r="H60" s="6"/>
    </row>
    <row r="61" spans="1:8" ht="13.5" customHeight="1">
      <c r="A61" s="16"/>
      <c r="B61" s="5"/>
      <c r="C61" s="5" t="s">
        <v>138</v>
      </c>
      <c r="D61" s="5"/>
      <c r="E61" s="73"/>
      <c r="G61" s="73"/>
      <c r="H61" s="6"/>
    </row>
    <row r="62" spans="1:8" ht="13.5" customHeight="1" thickBot="1">
      <c r="A62" s="33"/>
      <c r="B62" s="30"/>
      <c r="C62" s="30"/>
      <c r="D62" s="30"/>
      <c r="E62" s="30"/>
      <c r="F62" s="30"/>
      <c r="G62" s="30"/>
      <c r="H62" s="31"/>
    </row>
  </sheetData>
  <mergeCells count="5">
    <mergeCell ref="A3:H3"/>
    <mergeCell ref="A4:H4"/>
    <mergeCell ref="A5:H5"/>
    <mergeCell ref="A8:H8"/>
    <mergeCell ref="A6:H6"/>
  </mergeCells>
  <printOptions horizontalCentered="1"/>
  <pageMargins left="0.75" right="0.75" top="0.75" bottom="0.75" header="0.5" footer="0.5"/>
  <pageSetup horizontalDpi="600" verticalDpi="600" orientation="portrait" paperSize="9" scale="80" r:id="rId1"/>
  <headerFooter alignWithMargins="0">
    <oddFooter>&amp;C&amp;"Times New Roman,Bold"&amp;9 2</oddFooter>
  </headerFooter>
</worksheet>
</file>

<file path=xl/worksheets/sheet3.xml><?xml version="1.0" encoding="utf-8"?>
<worksheet xmlns="http://schemas.openxmlformats.org/spreadsheetml/2006/main" xmlns:r="http://schemas.openxmlformats.org/officeDocument/2006/relationships">
  <dimension ref="A1:P60"/>
  <sheetViews>
    <sheetView zoomScale="75" zoomScaleNormal="75" workbookViewId="0" topLeftCell="A42">
      <selection activeCell="J57" sqref="J57"/>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6" width="9.33203125" style="5" customWidth="1"/>
    <col min="17" max="16384" width="9.33203125" style="4" customWidth="1"/>
  </cols>
  <sheetData>
    <row r="1" spans="1:11" ht="13.5" customHeight="1">
      <c r="A1" s="32"/>
      <c r="B1" s="2"/>
      <c r="C1" s="46"/>
      <c r="D1" s="2"/>
      <c r="E1" s="2"/>
      <c r="F1" s="2"/>
      <c r="G1" s="2"/>
      <c r="H1" s="2"/>
      <c r="I1" s="2"/>
      <c r="J1" s="2"/>
      <c r="K1" s="3"/>
    </row>
    <row r="2" spans="1:11" ht="13.5" customHeight="1">
      <c r="A2" s="87" t="s">
        <v>109</v>
      </c>
      <c r="B2" s="88"/>
      <c r="C2" s="88"/>
      <c r="D2" s="88"/>
      <c r="E2" s="88"/>
      <c r="F2" s="88"/>
      <c r="G2" s="88"/>
      <c r="H2" s="88"/>
      <c r="I2" s="88"/>
      <c r="J2" s="88"/>
      <c r="K2" s="89"/>
    </row>
    <row r="3" spans="1:11" ht="13.5" customHeight="1">
      <c r="A3" s="90" t="s">
        <v>126</v>
      </c>
      <c r="B3" s="83"/>
      <c r="C3" s="83"/>
      <c r="D3" s="83"/>
      <c r="E3" s="83"/>
      <c r="F3" s="83"/>
      <c r="G3" s="83"/>
      <c r="H3" s="83"/>
      <c r="I3" s="83"/>
      <c r="J3" s="83"/>
      <c r="K3" s="91"/>
    </row>
    <row r="4" spans="1:15" ht="13.5" customHeight="1">
      <c r="A4" s="92" t="s">
        <v>0</v>
      </c>
      <c r="B4" s="93"/>
      <c r="C4" s="93"/>
      <c r="D4" s="93"/>
      <c r="E4" s="93"/>
      <c r="F4" s="93"/>
      <c r="G4" s="93"/>
      <c r="H4" s="93"/>
      <c r="I4" s="93"/>
      <c r="J4" s="93"/>
      <c r="K4" s="94"/>
      <c r="L4" s="11"/>
      <c r="M4" s="11"/>
      <c r="N4" s="11"/>
      <c r="O4" s="11"/>
    </row>
    <row r="5" spans="1:15" ht="13.5" customHeight="1">
      <c r="A5" s="90" t="s">
        <v>104</v>
      </c>
      <c r="B5" s="93"/>
      <c r="C5" s="93"/>
      <c r="D5" s="93"/>
      <c r="E5" s="93"/>
      <c r="F5" s="93"/>
      <c r="G5" s="93"/>
      <c r="H5" s="93"/>
      <c r="I5" s="93"/>
      <c r="J5" s="93"/>
      <c r="K5" s="94"/>
      <c r="L5" s="11"/>
      <c r="M5" s="11"/>
      <c r="N5" s="11"/>
      <c r="O5" s="11"/>
    </row>
    <row r="6" spans="1:15" ht="13.5" customHeight="1">
      <c r="A6" s="10"/>
      <c r="B6" s="11"/>
      <c r="C6" s="11"/>
      <c r="D6" s="11"/>
      <c r="E6" s="11"/>
      <c r="F6" s="11"/>
      <c r="G6" s="11"/>
      <c r="H6" s="11"/>
      <c r="I6" s="11"/>
      <c r="J6" s="11"/>
      <c r="K6" s="12"/>
      <c r="L6" s="11"/>
      <c r="M6" s="11"/>
      <c r="N6" s="11"/>
      <c r="O6" s="11"/>
    </row>
    <row r="7" spans="1:11" ht="13.5" customHeight="1">
      <c r="A7" s="90" t="s">
        <v>148</v>
      </c>
      <c r="B7" s="83"/>
      <c r="C7" s="83"/>
      <c r="D7" s="83"/>
      <c r="E7" s="83"/>
      <c r="F7" s="83"/>
      <c r="G7" s="83"/>
      <c r="H7" s="83"/>
      <c r="I7" s="83"/>
      <c r="J7" s="83"/>
      <c r="K7" s="91"/>
    </row>
    <row r="8" spans="1:11" ht="13.5" customHeight="1">
      <c r="A8" s="7"/>
      <c r="B8" s="5"/>
      <c r="C8" s="5"/>
      <c r="D8" s="5"/>
      <c r="E8" s="5"/>
      <c r="F8" s="5"/>
      <c r="G8" s="5"/>
      <c r="H8" s="18"/>
      <c r="J8" s="18"/>
      <c r="K8" s="6"/>
    </row>
    <row r="9" spans="1:11" ht="13.5" customHeight="1">
      <c r="A9" s="45">
        <v>1</v>
      </c>
      <c r="B9" s="17" t="s">
        <v>75</v>
      </c>
      <c r="C9" s="5"/>
      <c r="D9" s="5"/>
      <c r="E9" s="5"/>
      <c r="F9" s="5"/>
      <c r="G9" s="5"/>
      <c r="H9" s="18"/>
      <c r="J9" s="18"/>
      <c r="K9" s="6"/>
    </row>
    <row r="10" spans="1:16" s="20" customFormat="1" ht="13.5" customHeight="1">
      <c r="A10" s="45"/>
      <c r="B10" s="95" t="s">
        <v>165</v>
      </c>
      <c r="C10" s="96"/>
      <c r="D10" s="96"/>
      <c r="E10" s="96"/>
      <c r="F10" s="96"/>
      <c r="G10" s="96"/>
      <c r="H10" s="96"/>
      <c r="I10" s="96"/>
      <c r="J10" s="96"/>
      <c r="K10" s="19"/>
      <c r="M10" s="18"/>
      <c r="N10" s="18"/>
      <c r="O10" s="18"/>
      <c r="P10" s="18"/>
    </row>
    <row r="11" spans="1:16" s="20" customFormat="1" ht="13.5" customHeight="1">
      <c r="A11" s="14"/>
      <c r="B11" s="96"/>
      <c r="C11" s="96"/>
      <c r="D11" s="96"/>
      <c r="E11" s="96"/>
      <c r="F11" s="96"/>
      <c r="G11" s="96"/>
      <c r="H11" s="96"/>
      <c r="I11" s="96"/>
      <c r="J11" s="96"/>
      <c r="K11" s="19"/>
      <c r="M11" s="18"/>
      <c r="N11" s="18"/>
      <c r="O11" s="18"/>
      <c r="P11" s="18"/>
    </row>
    <row r="12" spans="1:16" s="20" customFormat="1" ht="13.5" customHeight="1">
      <c r="A12" s="14"/>
      <c r="B12" s="1"/>
      <c r="C12" s="1"/>
      <c r="D12" s="1"/>
      <c r="E12" s="1"/>
      <c r="F12" s="1"/>
      <c r="G12" s="1"/>
      <c r="H12" s="1"/>
      <c r="I12" s="1"/>
      <c r="J12" s="1"/>
      <c r="K12" s="19"/>
      <c r="M12" s="18"/>
      <c r="N12" s="18"/>
      <c r="O12" s="18"/>
      <c r="P12" s="18"/>
    </row>
    <row r="13" spans="1:11" ht="13.5" customHeight="1">
      <c r="A13" s="16">
        <v>2</v>
      </c>
      <c r="B13" s="17" t="s">
        <v>12</v>
      </c>
      <c r="C13" s="5"/>
      <c r="D13" s="5"/>
      <c r="E13" s="5"/>
      <c r="F13" s="5"/>
      <c r="G13" s="5"/>
      <c r="H13" s="21"/>
      <c r="I13" s="21"/>
      <c r="J13" s="21"/>
      <c r="K13" s="6"/>
    </row>
    <row r="14" spans="1:11" ht="13.5" customHeight="1">
      <c r="A14" s="16"/>
      <c r="B14" s="5" t="s">
        <v>76</v>
      </c>
      <c r="C14" s="5"/>
      <c r="D14" s="5"/>
      <c r="E14" s="5"/>
      <c r="F14" s="5"/>
      <c r="G14" s="5"/>
      <c r="H14" s="8"/>
      <c r="I14" s="8"/>
      <c r="J14" s="8"/>
      <c r="K14" s="6"/>
    </row>
    <row r="15" spans="1:11" ht="13.5" customHeight="1">
      <c r="A15" s="16"/>
      <c r="B15" s="5"/>
      <c r="C15" s="5"/>
      <c r="D15" s="5"/>
      <c r="E15" s="5"/>
      <c r="F15" s="5"/>
      <c r="G15" s="5"/>
      <c r="H15" s="8"/>
      <c r="I15" s="8"/>
      <c r="J15" s="8"/>
      <c r="K15" s="6"/>
    </row>
    <row r="16" spans="1:11" ht="13.5" customHeight="1">
      <c r="A16" s="16">
        <v>3</v>
      </c>
      <c r="B16" s="17" t="s">
        <v>77</v>
      </c>
      <c r="C16" s="5"/>
      <c r="D16" s="5"/>
      <c r="E16" s="5"/>
      <c r="F16" s="5"/>
      <c r="G16" s="5"/>
      <c r="H16" s="8"/>
      <c r="I16" s="8"/>
      <c r="J16" s="8"/>
      <c r="K16" s="6"/>
    </row>
    <row r="17" spans="1:11" ht="13.5" customHeight="1">
      <c r="A17" s="16"/>
      <c r="B17" s="5" t="s">
        <v>93</v>
      </c>
      <c r="C17" s="5"/>
      <c r="D17" s="5"/>
      <c r="E17" s="5"/>
      <c r="F17" s="5"/>
      <c r="G17" s="5"/>
      <c r="H17" s="35"/>
      <c r="I17" s="35"/>
      <c r="J17" s="35"/>
      <c r="K17" s="6"/>
    </row>
    <row r="18" spans="1:11" ht="13.5" customHeight="1">
      <c r="A18" s="16"/>
      <c r="B18" s="5"/>
      <c r="C18" s="5"/>
      <c r="D18" s="5"/>
      <c r="E18" s="5"/>
      <c r="F18" s="5"/>
      <c r="G18" s="5"/>
      <c r="H18" s="24"/>
      <c r="I18" s="24"/>
      <c r="J18" s="24"/>
      <c r="K18" s="6"/>
    </row>
    <row r="19" spans="1:11" ht="13.5" customHeight="1">
      <c r="A19" s="16">
        <v>4</v>
      </c>
      <c r="B19" s="15" t="s">
        <v>21</v>
      </c>
      <c r="C19" s="5"/>
      <c r="D19" s="5"/>
      <c r="E19" s="5"/>
      <c r="F19" s="5"/>
      <c r="G19" s="5"/>
      <c r="H19" s="24"/>
      <c r="I19" s="24"/>
      <c r="J19" s="24"/>
      <c r="K19" s="6"/>
    </row>
    <row r="20" spans="1:11" ht="13.5" customHeight="1">
      <c r="A20" s="16"/>
      <c r="B20" s="13" t="s">
        <v>78</v>
      </c>
      <c r="C20" s="5"/>
      <c r="D20" s="5"/>
      <c r="E20" s="5"/>
      <c r="F20" s="5"/>
      <c r="G20" s="5"/>
      <c r="H20" s="24"/>
      <c r="I20" s="24"/>
      <c r="J20" s="24"/>
      <c r="K20" s="6"/>
    </row>
    <row r="21" spans="1:11" ht="13.5" customHeight="1">
      <c r="A21" s="16"/>
      <c r="B21" s="13"/>
      <c r="C21" s="5"/>
      <c r="D21" s="5"/>
      <c r="E21" s="5"/>
      <c r="F21" s="5"/>
      <c r="G21" s="5"/>
      <c r="H21" s="83" t="s">
        <v>87</v>
      </c>
      <c r="I21" s="83"/>
      <c r="J21" s="83"/>
      <c r="K21" s="6"/>
    </row>
    <row r="22" spans="1:11" ht="13.5" customHeight="1">
      <c r="A22" s="16"/>
      <c r="B22" s="42"/>
      <c r="C22" s="5"/>
      <c r="D22" s="5"/>
      <c r="E22" s="5"/>
      <c r="F22" s="5"/>
      <c r="G22" s="8"/>
      <c r="J22" s="60" t="s">
        <v>164</v>
      </c>
      <c r="K22" s="6"/>
    </row>
    <row r="23" spans="1:11" ht="13.5" customHeight="1">
      <c r="A23" s="16"/>
      <c r="B23" s="42"/>
      <c r="C23" s="5"/>
      <c r="D23" s="59" t="s">
        <v>43</v>
      </c>
      <c r="E23" s="17"/>
      <c r="F23"/>
      <c r="G23" s="17"/>
      <c r="H23" s="59" t="s">
        <v>43</v>
      </c>
      <c r="I23"/>
      <c r="J23" s="59" t="s">
        <v>43</v>
      </c>
      <c r="K23" s="6"/>
    </row>
    <row r="24" spans="1:11" ht="13.5" customHeight="1">
      <c r="A24" s="16"/>
      <c r="B24" s="5"/>
      <c r="C24" s="5"/>
      <c r="D24" s="8" t="s">
        <v>85</v>
      </c>
      <c r="E24" s="17"/>
      <c r="F24"/>
      <c r="G24" s="17"/>
      <c r="H24" s="8" t="s">
        <v>85</v>
      </c>
      <c r="I24"/>
      <c r="J24" s="8" t="s">
        <v>85</v>
      </c>
      <c r="K24" s="6"/>
    </row>
    <row r="25" spans="1:11" ht="13.5" customHeight="1">
      <c r="A25" s="16"/>
      <c r="B25" s="5"/>
      <c r="C25" s="5"/>
      <c r="D25" s="8" t="s">
        <v>86</v>
      </c>
      <c r="E25" s="8"/>
      <c r="F25"/>
      <c r="G25" s="8"/>
      <c r="H25" s="8" t="s">
        <v>139</v>
      </c>
      <c r="I25"/>
      <c r="J25" s="8" t="s">
        <v>139</v>
      </c>
      <c r="K25" s="6"/>
    </row>
    <row r="26" spans="1:11" ht="13.5" customHeight="1">
      <c r="A26" s="16"/>
      <c r="B26" s="5"/>
      <c r="C26" s="26"/>
      <c r="D26" s="21">
        <v>36525</v>
      </c>
      <c r="E26" s="21"/>
      <c r="F26"/>
      <c r="G26" s="17"/>
      <c r="H26" s="21">
        <f>D26</f>
        <v>36525</v>
      </c>
      <c r="I26"/>
      <c r="J26" s="21">
        <v>36160</v>
      </c>
      <c r="K26" s="6"/>
    </row>
    <row r="27" spans="1:11" ht="13.5" customHeight="1">
      <c r="A27" s="16"/>
      <c r="B27" s="5"/>
      <c r="C27" s="13"/>
      <c r="D27" s="8" t="s">
        <v>8</v>
      </c>
      <c r="E27" s="8"/>
      <c r="F27"/>
      <c r="G27" s="17"/>
      <c r="H27" s="8" t="s">
        <v>8</v>
      </c>
      <c r="I27"/>
      <c r="J27" s="8" t="s">
        <v>8</v>
      </c>
      <c r="K27" s="6"/>
    </row>
    <row r="28" spans="1:11" ht="13.5" customHeight="1">
      <c r="A28" s="16"/>
      <c r="B28" s="5" t="s">
        <v>57</v>
      </c>
      <c r="C28" s="5"/>
      <c r="D28" s="5"/>
      <c r="E28" s="5"/>
      <c r="F28"/>
      <c r="G28" s="5"/>
      <c r="H28" s="24"/>
      <c r="I28"/>
      <c r="J28" s="24"/>
      <c r="K28" s="6"/>
    </row>
    <row r="29" spans="1:11" ht="13.5" customHeight="1">
      <c r="A29" s="16"/>
      <c r="B29" s="22" t="s">
        <v>116</v>
      </c>
      <c r="C29" s="5"/>
      <c r="D29" s="39">
        <v>0</v>
      </c>
      <c r="E29" s="5"/>
      <c r="F29"/>
      <c r="G29" s="5"/>
      <c r="H29" s="39">
        <v>0</v>
      </c>
      <c r="I29"/>
      <c r="J29" s="39">
        <v>-1020</v>
      </c>
      <c r="K29" s="6"/>
    </row>
    <row r="30" spans="1:11" ht="13.5" customHeight="1">
      <c r="A30" s="16"/>
      <c r="B30" s="22" t="s">
        <v>79</v>
      </c>
      <c r="C30" s="5"/>
      <c r="D30" s="37">
        <v>0</v>
      </c>
      <c r="E30" s="5"/>
      <c r="F30"/>
      <c r="G30" s="5"/>
      <c r="H30" s="37">
        <v>25</v>
      </c>
      <c r="I30"/>
      <c r="J30" s="37">
        <v>-332</v>
      </c>
      <c r="K30" s="6"/>
    </row>
    <row r="31" spans="1:11" ht="13.5" customHeight="1">
      <c r="A31" s="16"/>
      <c r="B31" s="22"/>
      <c r="C31" s="5"/>
      <c r="D31" s="24">
        <f>SUM(D29:D30)</f>
        <v>0</v>
      </c>
      <c r="E31" s="5"/>
      <c r="F31"/>
      <c r="G31" s="5"/>
      <c r="H31" s="24">
        <f>SUM(H29:H30)</f>
        <v>25</v>
      </c>
      <c r="I31"/>
      <c r="J31" s="24">
        <f>SUM(J29:J30)</f>
        <v>-1352</v>
      </c>
      <c r="K31" s="6"/>
    </row>
    <row r="32" spans="1:11" ht="13.5" customHeight="1">
      <c r="A32" s="16"/>
      <c r="B32" s="5" t="s">
        <v>42</v>
      </c>
      <c r="C32" s="5"/>
      <c r="D32" s="24"/>
      <c r="E32" s="5"/>
      <c r="F32"/>
      <c r="G32" s="5"/>
      <c r="H32" s="24"/>
      <c r="I32"/>
      <c r="J32" s="24"/>
      <c r="K32" s="6"/>
    </row>
    <row r="33" spans="1:11" ht="13.5" customHeight="1">
      <c r="A33" s="16"/>
      <c r="B33" s="22" t="s">
        <v>58</v>
      </c>
      <c r="C33" s="5"/>
      <c r="D33" s="39">
        <v>-463</v>
      </c>
      <c r="E33" s="5"/>
      <c r="F33" s="65"/>
      <c r="G33" s="5"/>
      <c r="H33" s="39">
        <v>-440</v>
      </c>
      <c r="I33"/>
      <c r="J33" s="39">
        <v>-880</v>
      </c>
      <c r="K33" s="6"/>
    </row>
    <row r="34" spans="1:11" ht="13.5" customHeight="1">
      <c r="A34" s="16"/>
      <c r="B34" s="22" t="s">
        <v>79</v>
      </c>
      <c r="C34" s="5"/>
      <c r="D34" s="37">
        <v>-150</v>
      </c>
      <c r="E34" s="5"/>
      <c r="F34" s="65"/>
      <c r="G34" s="5"/>
      <c r="H34" s="37">
        <v>-490</v>
      </c>
      <c r="I34"/>
      <c r="J34" s="37">
        <v>0</v>
      </c>
      <c r="K34" s="6"/>
    </row>
    <row r="35" spans="1:11" ht="13.5" customHeight="1">
      <c r="A35" s="16"/>
      <c r="B35" s="5"/>
      <c r="C35" s="5"/>
      <c r="D35" s="24">
        <f>SUM(D33:D34)</f>
        <v>-613</v>
      </c>
      <c r="E35" s="5"/>
      <c r="F35"/>
      <c r="G35" s="5"/>
      <c r="H35" s="24">
        <f>SUM(H33:H34)</f>
        <v>-930</v>
      </c>
      <c r="I35"/>
      <c r="J35" s="24">
        <f>SUM(J33:J34)</f>
        <v>-880</v>
      </c>
      <c r="K35" s="6"/>
    </row>
    <row r="36" spans="1:11" ht="13.5" customHeight="1" thickBot="1">
      <c r="A36" s="16"/>
      <c r="B36" s="5"/>
      <c r="C36" s="5"/>
      <c r="D36" s="27">
        <f>+D35+D31</f>
        <v>-613</v>
      </c>
      <c r="E36" s="5"/>
      <c r="F36"/>
      <c r="G36" s="5"/>
      <c r="H36" s="27">
        <f>+H35+H31</f>
        <v>-905</v>
      </c>
      <c r="I36"/>
      <c r="J36" s="27">
        <f>+J35+J31</f>
        <v>-2232</v>
      </c>
      <c r="K36" s="6"/>
    </row>
    <row r="37" spans="1:11" ht="13.5" customHeight="1" thickTop="1">
      <c r="A37" s="16"/>
      <c r="B37" s="5"/>
      <c r="C37" s="5"/>
      <c r="D37" s="5"/>
      <c r="E37" s="5"/>
      <c r="F37"/>
      <c r="G37" s="5"/>
      <c r="H37" s="5"/>
      <c r="I37" s="24"/>
      <c r="J37"/>
      <c r="K37" s="6"/>
    </row>
    <row r="38" spans="1:11" ht="13.5" customHeight="1">
      <c r="A38" s="16"/>
      <c r="B38" s="95" t="s">
        <v>153</v>
      </c>
      <c r="C38" s="96"/>
      <c r="D38" s="96"/>
      <c r="E38" s="96"/>
      <c r="F38" s="96"/>
      <c r="G38" s="96"/>
      <c r="H38" s="96"/>
      <c r="I38" s="96"/>
      <c r="J38" s="96"/>
      <c r="K38" s="6"/>
    </row>
    <row r="39" spans="1:11" ht="13.5" customHeight="1">
      <c r="A39" s="16"/>
      <c r="B39" s="96"/>
      <c r="C39" s="96"/>
      <c r="D39" s="96"/>
      <c r="E39" s="96"/>
      <c r="F39" s="96"/>
      <c r="G39" s="96"/>
      <c r="H39" s="96"/>
      <c r="I39" s="96"/>
      <c r="J39" s="96"/>
      <c r="K39" s="6"/>
    </row>
    <row r="40" spans="1:11" ht="13.5" customHeight="1">
      <c r="A40" s="16"/>
      <c r="B40" s="1"/>
      <c r="C40" s="1"/>
      <c r="D40" s="1"/>
      <c r="E40" s="1"/>
      <c r="F40" s="1"/>
      <c r="G40" s="1"/>
      <c r="H40" s="1"/>
      <c r="I40" s="1"/>
      <c r="J40" s="1"/>
      <c r="K40" s="6"/>
    </row>
    <row r="41" spans="1:11" ht="13.5" customHeight="1">
      <c r="A41" s="16">
        <v>5</v>
      </c>
      <c r="B41" s="17" t="s">
        <v>115</v>
      </c>
      <c r="C41" s="5"/>
      <c r="D41" s="5"/>
      <c r="E41" s="5"/>
      <c r="F41" s="5"/>
      <c r="G41" s="5"/>
      <c r="H41" s="24"/>
      <c r="I41" s="24"/>
      <c r="J41" s="24"/>
      <c r="K41" s="6"/>
    </row>
    <row r="42" spans="1:11" ht="13.5" customHeight="1">
      <c r="A42" s="16"/>
      <c r="B42" s="95" t="s">
        <v>140</v>
      </c>
      <c r="C42" s="96"/>
      <c r="D42" s="96"/>
      <c r="E42" s="96"/>
      <c r="F42" s="96"/>
      <c r="G42" s="96"/>
      <c r="H42" s="96"/>
      <c r="I42" s="96"/>
      <c r="J42" s="96"/>
      <c r="K42" s="6"/>
    </row>
    <row r="43" spans="1:11" ht="13.5" customHeight="1">
      <c r="A43" s="16"/>
      <c r="B43" s="96"/>
      <c r="C43" s="96"/>
      <c r="D43" s="96"/>
      <c r="E43" s="96"/>
      <c r="F43" s="96"/>
      <c r="G43" s="96"/>
      <c r="H43" s="96"/>
      <c r="I43" s="96"/>
      <c r="J43" s="96"/>
      <c r="K43" s="6"/>
    </row>
    <row r="44" spans="1:11" ht="13.5" customHeight="1">
      <c r="A44" s="16"/>
      <c r="B44" s="96"/>
      <c r="C44" s="96"/>
      <c r="D44" s="96"/>
      <c r="E44" s="96"/>
      <c r="F44" s="96"/>
      <c r="G44" s="96"/>
      <c r="H44" s="96"/>
      <c r="I44" s="96"/>
      <c r="J44" s="96"/>
      <c r="K44" s="6"/>
    </row>
    <row r="45" spans="1:11" ht="13.5" customHeight="1">
      <c r="A45" s="16"/>
      <c r="B45" s="96"/>
      <c r="C45" s="96"/>
      <c r="D45" s="96"/>
      <c r="E45" s="96"/>
      <c r="F45" s="96"/>
      <c r="G45" s="96"/>
      <c r="H45" s="96"/>
      <c r="I45" s="96"/>
      <c r="J45" s="96"/>
      <c r="K45" s="6"/>
    </row>
    <row r="46" spans="1:11" ht="12.75" customHeight="1">
      <c r="A46" s="16">
        <v>6</v>
      </c>
      <c r="B46" s="17" t="s">
        <v>94</v>
      </c>
      <c r="C46" s="5"/>
      <c r="D46" s="5"/>
      <c r="E46" s="5"/>
      <c r="F46" s="5"/>
      <c r="G46" s="5"/>
      <c r="H46" s="24"/>
      <c r="I46" s="24"/>
      <c r="J46" s="24"/>
      <c r="K46" s="6"/>
    </row>
    <row r="47" spans="1:11" ht="13.5" customHeight="1">
      <c r="A47" s="16"/>
      <c r="B47" s="5" t="s">
        <v>117</v>
      </c>
      <c r="C47" s="5"/>
      <c r="D47" s="5"/>
      <c r="E47" s="5"/>
      <c r="F47" s="5"/>
      <c r="G47" s="5"/>
      <c r="H47" s="24"/>
      <c r="I47" s="24"/>
      <c r="J47" s="24"/>
      <c r="K47" s="6"/>
    </row>
    <row r="48" spans="1:11" ht="13.5" customHeight="1">
      <c r="A48" s="16"/>
      <c r="B48" s="5"/>
      <c r="C48" s="5"/>
      <c r="D48" s="5"/>
      <c r="E48" s="5"/>
      <c r="F48" s="5"/>
      <c r="G48" s="5"/>
      <c r="H48" s="24"/>
      <c r="I48" s="24"/>
      <c r="J48" s="24"/>
      <c r="K48" s="6"/>
    </row>
    <row r="49" spans="1:11" ht="13.5" customHeight="1">
      <c r="A49" s="16">
        <v>7</v>
      </c>
      <c r="B49" s="17" t="s">
        <v>80</v>
      </c>
      <c r="C49" s="5"/>
      <c r="D49" s="5"/>
      <c r="E49" s="5"/>
      <c r="F49" s="18"/>
      <c r="G49" s="5"/>
      <c r="I49" s="24"/>
      <c r="J49"/>
      <c r="K49" s="6"/>
    </row>
    <row r="50" spans="1:11" ht="13.5" customHeight="1">
      <c r="A50" s="16"/>
      <c r="B50" s="5" t="s">
        <v>118</v>
      </c>
      <c r="C50" s="5"/>
      <c r="D50" s="5"/>
      <c r="E50" s="5"/>
      <c r="F50" s="18"/>
      <c r="G50" s="5"/>
      <c r="H50" s="8"/>
      <c r="I50" s="24"/>
      <c r="J50"/>
      <c r="K50" s="6"/>
    </row>
    <row r="51" spans="1:11" ht="13.5" customHeight="1">
      <c r="A51" s="16"/>
      <c r="B51" s="17"/>
      <c r="C51" s="5"/>
      <c r="D51" s="5"/>
      <c r="E51" s="5"/>
      <c r="F51" s="18"/>
      <c r="G51" s="5"/>
      <c r="H51" s="59"/>
      <c r="I51" s="24"/>
      <c r="J51"/>
      <c r="K51" s="6"/>
    </row>
    <row r="52" spans="1:11" ht="13.5" customHeight="1">
      <c r="A52" s="45">
        <v>8</v>
      </c>
      <c r="B52" s="17" t="s">
        <v>81</v>
      </c>
      <c r="C52" s="5"/>
      <c r="D52" s="5"/>
      <c r="E52" s="5"/>
      <c r="F52" s="5"/>
      <c r="G52" s="5"/>
      <c r="H52" s="18"/>
      <c r="J52" s="18"/>
      <c r="K52" s="6"/>
    </row>
    <row r="53" spans="1:16" s="20" customFormat="1" ht="13.5" customHeight="1">
      <c r="A53" s="45"/>
      <c r="B53" s="95" t="s">
        <v>166</v>
      </c>
      <c r="C53" s="97"/>
      <c r="D53" s="97"/>
      <c r="E53" s="97"/>
      <c r="F53" s="97"/>
      <c r="G53" s="97"/>
      <c r="H53" s="97"/>
      <c r="I53" s="97"/>
      <c r="J53" s="97"/>
      <c r="K53" s="19"/>
      <c r="M53" s="18"/>
      <c r="N53" s="18"/>
      <c r="O53" s="18"/>
      <c r="P53" s="18"/>
    </row>
    <row r="54" spans="1:16" s="20" customFormat="1" ht="13.5" customHeight="1">
      <c r="A54" s="45"/>
      <c r="B54" s="97"/>
      <c r="C54" s="97"/>
      <c r="D54" s="97"/>
      <c r="E54" s="97"/>
      <c r="F54" s="97"/>
      <c r="G54" s="97"/>
      <c r="H54" s="97"/>
      <c r="I54" s="97"/>
      <c r="J54" s="97"/>
      <c r="K54" s="19"/>
      <c r="M54" s="18"/>
      <c r="N54" s="18"/>
      <c r="O54" s="18"/>
      <c r="P54" s="18"/>
    </row>
    <row r="55" spans="1:16" s="20" customFormat="1" ht="13.5" customHeight="1">
      <c r="A55" s="45"/>
      <c r="B55" s="97"/>
      <c r="C55" s="97"/>
      <c r="D55" s="97"/>
      <c r="E55" s="97"/>
      <c r="F55" s="97"/>
      <c r="G55" s="97"/>
      <c r="H55" s="97"/>
      <c r="I55" s="97"/>
      <c r="J55" s="97"/>
      <c r="K55" s="19"/>
      <c r="M55" s="18"/>
      <c r="N55" s="18"/>
      <c r="O55" s="18"/>
      <c r="P55" s="18"/>
    </row>
    <row r="56" spans="1:16" s="20" customFormat="1" ht="13.5" customHeight="1">
      <c r="A56" s="45"/>
      <c r="B56" s="97"/>
      <c r="C56" s="97"/>
      <c r="D56" s="97"/>
      <c r="E56" s="97"/>
      <c r="F56" s="97"/>
      <c r="G56" s="97"/>
      <c r="H56" s="97"/>
      <c r="I56" s="97"/>
      <c r="J56" s="97"/>
      <c r="K56" s="19"/>
      <c r="M56" s="18"/>
      <c r="N56" s="18"/>
      <c r="O56" s="18"/>
      <c r="P56" s="18"/>
    </row>
    <row r="57" spans="1:16" s="20" customFormat="1" ht="13.5" customHeight="1">
      <c r="A57" s="45"/>
      <c r="B57" s="75"/>
      <c r="C57" s="75"/>
      <c r="D57" s="75"/>
      <c r="E57" s="75"/>
      <c r="F57" s="75"/>
      <c r="G57" s="75"/>
      <c r="H57" s="75"/>
      <c r="I57" s="75"/>
      <c r="J57" s="75"/>
      <c r="K57" s="19"/>
      <c r="M57" s="18"/>
      <c r="N57" s="18"/>
      <c r="O57" s="18"/>
      <c r="P57" s="18"/>
    </row>
    <row r="58" spans="1:16" s="20" customFormat="1" ht="13.5" customHeight="1">
      <c r="A58" s="45"/>
      <c r="B58" s="75"/>
      <c r="C58" s="75"/>
      <c r="D58" s="75"/>
      <c r="E58" s="75"/>
      <c r="F58" s="75"/>
      <c r="G58" s="75"/>
      <c r="H58" s="75"/>
      <c r="I58" s="75"/>
      <c r="J58" s="75"/>
      <c r="K58" s="19"/>
      <c r="M58" s="18"/>
      <c r="N58" s="18"/>
      <c r="O58" s="18"/>
      <c r="P58" s="18"/>
    </row>
    <row r="59" spans="1:16" s="20" customFormat="1" ht="13.5" customHeight="1">
      <c r="A59" s="45"/>
      <c r="B59" s="75"/>
      <c r="C59" s="75"/>
      <c r="D59" s="75"/>
      <c r="E59" s="75"/>
      <c r="F59" s="75"/>
      <c r="G59" s="75"/>
      <c r="H59" s="75"/>
      <c r="I59" s="75"/>
      <c r="J59" s="75"/>
      <c r="K59" s="19"/>
      <c r="M59" s="18"/>
      <c r="N59" s="18"/>
      <c r="O59" s="18"/>
      <c r="P59" s="18"/>
    </row>
    <row r="60" spans="1:11" ht="13.5" customHeight="1" thickBot="1">
      <c r="A60" s="33"/>
      <c r="B60" s="30"/>
      <c r="C60" s="30"/>
      <c r="D60" s="30"/>
      <c r="E60" s="30"/>
      <c r="F60" s="30"/>
      <c r="G60" s="30"/>
      <c r="H60" s="30"/>
      <c r="I60" s="30"/>
      <c r="J60" s="30"/>
      <c r="K60" s="31"/>
    </row>
  </sheetData>
  <mergeCells count="10">
    <mergeCell ref="B10:J11"/>
    <mergeCell ref="B38:J39"/>
    <mergeCell ref="B42:J45"/>
    <mergeCell ref="B53:J56"/>
    <mergeCell ref="H21:J21"/>
    <mergeCell ref="A2:K2"/>
    <mergeCell ref="A3:K3"/>
    <mergeCell ref="A4:K4"/>
    <mergeCell ref="A7:K7"/>
    <mergeCell ref="A5:K5"/>
  </mergeCells>
  <printOptions horizontalCentered="1"/>
  <pageMargins left="0.75" right="0.75" top="0.75" bottom="0.75" header="0.5" footer="0.5"/>
  <pageSetup horizontalDpi="600" verticalDpi="600" orientation="portrait" paperSize="9" scale="80" r:id="rId1"/>
  <headerFooter alignWithMargins="0">
    <oddFooter>&amp;C&amp;"Times New Roman,Bold"&amp;9 3</oddFooter>
  </headerFooter>
</worksheet>
</file>

<file path=xl/worksheets/sheet4.xml><?xml version="1.0" encoding="utf-8"?>
<worksheet xmlns="http://schemas.openxmlformats.org/spreadsheetml/2006/main" xmlns:r="http://schemas.openxmlformats.org/officeDocument/2006/relationships">
  <dimension ref="A1:O62"/>
  <sheetViews>
    <sheetView zoomScale="75" zoomScaleNormal="75" workbookViewId="0" topLeftCell="C33">
      <selection activeCell="J45" sqref="J45"/>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5" width="9.33203125" style="5" customWidth="1"/>
    <col min="16" max="16384" width="9.33203125" style="4" customWidth="1"/>
  </cols>
  <sheetData>
    <row r="1" spans="1:11" ht="13.5" customHeight="1">
      <c r="A1" s="32"/>
      <c r="B1" s="2"/>
      <c r="C1" s="46"/>
      <c r="D1" s="2"/>
      <c r="E1" s="2"/>
      <c r="F1" s="2"/>
      <c r="G1" s="2"/>
      <c r="H1" s="2"/>
      <c r="I1" s="2"/>
      <c r="J1" s="2"/>
      <c r="K1" s="3"/>
    </row>
    <row r="2" spans="1:11" ht="13.5" customHeight="1">
      <c r="A2" s="87" t="s">
        <v>109</v>
      </c>
      <c r="B2" s="88"/>
      <c r="C2" s="88"/>
      <c r="D2" s="88"/>
      <c r="E2" s="88"/>
      <c r="F2" s="88"/>
      <c r="G2" s="88"/>
      <c r="H2" s="88"/>
      <c r="I2" s="88"/>
      <c r="J2" s="88"/>
      <c r="K2" s="89"/>
    </row>
    <row r="3" spans="1:11" ht="13.5" customHeight="1">
      <c r="A3" s="90" t="s">
        <v>126</v>
      </c>
      <c r="B3" s="83"/>
      <c r="C3" s="83"/>
      <c r="D3" s="83"/>
      <c r="E3" s="83"/>
      <c r="F3" s="83"/>
      <c r="G3" s="83"/>
      <c r="H3" s="83"/>
      <c r="I3" s="83"/>
      <c r="J3" s="83"/>
      <c r="K3" s="91"/>
    </row>
    <row r="4" spans="1:14" ht="13.5" customHeight="1">
      <c r="A4" s="92" t="s">
        <v>0</v>
      </c>
      <c r="B4" s="93"/>
      <c r="C4" s="93"/>
      <c r="D4" s="93"/>
      <c r="E4" s="93"/>
      <c r="F4" s="93"/>
      <c r="G4" s="93"/>
      <c r="H4" s="93"/>
      <c r="I4" s="93"/>
      <c r="J4" s="93"/>
      <c r="K4" s="94"/>
      <c r="L4" s="11"/>
      <c r="M4" s="11"/>
      <c r="N4" s="11"/>
    </row>
    <row r="5" spans="1:14" ht="13.5" customHeight="1">
      <c r="A5" s="90" t="s">
        <v>104</v>
      </c>
      <c r="B5" s="93"/>
      <c r="C5" s="93"/>
      <c r="D5" s="93"/>
      <c r="E5" s="93"/>
      <c r="F5" s="93"/>
      <c r="G5" s="93"/>
      <c r="H5" s="93"/>
      <c r="I5" s="93"/>
      <c r="J5" s="93"/>
      <c r="K5" s="94"/>
      <c r="L5" s="11"/>
      <c r="M5" s="11"/>
      <c r="N5" s="11"/>
    </row>
    <row r="6" spans="1:14" ht="13.5" customHeight="1">
      <c r="A6" s="10"/>
      <c r="B6" s="11"/>
      <c r="C6" s="11"/>
      <c r="D6" s="11"/>
      <c r="E6" s="11"/>
      <c r="F6" s="11"/>
      <c r="G6" s="11"/>
      <c r="H6" s="11"/>
      <c r="I6" s="11"/>
      <c r="J6" s="11"/>
      <c r="K6" s="12"/>
      <c r="L6" s="11"/>
      <c r="M6" s="11"/>
      <c r="N6" s="11"/>
    </row>
    <row r="7" spans="1:14" ht="13.5" customHeight="1">
      <c r="A7" s="10"/>
      <c r="B7" s="11"/>
      <c r="C7" s="11"/>
      <c r="D7" s="11"/>
      <c r="E7" s="11"/>
      <c r="F7" s="11"/>
      <c r="G7" s="11"/>
      <c r="H7" s="11"/>
      <c r="I7" s="11"/>
      <c r="J7" s="11"/>
      <c r="K7" s="12"/>
      <c r="L7" s="11"/>
      <c r="M7" s="11"/>
      <c r="N7" s="11"/>
    </row>
    <row r="8" spans="1:11" ht="13.5" customHeight="1">
      <c r="A8" s="90" t="s">
        <v>149</v>
      </c>
      <c r="B8" s="83"/>
      <c r="C8" s="83"/>
      <c r="D8" s="83"/>
      <c r="E8" s="83"/>
      <c r="F8" s="83"/>
      <c r="G8" s="83"/>
      <c r="H8" s="83"/>
      <c r="I8" s="83"/>
      <c r="J8" s="83"/>
      <c r="K8" s="91"/>
    </row>
    <row r="9" spans="1:11" ht="13.5" customHeight="1">
      <c r="A9" s="14"/>
      <c r="B9" s="8"/>
      <c r="C9" s="8"/>
      <c r="D9" s="8"/>
      <c r="E9" s="8"/>
      <c r="F9" s="8"/>
      <c r="G9" s="8"/>
      <c r="H9" s="8"/>
      <c r="I9" s="8"/>
      <c r="J9" s="8"/>
      <c r="K9" s="9"/>
    </row>
    <row r="10" spans="1:11" ht="13.5" customHeight="1">
      <c r="A10" s="16"/>
      <c r="B10" s="5"/>
      <c r="C10" s="5"/>
      <c r="D10" s="5"/>
      <c r="E10" s="5"/>
      <c r="F10" s="5"/>
      <c r="G10" s="5"/>
      <c r="H10" s="35"/>
      <c r="I10" s="35"/>
      <c r="J10" s="35"/>
      <c r="K10" s="6"/>
    </row>
    <row r="11" spans="1:11" ht="13.5" customHeight="1">
      <c r="A11" s="16">
        <v>9</v>
      </c>
      <c r="B11" s="17" t="s">
        <v>82</v>
      </c>
      <c r="C11" s="5"/>
      <c r="D11" s="5"/>
      <c r="E11" s="5"/>
      <c r="F11" s="5"/>
      <c r="G11" s="5"/>
      <c r="H11" s="24"/>
      <c r="I11" s="24"/>
      <c r="J11" s="24"/>
      <c r="K11" s="6"/>
    </row>
    <row r="12" spans="1:11" ht="13.5" customHeight="1">
      <c r="A12" s="16"/>
      <c r="B12" s="95" t="s">
        <v>154</v>
      </c>
      <c r="C12" s="96"/>
      <c r="D12" s="96"/>
      <c r="E12" s="96"/>
      <c r="F12" s="96"/>
      <c r="G12" s="96"/>
      <c r="H12" s="96"/>
      <c r="I12" s="96"/>
      <c r="J12" s="96"/>
      <c r="K12" s="6"/>
    </row>
    <row r="13" spans="1:11" ht="13.5" customHeight="1">
      <c r="A13" s="16"/>
      <c r="B13" s="96"/>
      <c r="C13" s="96"/>
      <c r="D13" s="96"/>
      <c r="E13" s="96"/>
      <c r="F13" s="96"/>
      <c r="G13" s="96"/>
      <c r="H13" s="96"/>
      <c r="I13" s="96"/>
      <c r="J13" s="96"/>
      <c r="K13" s="6"/>
    </row>
    <row r="14" spans="1:15" s="20" customFormat="1" ht="13.5" customHeight="1">
      <c r="A14" s="45"/>
      <c r="B14" s="47"/>
      <c r="C14" s="1"/>
      <c r="D14" s="1"/>
      <c r="E14" s="1"/>
      <c r="F14" s="1"/>
      <c r="G14" s="1"/>
      <c r="H14" s="1"/>
      <c r="I14" s="1"/>
      <c r="J14" s="1"/>
      <c r="K14" s="19"/>
      <c r="L14" s="18"/>
      <c r="M14" s="18"/>
      <c r="N14" s="18"/>
      <c r="O14" s="18"/>
    </row>
    <row r="15" spans="1:11" ht="13.5" customHeight="1">
      <c r="A15" s="16"/>
      <c r="B15" s="95" t="s">
        <v>141</v>
      </c>
      <c r="C15" s="96"/>
      <c r="D15" s="96"/>
      <c r="E15" s="96"/>
      <c r="F15" s="96"/>
      <c r="G15" s="96"/>
      <c r="H15" s="96"/>
      <c r="I15" s="96"/>
      <c r="J15" s="96"/>
      <c r="K15" s="6"/>
    </row>
    <row r="16" spans="1:11" ht="13.5" customHeight="1">
      <c r="A16" s="16"/>
      <c r="B16" s="96"/>
      <c r="C16" s="96"/>
      <c r="D16" s="96"/>
      <c r="E16" s="96"/>
      <c r="F16" s="96"/>
      <c r="G16" s="96"/>
      <c r="H16" s="96"/>
      <c r="I16" s="96"/>
      <c r="J16" s="96"/>
      <c r="K16" s="6"/>
    </row>
    <row r="17" spans="1:11" ht="13.5" customHeight="1">
      <c r="A17" s="16"/>
      <c r="B17" s="1"/>
      <c r="C17" s="1"/>
      <c r="D17" s="1"/>
      <c r="E17" s="1"/>
      <c r="F17" s="1"/>
      <c r="G17" s="1"/>
      <c r="H17" s="1"/>
      <c r="I17" s="1"/>
      <c r="J17" s="1"/>
      <c r="K17" s="6"/>
    </row>
    <row r="18" spans="1:11" ht="13.5" customHeight="1">
      <c r="A18" s="16">
        <v>10</v>
      </c>
      <c r="B18" s="34" t="s">
        <v>59</v>
      </c>
      <c r="C18"/>
      <c r="D18"/>
      <c r="E18"/>
      <c r="F18"/>
      <c r="G18"/>
      <c r="H18"/>
      <c r="I18"/>
      <c r="J18"/>
      <c r="K18" s="6"/>
    </row>
    <row r="19" spans="1:11" ht="13.5" customHeight="1">
      <c r="A19" s="16"/>
      <c r="B19" s="99" t="s">
        <v>101</v>
      </c>
      <c r="C19" s="96"/>
      <c r="D19" s="96"/>
      <c r="E19" s="96"/>
      <c r="F19" s="96"/>
      <c r="G19" s="96"/>
      <c r="H19" s="96"/>
      <c r="I19" s="96"/>
      <c r="J19" s="96"/>
      <c r="K19" s="6"/>
    </row>
    <row r="20" spans="1:11" ht="13.5" customHeight="1">
      <c r="A20" s="16"/>
      <c r="B20" s="96"/>
      <c r="C20" s="96"/>
      <c r="D20" s="96"/>
      <c r="E20" s="96"/>
      <c r="F20" s="96"/>
      <c r="G20" s="96"/>
      <c r="H20" s="96"/>
      <c r="I20" s="96"/>
      <c r="J20" s="96"/>
      <c r="K20" s="6"/>
    </row>
    <row r="21" spans="1:11" ht="13.5" customHeight="1">
      <c r="A21" s="16"/>
      <c r="B21"/>
      <c r="C21"/>
      <c r="D21"/>
      <c r="E21"/>
      <c r="F21"/>
      <c r="G21"/>
      <c r="H21"/>
      <c r="I21"/>
      <c r="J21"/>
      <c r="K21" s="6"/>
    </row>
    <row r="22" spans="1:11" ht="13.5" customHeight="1">
      <c r="A22" s="16">
        <v>11</v>
      </c>
      <c r="B22" s="17" t="s">
        <v>83</v>
      </c>
      <c r="C22" s="5"/>
      <c r="D22" s="5"/>
      <c r="E22" s="5"/>
      <c r="F22" s="5"/>
      <c r="G22" s="5"/>
      <c r="H22" s="24"/>
      <c r="I22" s="24"/>
      <c r="J22" s="24"/>
      <c r="K22" s="6"/>
    </row>
    <row r="23" spans="1:11" ht="13.5" customHeight="1">
      <c r="A23" s="16"/>
      <c r="B23" s="96" t="s">
        <v>132</v>
      </c>
      <c r="C23" s="96"/>
      <c r="D23" s="96"/>
      <c r="E23" s="96"/>
      <c r="F23" s="96"/>
      <c r="G23" s="96"/>
      <c r="H23" s="96"/>
      <c r="I23" s="96"/>
      <c r="J23" s="96"/>
      <c r="K23" s="6"/>
    </row>
    <row r="24" spans="1:11" ht="13.5" customHeight="1">
      <c r="A24" s="16"/>
      <c r="B24" s="96"/>
      <c r="C24" s="96"/>
      <c r="D24" s="96"/>
      <c r="E24" s="96"/>
      <c r="F24" s="96"/>
      <c r="G24" s="96"/>
      <c r="H24" s="96"/>
      <c r="I24" s="96"/>
      <c r="J24" s="96"/>
      <c r="K24" s="6"/>
    </row>
    <row r="25" spans="1:11" ht="13.5" customHeight="1">
      <c r="A25" s="16"/>
      <c r="B25"/>
      <c r="C25"/>
      <c r="D25"/>
      <c r="E25"/>
      <c r="F25"/>
      <c r="G25"/>
      <c r="H25"/>
      <c r="I25"/>
      <c r="J25"/>
      <c r="K25" s="6"/>
    </row>
    <row r="26" spans="1:11" ht="13.5" customHeight="1">
      <c r="A26" s="16"/>
      <c r="B26" s="42" t="s">
        <v>133</v>
      </c>
      <c r="C26" s="98" t="s">
        <v>144</v>
      </c>
      <c r="D26" s="98"/>
      <c r="E26" s="98"/>
      <c r="F26" s="98"/>
      <c r="G26" s="98"/>
      <c r="H26" s="98"/>
      <c r="I26" s="98"/>
      <c r="J26" s="98"/>
      <c r="K26" s="6"/>
    </row>
    <row r="27" spans="1:11" ht="13.5" customHeight="1">
      <c r="A27" s="16"/>
      <c r="C27" s="98"/>
      <c r="D27" s="98"/>
      <c r="E27" s="98"/>
      <c r="F27" s="98"/>
      <c r="G27" s="98"/>
      <c r="H27" s="98"/>
      <c r="I27" s="98"/>
      <c r="J27" s="98"/>
      <c r="K27" s="6"/>
    </row>
    <row r="28" spans="1:11" ht="13.5" customHeight="1">
      <c r="A28" s="16"/>
      <c r="B28" s="1"/>
      <c r="I28" s="4"/>
      <c r="K28" s="6"/>
    </row>
    <row r="29" spans="1:11" ht="13.5" customHeight="1">
      <c r="A29" s="16"/>
      <c r="B29" s="42" t="s">
        <v>133</v>
      </c>
      <c r="C29" s="98" t="s">
        <v>145</v>
      </c>
      <c r="D29" s="98"/>
      <c r="E29" s="98"/>
      <c r="F29" s="98"/>
      <c r="G29" s="98"/>
      <c r="H29" s="98"/>
      <c r="I29" s="98"/>
      <c r="J29" s="98"/>
      <c r="K29" s="6"/>
    </row>
    <row r="30" spans="1:11" ht="13.5" customHeight="1">
      <c r="A30" s="16"/>
      <c r="B30"/>
      <c r="C30" s="98"/>
      <c r="D30" s="98"/>
      <c r="E30" s="98"/>
      <c r="F30" s="98"/>
      <c r="G30" s="98"/>
      <c r="H30" s="98"/>
      <c r="I30" s="98"/>
      <c r="J30" s="98"/>
      <c r="K30" s="6"/>
    </row>
    <row r="31" spans="1:11" ht="13.5" customHeight="1">
      <c r="A31" s="16"/>
      <c r="C31" s="96"/>
      <c r="D31" s="96"/>
      <c r="E31" s="96"/>
      <c r="F31" s="96"/>
      <c r="G31" s="96"/>
      <c r="H31" s="96"/>
      <c r="I31" s="96"/>
      <c r="J31" s="96"/>
      <c r="K31" s="6"/>
    </row>
    <row r="32" spans="1:11" ht="13.5" customHeight="1">
      <c r="A32" s="16"/>
      <c r="C32" s="1"/>
      <c r="D32" s="1"/>
      <c r="E32" s="1"/>
      <c r="F32" s="1"/>
      <c r="G32" s="1"/>
      <c r="H32" s="1"/>
      <c r="I32" s="1"/>
      <c r="J32" s="1"/>
      <c r="K32" s="6"/>
    </row>
    <row r="33" spans="1:11" ht="13.5" customHeight="1">
      <c r="A33" s="16"/>
      <c r="B33" s="42" t="s">
        <v>133</v>
      </c>
      <c r="C33" s="98" t="s">
        <v>155</v>
      </c>
      <c r="D33" s="98"/>
      <c r="E33" s="98"/>
      <c r="F33" s="98"/>
      <c r="G33" s="98"/>
      <c r="H33" s="98"/>
      <c r="I33" s="98"/>
      <c r="J33" s="98"/>
      <c r="K33" s="6"/>
    </row>
    <row r="34" spans="1:11" ht="13.5" customHeight="1">
      <c r="A34" s="16"/>
      <c r="C34" s="98"/>
      <c r="D34" s="98"/>
      <c r="E34" s="98"/>
      <c r="F34" s="98"/>
      <c r="G34" s="98"/>
      <c r="H34" s="98"/>
      <c r="I34" s="98"/>
      <c r="J34" s="98"/>
      <c r="K34" s="6"/>
    </row>
    <row r="35" spans="1:11" ht="13.5" customHeight="1">
      <c r="A35" s="16"/>
      <c r="C35" s="74"/>
      <c r="D35" s="74"/>
      <c r="E35" s="74"/>
      <c r="F35" s="74"/>
      <c r="G35" s="74"/>
      <c r="H35" s="74"/>
      <c r="I35" s="74"/>
      <c r="J35" s="74"/>
      <c r="K35" s="6"/>
    </row>
    <row r="36" spans="1:11" ht="13.5" customHeight="1">
      <c r="A36" s="16">
        <v>12</v>
      </c>
      <c r="B36" s="34" t="s">
        <v>84</v>
      </c>
      <c r="C36"/>
      <c r="D36"/>
      <c r="E36"/>
      <c r="F36"/>
      <c r="G36"/>
      <c r="H36" s="8"/>
      <c r="I36" s="8"/>
      <c r="J36" s="8"/>
      <c r="K36" s="6"/>
    </row>
    <row r="37" spans="1:11" ht="13.5" customHeight="1">
      <c r="A37" s="16"/>
      <c r="B37" t="s">
        <v>156</v>
      </c>
      <c r="C37"/>
      <c r="D37"/>
      <c r="E37"/>
      <c r="F37"/>
      <c r="G37"/>
      <c r="I37" s="4"/>
      <c r="K37" s="6"/>
    </row>
    <row r="38" spans="1:11" ht="13.5" customHeight="1">
      <c r="A38" s="16"/>
      <c r="B38"/>
      <c r="C38"/>
      <c r="D38"/>
      <c r="E38"/>
      <c r="F38"/>
      <c r="G38"/>
      <c r="I38" s="4"/>
      <c r="J38" s="60" t="s">
        <v>164</v>
      </c>
      <c r="K38" s="6"/>
    </row>
    <row r="39" spans="1:11" ht="13.5" customHeight="1">
      <c r="A39" s="16"/>
      <c r="B39"/>
      <c r="C39"/>
      <c r="D39"/>
      <c r="E39"/>
      <c r="F39"/>
      <c r="G39"/>
      <c r="H39" s="8" t="s">
        <v>28</v>
      </c>
      <c r="I39" s="8"/>
      <c r="J39" s="8" t="s">
        <v>28</v>
      </c>
      <c r="K39" s="6"/>
    </row>
    <row r="40" spans="1:11" ht="13.5" customHeight="1">
      <c r="A40" s="16"/>
      <c r="B40"/>
      <c r="C40"/>
      <c r="D40"/>
      <c r="E40"/>
      <c r="F40"/>
      <c r="G40"/>
      <c r="H40" s="8" t="s">
        <v>46</v>
      </c>
      <c r="I40" s="8"/>
      <c r="J40" s="8" t="s">
        <v>46</v>
      </c>
      <c r="K40" s="6"/>
    </row>
    <row r="41" spans="1:11" ht="13.5" customHeight="1">
      <c r="A41" s="16"/>
      <c r="B41"/>
      <c r="C41"/>
      <c r="D41"/>
      <c r="E41"/>
      <c r="F41"/>
      <c r="G41"/>
      <c r="H41" s="21">
        <v>36525</v>
      </c>
      <c r="I41" s="21"/>
      <c r="J41" s="21">
        <v>36160</v>
      </c>
      <c r="K41" s="6"/>
    </row>
    <row r="42" spans="1:11" ht="13.5" customHeight="1">
      <c r="A42" s="16"/>
      <c r="D42"/>
      <c r="E42"/>
      <c r="F42"/>
      <c r="G42"/>
      <c r="H42" s="60" t="s">
        <v>8</v>
      </c>
      <c r="I42" s="8"/>
      <c r="J42" s="60" t="s">
        <v>8</v>
      </c>
      <c r="K42" s="6"/>
    </row>
    <row r="43" spans="1:11" ht="13.5" customHeight="1">
      <c r="A43" s="16"/>
      <c r="B43" s="50" t="s">
        <v>60</v>
      </c>
      <c r="C43" s="34" t="s">
        <v>39</v>
      </c>
      <c r="D43"/>
      <c r="E43"/>
      <c r="F43"/>
      <c r="G43"/>
      <c r="H43" s="60"/>
      <c r="I43" s="8"/>
      <c r="J43" s="60"/>
      <c r="K43" s="6"/>
    </row>
    <row r="44" spans="1:11" ht="13.5" customHeight="1">
      <c r="A44" s="16"/>
      <c r="B44" s="50"/>
      <c r="C44" s="34"/>
      <c r="D44"/>
      <c r="E44"/>
      <c r="F44"/>
      <c r="G44"/>
      <c r="H44" s="60"/>
      <c r="I44" s="8"/>
      <c r="J44" s="60"/>
      <c r="K44" s="6"/>
    </row>
    <row r="45" spans="1:11" ht="13.5" customHeight="1">
      <c r="A45" s="16"/>
      <c r="C45" s="34" t="s">
        <v>99</v>
      </c>
      <c r="D45"/>
      <c r="E45"/>
      <c r="F45"/>
      <c r="G45"/>
      <c r="H45" s="60"/>
      <c r="I45"/>
      <c r="J45"/>
      <c r="K45" s="6"/>
    </row>
    <row r="46" spans="1:11" ht="13.5" customHeight="1">
      <c r="A46" s="16"/>
      <c r="C46" s="5" t="s">
        <v>124</v>
      </c>
      <c r="D46"/>
      <c r="E46"/>
      <c r="F46"/>
      <c r="G46"/>
      <c r="H46" s="35">
        <v>3301</v>
      </c>
      <c r="I46" s="66"/>
      <c r="J46" s="24">
        <v>0</v>
      </c>
      <c r="K46" s="6"/>
    </row>
    <row r="47" spans="1:11" ht="13.5" customHeight="1">
      <c r="A47" s="16"/>
      <c r="C47" s="5" t="s">
        <v>125</v>
      </c>
      <c r="D47"/>
      <c r="E47"/>
      <c r="F47"/>
      <c r="G47"/>
      <c r="H47" s="35">
        <v>0</v>
      </c>
      <c r="I47" s="66"/>
      <c r="J47" s="24">
        <v>19372</v>
      </c>
      <c r="K47" s="6"/>
    </row>
    <row r="48" spans="1:11" ht="13.5" customHeight="1">
      <c r="A48" s="16"/>
      <c r="B48" s="42"/>
      <c r="C48" s="5"/>
      <c r="D48"/>
      <c r="E48"/>
      <c r="F48"/>
      <c r="G48"/>
      <c r="H48" s="66"/>
      <c r="I48" s="66"/>
      <c r="J48" s="66"/>
      <c r="K48" s="6"/>
    </row>
    <row r="49" spans="1:11" ht="13.5" customHeight="1" thickBot="1">
      <c r="A49" s="16"/>
      <c r="B49" s="5"/>
      <c r="C49" s="5"/>
      <c r="D49"/>
      <c r="E49"/>
      <c r="F49"/>
      <c r="G49"/>
      <c r="H49" s="27">
        <f>SUM(H46:H48)</f>
        <v>3301</v>
      </c>
      <c r="I49" s="66"/>
      <c r="J49" s="27">
        <f>SUM(J46:J48)</f>
        <v>19372</v>
      </c>
      <c r="K49" s="6"/>
    </row>
    <row r="50" spans="1:11" ht="13.5" customHeight="1" thickTop="1">
      <c r="A50" s="14"/>
      <c r="B50" s="50" t="s">
        <v>61</v>
      </c>
      <c r="C50" s="34" t="s">
        <v>119</v>
      </c>
      <c r="D50"/>
      <c r="E50"/>
      <c r="F50"/>
      <c r="G50"/>
      <c r="H50" s="60"/>
      <c r="I50" s="8"/>
      <c r="J50" s="60"/>
      <c r="K50" s="9"/>
    </row>
    <row r="51" spans="1:11" ht="13.5" customHeight="1">
      <c r="A51" s="14"/>
      <c r="B51" s="50"/>
      <c r="C51" s="5" t="s">
        <v>62</v>
      </c>
      <c r="D51"/>
      <c r="E51"/>
      <c r="F51"/>
      <c r="G51"/>
      <c r="H51" s="60"/>
      <c r="I51" s="8"/>
      <c r="J51" s="60"/>
      <c r="K51" s="9"/>
    </row>
    <row r="52" spans="1:11" ht="13.5" customHeight="1">
      <c r="A52" s="14"/>
      <c r="B52" s="50"/>
      <c r="C52" s="5"/>
      <c r="D52"/>
      <c r="E52"/>
      <c r="F52"/>
      <c r="G52"/>
      <c r="H52" s="60"/>
      <c r="I52" s="8"/>
      <c r="J52" s="60"/>
      <c r="K52" s="9"/>
    </row>
    <row r="53" spans="1:11" ht="13.5" customHeight="1">
      <c r="A53" s="14"/>
      <c r="B53" s="5"/>
      <c r="C53" s="5" t="s">
        <v>63</v>
      </c>
      <c r="D53"/>
      <c r="E53"/>
      <c r="F53"/>
      <c r="G53"/>
      <c r="H53" s="64">
        <v>0</v>
      </c>
      <c r="I53"/>
      <c r="J53" s="64">
        <v>3905</v>
      </c>
      <c r="K53" s="9"/>
    </row>
    <row r="54" spans="1:11" ht="13.5" customHeight="1">
      <c r="A54" s="14"/>
      <c r="B54" s="5"/>
      <c r="C54" s="5" t="s">
        <v>120</v>
      </c>
      <c r="D54"/>
      <c r="E54"/>
      <c r="F54"/>
      <c r="G54"/>
      <c r="H54" s="64">
        <v>0</v>
      </c>
      <c r="I54"/>
      <c r="J54" s="64">
        <v>3080</v>
      </c>
      <c r="K54" s="9"/>
    </row>
    <row r="55" spans="1:11" ht="13.5" customHeight="1">
      <c r="A55" s="14"/>
      <c r="B55" s="5"/>
      <c r="C55" s="5" t="s">
        <v>121</v>
      </c>
      <c r="D55"/>
      <c r="E55"/>
      <c r="F55"/>
      <c r="G55"/>
      <c r="H55" s="64">
        <v>0</v>
      </c>
      <c r="I55"/>
      <c r="J55" s="64">
        <v>1970</v>
      </c>
      <c r="K55" s="9"/>
    </row>
    <row r="56" spans="1:11" ht="13.5" customHeight="1">
      <c r="A56" s="14"/>
      <c r="B56" s="5"/>
      <c r="C56" s="5"/>
      <c r="D56"/>
      <c r="E56"/>
      <c r="F56"/>
      <c r="G56"/>
      <c r="H56" s="55"/>
      <c r="I56"/>
      <c r="J56" s="55"/>
      <c r="K56" s="9"/>
    </row>
    <row r="57" spans="1:11" ht="13.5" customHeight="1">
      <c r="A57" s="14"/>
      <c r="B57" s="5"/>
      <c r="C57" s="5"/>
      <c r="D57"/>
      <c r="E57"/>
      <c r="F57"/>
      <c r="G57"/>
      <c r="H57" s="53">
        <f>SUM(H53:H56)</f>
        <v>0</v>
      </c>
      <c r="I57"/>
      <c r="J57" s="53">
        <f>SUM(J53:J56)</f>
        <v>8955</v>
      </c>
      <c r="K57" s="9"/>
    </row>
    <row r="58" spans="1:11" ht="13.5" customHeight="1">
      <c r="A58" s="14"/>
      <c r="B58" s="5"/>
      <c r="C58" s="5"/>
      <c r="D58"/>
      <c r="E58"/>
      <c r="F58"/>
      <c r="G58"/>
      <c r="H58" s="62"/>
      <c r="I58"/>
      <c r="J58" s="62"/>
      <c r="K58" s="9"/>
    </row>
    <row r="59" spans="1:11" ht="13.5" customHeight="1">
      <c r="A59" s="14"/>
      <c r="B59" s="5"/>
      <c r="C59" s="5" t="s">
        <v>122</v>
      </c>
      <c r="D59"/>
      <c r="E59"/>
      <c r="F59"/>
      <c r="G59"/>
      <c r="H59" s="64">
        <f>-H53</f>
        <v>0</v>
      </c>
      <c r="I59" s="65"/>
      <c r="J59" s="64">
        <f>-J53</f>
        <v>-3905</v>
      </c>
      <c r="K59" s="9"/>
    </row>
    <row r="60" spans="1:11" ht="13.5" customHeight="1">
      <c r="A60" s="14"/>
      <c r="B60" s="22"/>
      <c r="C60" s="5"/>
      <c r="D60"/>
      <c r="E60"/>
      <c r="F60"/>
      <c r="G60"/>
      <c r="H60"/>
      <c r="I60"/>
      <c r="J60"/>
      <c r="K60" s="9"/>
    </row>
    <row r="61" spans="1:11" ht="13.5" customHeight="1" thickBot="1">
      <c r="A61" s="14"/>
      <c r="B61" s="5"/>
      <c r="C61" s="5"/>
      <c r="D61"/>
      <c r="E61"/>
      <c r="F61"/>
      <c r="G61"/>
      <c r="H61" s="52">
        <f>SUM(H57:H59)</f>
        <v>0</v>
      </c>
      <c r="I61"/>
      <c r="J61" s="52">
        <f>SUM(J57:J59)</f>
        <v>5050</v>
      </c>
      <c r="K61" s="9"/>
    </row>
    <row r="62" spans="1:11" ht="13.5" customHeight="1" thickBot="1" thickTop="1">
      <c r="A62" s="72"/>
      <c r="B62" s="30"/>
      <c r="C62" s="30"/>
      <c r="D62" s="30"/>
      <c r="E62" s="30"/>
      <c r="F62" s="30"/>
      <c r="G62" s="30"/>
      <c r="H62" s="30"/>
      <c r="I62" s="30"/>
      <c r="J62" s="30"/>
      <c r="K62" s="71"/>
    </row>
  </sheetData>
  <mergeCells count="12">
    <mergeCell ref="C33:J34"/>
    <mergeCell ref="B15:J16"/>
    <mergeCell ref="B12:J13"/>
    <mergeCell ref="C26:J27"/>
    <mergeCell ref="C29:J31"/>
    <mergeCell ref="B23:J24"/>
    <mergeCell ref="B19:J20"/>
    <mergeCell ref="A2:K2"/>
    <mergeCell ref="A3:K3"/>
    <mergeCell ref="A4:K4"/>
    <mergeCell ref="A8:K8"/>
    <mergeCell ref="A5:K5"/>
  </mergeCells>
  <printOptions horizontalCentered="1"/>
  <pageMargins left="0.75" right="0.75" top="0.75" bottom="0.75" header="0.5" footer="0.5"/>
  <pageSetup horizontalDpi="360" verticalDpi="360" orientation="portrait" paperSize="9" scale="80" r:id="rId1"/>
  <headerFooter alignWithMargins="0">
    <oddFooter>&amp;C&amp;"Times New Roman,Bold"&amp;9 4</oddFooter>
  </headerFooter>
</worksheet>
</file>

<file path=xl/worksheets/sheet5.xml><?xml version="1.0" encoding="utf-8"?>
<worksheet xmlns="http://schemas.openxmlformats.org/spreadsheetml/2006/main" xmlns:r="http://schemas.openxmlformats.org/officeDocument/2006/relationships">
  <dimension ref="A1:T76"/>
  <sheetViews>
    <sheetView zoomScale="75" zoomScaleNormal="75" workbookViewId="0" topLeftCell="A29">
      <selection activeCell="A46" sqref="A46"/>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3" width="9.33203125" style="5" customWidth="1"/>
    <col min="14" max="14" width="36.5" style="5" customWidth="1"/>
    <col min="15" max="15" width="10.83203125" style="5" customWidth="1"/>
    <col min="16" max="16" width="9.33203125" style="5" customWidth="1"/>
    <col min="17" max="18" width="9.33203125" style="4" customWidth="1"/>
    <col min="19" max="19" width="12.83203125" style="4" customWidth="1"/>
    <col min="20" max="16384" width="9.33203125" style="4" customWidth="1"/>
  </cols>
  <sheetData>
    <row r="1" spans="1:19" ht="13.5" customHeight="1">
      <c r="A1" s="32"/>
      <c r="B1" s="2"/>
      <c r="C1" s="46"/>
      <c r="D1" s="2"/>
      <c r="E1" s="2"/>
      <c r="F1" s="2"/>
      <c r="G1" s="2"/>
      <c r="H1" s="2"/>
      <c r="I1" s="2"/>
      <c r="J1" s="2"/>
      <c r="K1" s="3"/>
      <c r="M1" s="43"/>
      <c r="O1" s="8" t="s">
        <v>28</v>
      </c>
      <c r="Q1" s="5"/>
      <c r="R1" s="5"/>
      <c r="S1" s="8" t="s">
        <v>28</v>
      </c>
    </row>
    <row r="2" spans="1:19" ht="12.75" customHeight="1">
      <c r="A2" s="87" t="s">
        <v>109</v>
      </c>
      <c r="B2" s="88"/>
      <c r="C2" s="88"/>
      <c r="D2" s="88"/>
      <c r="E2" s="88"/>
      <c r="F2" s="88"/>
      <c r="G2" s="88"/>
      <c r="H2" s="88"/>
      <c r="I2" s="88"/>
      <c r="J2" s="88"/>
      <c r="K2" s="89"/>
      <c r="M2" s="43"/>
      <c r="O2" s="8" t="s">
        <v>46</v>
      </c>
      <c r="Q2" s="5"/>
      <c r="R2" s="5"/>
      <c r="S2" s="8" t="s">
        <v>46</v>
      </c>
    </row>
    <row r="3" spans="1:19" ht="13.5" customHeight="1">
      <c r="A3" s="90" t="s">
        <v>126</v>
      </c>
      <c r="B3" s="83"/>
      <c r="C3" s="83"/>
      <c r="D3" s="83"/>
      <c r="E3" s="83"/>
      <c r="F3" s="83"/>
      <c r="G3" s="83"/>
      <c r="H3" s="83"/>
      <c r="I3" s="83"/>
      <c r="J3" s="83"/>
      <c r="K3" s="91"/>
      <c r="M3" s="43"/>
      <c r="O3" s="21">
        <v>36525</v>
      </c>
      <c r="Q3" s="5"/>
      <c r="R3" s="5"/>
      <c r="S3" s="21">
        <v>36160</v>
      </c>
    </row>
    <row r="4" spans="1:19" ht="13.5" customHeight="1">
      <c r="A4" s="92" t="s">
        <v>0</v>
      </c>
      <c r="B4" s="93"/>
      <c r="C4" s="93"/>
      <c r="D4" s="93"/>
      <c r="E4" s="93"/>
      <c r="F4" s="93"/>
      <c r="G4" s="93"/>
      <c r="H4" s="93"/>
      <c r="I4" s="93"/>
      <c r="J4" s="93"/>
      <c r="K4" s="94"/>
      <c r="L4" s="11"/>
      <c r="M4" s="4"/>
      <c r="O4" s="8" t="s">
        <v>8</v>
      </c>
      <c r="Q4" s="5"/>
      <c r="R4" s="5"/>
      <c r="S4" s="8" t="s">
        <v>8</v>
      </c>
    </row>
    <row r="5" spans="1:19" ht="13.5" customHeight="1">
      <c r="A5" s="90" t="s">
        <v>104</v>
      </c>
      <c r="B5" s="93"/>
      <c r="C5" s="93"/>
      <c r="D5" s="93"/>
      <c r="E5" s="93"/>
      <c r="F5" s="93"/>
      <c r="G5" s="93"/>
      <c r="H5" s="93"/>
      <c r="I5" s="93"/>
      <c r="J5" s="93"/>
      <c r="K5" s="94"/>
      <c r="L5" s="11"/>
      <c r="M5" s="4" t="s">
        <v>130</v>
      </c>
      <c r="O5" s="8"/>
      <c r="Q5" s="5"/>
      <c r="R5" s="5"/>
      <c r="S5" s="8"/>
    </row>
    <row r="6" spans="1:19" ht="13.5" customHeight="1">
      <c r="A6" s="10"/>
      <c r="B6" s="11"/>
      <c r="C6" s="11"/>
      <c r="D6" s="11"/>
      <c r="E6" s="11"/>
      <c r="F6" s="11"/>
      <c r="G6" s="11"/>
      <c r="H6" s="11"/>
      <c r="I6" s="11"/>
      <c r="J6" s="11"/>
      <c r="K6" s="12"/>
      <c r="L6" s="11"/>
      <c r="M6" s="4" t="s">
        <v>131</v>
      </c>
      <c r="O6" s="51">
        <v>0</v>
      </c>
      <c r="Q6" s="5"/>
      <c r="R6" s="5"/>
      <c r="S6" s="51">
        <v>1710</v>
      </c>
    </row>
    <row r="7" spans="1:19" ht="13.5" customHeight="1">
      <c r="A7" s="10"/>
      <c r="B7" s="11"/>
      <c r="C7" s="11"/>
      <c r="D7" s="11"/>
      <c r="E7" s="11"/>
      <c r="F7" s="11"/>
      <c r="G7" s="11"/>
      <c r="H7" s="11"/>
      <c r="I7" s="11"/>
      <c r="J7" s="11"/>
      <c r="K7" s="12"/>
      <c r="L7" s="11"/>
      <c r="M7" s="4"/>
      <c r="O7" s="53"/>
      <c r="Q7" s="5"/>
      <c r="R7" s="5"/>
      <c r="S7" s="53"/>
    </row>
    <row r="8" spans="1:19" ht="13.5" customHeight="1">
      <c r="A8" s="90" t="s">
        <v>149</v>
      </c>
      <c r="B8" s="83"/>
      <c r="C8" s="83"/>
      <c r="D8" s="83"/>
      <c r="E8" s="83"/>
      <c r="F8" s="83"/>
      <c r="G8" s="83"/>
      <c r="H8" s="83"/>
      <c r="I8" s="83"/>
      <c r="J8" s="83"/>
      <c r="K8" s="91"/>
      <c r="M8" s="5" t="s">
        <v>127</v>
      </c>
      <c r="N8" s="43"/>
      <c r="O8" s="8"/>
      <c r="Q8" s="5"/>
      <c r="R8" s="5"/>
      <c r="S8" s="8"/>
    </row>
    <row r="9" spans="1:19" ht="13.5" customHeight="1">
      <c r="A9" s="14"/>
      <c r="B9" s="8"/>
      <c r="C9" s="8"/>
      <c r="D9" s="8"/>
      <c r="E9" s="8"/>
      <c r="F9" s="8"/>
      <c r="G9" s="8"/>
      <c r="H9" s="8"/>
      <c r="I9" s="8"/>
      <c r="J9" s="8"/>
      <c r="K9" s="9"/>
      <c r="M9" s="22" t="s">
        <v>128</v>
      </c>
      <c r="N9" s="1"/>
      <c r="O9" s="51">
        <v>954</v>
      </c>
      <c r="P9"/>
      <c r="Q9"/>
      <c r="R9" s="1"/>
      <c r="S9" s="51">
        <v>4120</v>
      </c>
    </row>
    <row r="10" spans="1:19" ht="13.5" customHeight="1">
      <c r="A10" s="14"/>
      <c r="B10" s="8"/>
      <c r="C10" s="8"/>
      <c r="D10" s="8"/>
      <c r="E10" s="8"/>
      <c r="F10" s="8"/>
      <c r="G10" s="8"/>
      <c r="H10" s="8"/>
      <c r="I10" s="8"/>
      <c r="J10" s="8"/>
      <c r="K10" s="9"/>
      <c r="M10" s="22" t="s">
        <v>129</v>
      </c>
      <c r="O10" s="53">
        <v>0</v>
      </c>
      <c r="P10"/>
      <c r="Q10"/>
      <c r="R10" s="5"/>
      <c r="S10" s="53">
        <v>33</v>
      </c>
    </row>
    <row r="11" spans="1:19" ht="13.5" customHeight="1">
      <c r="A11" s="14"/>
      <c r="B11" s="5"/>
      <c r="C11" s="5"/>
      <c r="D11"/>
      <c r="E11"/>
      <c r="F11"/>
      <c r="G11"/>
      <c r="H11" s="64"/>
      <c r="I11"/>
      <c r="J11" s="64"/>
      <c r="K11" s="9"/>
      <c r="M11" s="4"/>
      <c r="O11" s="53"/>
      <c r="P11"/>
      <c r="Q11"/>
      <c r="R11" s="5"/>
      <c r="S11" s="53"/>
    </row>
    <row r="12" spans="1:19" ht="13.5" customHeight="1" thickBot="1">
      <c r="A12" s="45">
        <v>13</v>
      </c>
      <c r="B12" s="61" t="s">
        <v>88</v>
      </c>
      <c r="C12" s="5"/>
      <c r="D12"/>
      <c r="E12"/>
      <c r="F12"/>
      <c r="G12"/>
      <c r="H12" s="64"/>
      <c r="I12"/>
      <c r="J12" s="64"/>
      <c r="K12" s="9"/>
      <c r="M12" s="42"/>
      <c r="O12" s="54">
        <f>SUM(O6:O11)</f>
        <v>954</v>
      </c>
      <c r="P12"/>
      <c r="Q12"/>
      <c r="R12"/>
      <c r="S12" s="54">
        <f>SUM(S6:S11)</f>
        <v>5863</v>
      </c>
    </row>
    <row r="13" spans="1:16" s="20" customFormat="1" ht="13.5" customHeight="1" thickTop="1">
      <c r="A13" s="45"/>
      <c r="B13" s="61"/>
      <c r="C13" s="1"/>
      <c r="D13" s="1"/>
      <c r="E13" s="1"/>
      <c r="F13" s="1"/>
      <c r="G13" s="1"/>
      <c r="H13" s="1"/>
      <c r="I13" s="1"/>
      <c r="J13" s="1"/>
      <c r="K13" s="19"/>
      <c r="M13" s="18"/>
      <c r="N13" s="18"/>
      <c r="O13" s="18"/>
      <c r="P13" s="18"/>
    </row>
    <row r="14" spans="1:11" ht="13.5" customHeight="1">
      <c r="A14" s="16"/>
      <c r="B14" s="96" t="s">
        <v>167</v>
      </c>
      <c r="C14" s="96"/>
      <c r="D14" s="96"/>
      <c r="E14" s="96"/>
      <c r="F14" s="96"/>
      <c r="G14" s="96"/>
      <c r="H14" s="96"/>
      <c r="I14" s="96"/>
      <c r="J14" s="96"/>
      <c r="K14" s="6"/>
    </row>
    <row r="15" spans="1:11" ht="13.5" customHeight="1">
      <c r="A15" s="16"/>
      <c r="B15" s="96"/>
      <c r="C15" s="96"/>
      <c r="D15" s="96"/>
      <c r="E15" s="96"/>
      <c r="F15" s="96"/>
      <c r="G15" s="96"/>
      <c r="H15" s="96"/>
      <c r="I15" s="96"/>
      <c r="J15" s="96"/>
      <c r="K15" s="6"/>
    </row>
    <row r="16" spans="1:11" ht="13.5" customHeight="1">
      <c r="A16" s="16"/>
      <c r="B16" s="1"/>
      <c r="C16" s="1"/>
      <c r="D16" s="1"/>
      <c r="E16" s="1"/>
      <c r="F16" s="1"/>
      <c r="G16" s="1"/>
      <c r="H16" s="1"/>
      <c r="I16" s="1"/>
      <c r="J16" s="80" t="s">
        <v>168</v>
      </c>
      <c r="K16" s="6"/>
    </row>
    <row r="17" spans="1:20" ht="13.5" customHeight="1">
      <c r="A17" s="16"/>
      <c r="B17" s="43"/>
      <c r="C17" s="5"/>
      <c r="E17" s="5"/>
      <c r="F17" s="5"/>
      <c r="G17" s="5"/>
      <c r="H17" s="8" t="s">
        <v>28</v>
      </c>
      <c r="I17" s="24"/>
      <c r="J17" s="8" t="s">
        <v>28</v>
      </c>
      <c r="K17" s="6"/>
      <c r="L17" s="16"/>
      <c r="M17" s="4"/>
      <c r="N17" s="4"/>
      <c r="O17" s="4"/>
      <c r="P17" s="4"/>
      <c r="T17" s="24"/>
    </row>
    <row r="18" spans="1:20" ht="13.5" customHeight="1">
      <c r="A18" s="16"/>
      <c r="B18" s="43"/>
      <c r="C18" s="5"/>
      <c r="E18" s="5"/>
      <c r="F18" s="5"/>
      <c r="G18" s="5"/>
      <c r="H18" s="8" t="s">
        <v>46</v>
      </c>
      <c r="I18" s="24"/>
      <c r="J18" s="8" t="s">
        <v>46</v>
      </c>
      <c r="K18" s="6"/>
      <c r="L18" s="16"/>
      <c r="M18" s="4"/>
      <c r="N18" s="4"/>
      <c r="O18" s="4"/>
      <c r="P18" s="4"/>
      <c r="T18" s="24"/>
    </row>
    <row r="19" spans="1:20" ht="13.5" customHeight="1">
      <c r="A19" s="16"/>
      <c r="B19" s="43"/>
      <c r="C19" s="5"/>
      <c r="E19" s="5"/>
      <c r="F19" s="5"/>
      <c r="G19" s="5"/>
      <c r="H19" s="21">
        <v>36525</v>
      </c>
      <c r="I19" s="24"/>
      <c r="J19" s="21">
        <v>36160</v>
      </c>
      <c r="K19" s="6"/>
      <c r="L19" s="16"/>
      <c r="M19" s="4"/>
      <c r="N19" s="4"/>
      <c r="O19" s="4"/>
      <c r="P19" s="4"/>
      <c r="T19" s="24"/>
    </row>
    <row r="20" spans="1:20" ht="13.5" customHeight="1">
      <c r="A20" s="16"/>
      <c r="C20" s="5"/>
      <c r="E20" s="5"/>
      <c r="F20" s="5"/>
      <c r="G20" s="5"/>
      <c r="H20" s="8" t="s">
        <v>8</v>
      </c>
      <c r="I20" s="24"/>
      <c r="J20" s="8" t="s">
        <v>8</v>
      </c>
      <c r="K20" s="6"/>
      <c r="L20" s="16"/>
      <c r="M20" s="4"/>
      <c r="N20" s="4"/>
      <c r="O20" s="4"/>
      <c r="P20" s="4"/>
      <c r="T20" s="24"/>
    </row>
    <row r="21" spans="1:20" ht="13.5" customHeight="1">
      <c r="A21" s="16"/>
      <c r="B21" s="4" t="s">
        <v>157</v>
      </c>
      <c r="C21" s="5"/>
      <c r="E21" s="5"/>
      <c r="F21" s="5"/>
      <c r="G21" s="5"/>
      <c r="H21" s="8"/>
      <c r="I21" s="24"/>
      <c r="J21" s="8"/>
      <c r="K21" s="6"/>
      <c r="L21" s="16"/>
      <c r="M21" s="4"/>
      <c r="N21" s="4"/>
      <c r="O21" s="4"/>
      <c r="P21" s="4"/>
      <c r="T21" s="24"/>
    </row>
    <row r="22" spans="1:20" ht="13.5" customHeight="1">
      <c r="A22" s="16"/>
      <c r="C22" s="5" t="s">
        <v>158</v>
      </c>
      <c r="E22" s="5"/>
      <c r="F22" s="5"/>
      <c r="G22" s="5"/>
      <c r="H22" s="78" t="s">
        <v>133</v>
      </c>
      <c r="I22" s="24"/>
      <c r="J22" s="81">
        <v>1710</v>
      </c>
      <c r="K22" s="6"/>
      <c r="L22" s="16"/>
      <c r="M22" s="4"/>
      <c r="N22" s="4"/>
      <c r="O22" s="4"/>
      <c r="P22" s="4"/>
      <c r="T22" s="24"/>
    </row>
    <row r="23" spans="1:20" ht="13.5" customHeight="1">
      <c r="A23" s="16"/>
      <c r="C23" s="5"/>
      <c r="E23" s="5"/>
      <c r="F23" s="5"/>
      <c r="G23" s="5"/>
      <c r="H23" s="8"/>
      <c r="I23" s="24"/>
      <c r="J23" s="8"/>
      <c r="K23" s="6"/>
      <c r="L23" s="16"/>
      <c r="M23" s="4"/>
      <c r="N23" s="4"/>
      <c r="O23" s="4"/>
      <c r="P23" s="4"/>
      <c r="T23" s="24"/>
    </row>
    <row r="24" spans="1:20" ht="13.5" customHeight="1">
      <c r="A24" s="16"/>
      <c r="B24" s="5" t="s">
        <v>127</v>
      </c>
      <c r="C24" s="43"/>
      <c r="E24" s="5"/>
      <c r="F24" s="5"/>
      <c r="G24" s="5"/>
      <c r="H24" s="11" t="s">
        <v>162</v>
      </c>
      <c r="I24" s="24"/>
      <c r="J24" s="8"/>
      <c r="K24" s="6"/>
      <c r="L24" s="16"/>
      <c r="M24" s="4"/>
      <c r="N24" s="4"/>
      <c r="O24" s="4"/>
      <c r="P24" s="4"/>
      <c r="T24" s="24"/>
    </row>
    <row r="25" spans="1:20" ht="13.5" customHeight="1">
      <c r="A25" s="16"/>
      <c r="B25" s="22" t="s">
        <v>128</v>
      </c>
      <c r="C25" s="1"/>
      <c r="E25"/>
      <c r="F25"/>
      <c r="G25" s="1"/>
      <c r="H25" s="51">
        <v>559</v>
      </c>
      <c r="I25"/>
      <c r="J25" s="58">
        <v>4120</v>
      </c>
      <c r="K25" s="6"/>
      <c r="L25" s="16"/>
      <c r="M25" s="4"/>
      <c r="N25" s="4"/>
      <c r="O25" s="4"/>
      <c r="P25" s="4"/>
      <c r="T25"/>
    </row>
    <row r="26" spans="1:20" ht="13.5" customHeight="1">
      <c r="A26" s="16"/>
      <c r="B26" s="22" t="s">
        <v>129</v>
      </c>
      <c r="C26" s="5"/>
      <c r="E26"/>
      <c r="F26"/>
      <c r="G26" s="5"/>
      <c r="H26" s="53">
        <v>68</v>
      </c>
      <c r="I26"/>
      <c r="J26" s="58">
        <v>33</v>
      </c>
      <c r="K26" s="6"/>
      <c r="L26" s="16"/>
      <c r="M26" s="4"/>
      <c r="N26" s="4"/>
      <c r="O26" s="4"/>
      <c r="P26" s="4"/>
      <c r="T26"/>
    </row>
    <row r="27" spans="1:20" ht="13.5" customHeight="1">
      <c r="A27" s="16"/>
      <c r="C27" s="5"/>
      <c r="E27"/>
      <c r="F27"/>
      <c r="G27" s="5"/>
      <c r="H27" s="53"/>
      <c r="I27"/>
      <c r="J27" s="5"/>
      <c r="K27" s="6"/>
      <c r="L27" s="16"/>
      <c r="M27" s="4"/>
      <c r="N27" s="4"/>
      <c r="O27" s="4"/>
      <c r="P27" s="4"/>
      <c r="T27"/>
    </row>
    <row r="28" spans="1:20" ht="13.5" customHeight="1" thickBot="1">
      <c r="A28" s="16"/>
      <c r="B28" s="42"/>
      <c r="C28" s="5"/>
      <c r="E28"/>
      <c r="F28"/>
      <c r="G28"/>
      <c r="H28" s="54">
        <f>SUM(H22:H27)</f>
        <v>627</v>
      </c>
      <c r="I28"/>
      <c r="J28" s="54">
        <f>SUM(J22:J27)</f>
        <v>5863</v>
      </c>
      <c r="K28" s="6"/>
      <c r="L28" s="16"/>
      <c r="M28" s="4"/>
      <c r="N28" s="4"/>
      <c r="O28" s="4"/>
      <c r="P28" s="4"/>
      <c r="T28"/>
    </row>
    <row r="29" spans="1:11" ht="13.5" customHeight="1" thickTop="1">
      <c r="A29" s="16"/>
      <c r="B29"/>
      <c r="C29"/>
      <c r="D29"/>
      <c r="E29"/>
      <c r="F29"/>
      <c r="G29"/>
      <c r="H29"/>
      <c r="I29"/>
      <c r="J29"/>
      <c r="K29" s="6"/>
    </row>
    <row r="30" spans="1:11" ht="13.5" customHeight="1">
      <c r="A30" s="16">
        <v>14</v>
      </c>
      <c r="B30" s="17" t="s">
        <v>89</v>
      </c>
      <c r="C30" s="5"/>
      <c r="D30" s="5"/>
      <c r="E30" s="5"/>
      <c r="F30" s="5"/>
      <c r="G30" s="5"/>
      <c r="H30" s="24"/>
      <c r="I30" s="24"/>
      <c r="J30" s="24"/>
      <c r="K30" s="6"/>
    </row>
    <row r="31" spans="1:11" ht="13.5" customHeight="1">
      <c r="A31" s="16"/>
      <c r="B31" s="48"/>
      <c r="C31" s="48"/>
      <c r="D31" s="48"/>
      <c r="E31" s="48"/>
      <c r="F31" s="48"/>
      <c r="G31" s="48"/>
      <c r="H31" s="48"/>
      <c r="I31" s="48"/>
      <c r="J31" s="48"/>
      <c r="K31" s="6"/>
    </row>
    <row r="32" spans="1:11" ht="13.5" customHeight="1">
      <c r="A32" s="16"/>
      <c r="B32" s="95" t="s">
        <v>159</v>
      </c>
      <c r="C32" s="96"/>
      <c r="D32" s="96"/>
      <c r="E32" s="96"/>
      <c r="F32" s="96"/>
      <c r="G32" s="96"/>
      <c r="H32" s="96"/>
      <c r="I32" s="96"/>
      <c r="J32" s="96"/>
      <c r="K32" s="6"/>
    </row>
    <row r="33" spans="1:11" ht="13.5" customHeight="1">
      <c r="A33" s="16"/>
      <c r="B33" s="96"/>
      <c r="C33" s="96"/>
      <c r="D33" s="96"/>
      <c r="E33" s="96"/>
      <c r="F33" s="96"/>
      <c r="G33" s="96"/>
      <c r="H33" s="96"/>
      <c r="I33" s="96"/>
      <c r="J33" s="96"/>
      <c r="K33" s="6"/>
    </row>
    <row r="34" spans="1:11" ht="13.5" customHeight="1">
      <c r="A34" s="16"/>
      <c r="B34" s="1"/>
      <c r="C34" s="1"/>
      <c r="D34" s="1"/>
      <c r="E34" s="1"/>
      <c r="F34" s="1"/>
      <c r="G34" s="1"/>
      <c r="H34" s="1"/>
      <c r="I34" s="1"/>
      <c r="J34" s="1"/>
      <c r="K34" s="6"/>
    </row>
    <row r="35" spans="1:11" ht="13.5" customHeight="1">
      <c r="A35" s="16">
        <v>15</v>
      </c>
      <c r="B35" s="34" t="s">
        <v>90</v>
      </c>
      <c r="C35"/>
      <c r="D35"/>
      <c r="E35"/>
      <c r="F35"/>
      <c r="G35"/>
      <c r="H35"/>
      <c r="I35"/>
      <c r="J35"/>
      <c r="K35" s="6"/>
    </row>
    <row r="36" spans="1:11" ht="13.5" customHeight="1">
      <c r="A36" s="16"/>
      <c r="B36"/>
      <c r="C36"/>
      <c r="D36"/>
      <c r="E36"/>
      <c r="F36"/>
      <c r="G36"/>
      <c r="H36" s="56"/>
      <c r="I36" s="56"/>
      <c r="J36" s="56"/>
      <c r="K36" s="6"/>
    </row>
    <row r="37" spans="1:11" ht="13.5" customHeight="1">
      <c r="A37" s="16"/>
      <c r="B37" s="96" t="s">
        <v>169</v>
      </c>
      <c r="C37" s="96"/>
      <c r="D37" s="96"/>
      <c r="E37" s="96"/>
      <c r="F37" s="96"/>
      <c r="G37" s="96"/>
      <c r="H37" s="96"/>
      <c r="I37" s="96"/>
      <c r="J37" s="96"/>
      <c r="K37" s="6"/>
    </row>
    <row r="38" spans="1:11" ht="13.5" customHeight="1">
      <c r="A38" s="16"/>
      <c r="B38" s="96"/>
      <c r="C38" s="96"/>
      <c r="D38" s="96"/>
      <c r="E38" s="96"/>
      <c r="F38" s="96"/>
      <c r="G38" s="96"/>
      <c r="H38" s="96"/>
      <c r="I38" s="96"/>
      <c r="J38" s="96"/>
      <c r="K38" s="6"/>
    </row>
    <row r="39" spans="1:11" ht="13.5" customHeight="1">
      <c r="A39" s="16"/>
      <c r="B39" s="1"/>
      <c r="C39" s="1"/>
      <c r="D39" s="1"/>
      <c r="E39" s="1"/>
      <c r="F39"/>
      <c r="G39" s="1"/>
      <c r="H39" s="1"/>
      <c r="I39" s="1"/>
      <c r="J39"/>
      <c r="K39" s="6"/>
    </row>
    <row r="40" spans="1:11" ht="13.5" customHeight="1">
      <c r="A40" s="16">
        <v>16</v>
      </c>
      <c r="B40" s="34" t="s">
        <v>64</v>
      </c>
      <c r="C40"/>
      <c r="D40"/>
      <c r="E40"/>
      <c r="F40"/>
      <c r="G40"/>
      <c r="H40" s="57"/>
      <c r="I40" s="57"/>
      <c r="J40"/>
      <c r="K40" s="6"/>
    </row>
    <row r="41" spans="1:11" ht="13.5" customHeight="1">
      <c r="A41" s="16"/>
      <c r="B41" s="42"/>
      <c r="C41" s="5"/>
      <c r="D41" s="62"/>
      <c r="E41"/>
      <c r="F41"/>
      <c r="G41"/>
      <c r="H41" s="62"/>
      <c r="I41"/>
      <c r="J41"/>
      <c r="K41" s="6"/>
    </row>
    <row r="42" spans="1:11" ht="13.5" customHeight="1">
      <c r="A42" s="16"/>
      <c r="B42" s="96" t="s">
        <v>160</v>
      </c>
      <c r="C42" s="96"/>
      <c r="D42" s="96"/>
      <c r="E42" s="96"/>
      <c r="F42" s="96"/>
      <c r="G42" s="96"/>
      <c r="H42" s="96"/>
      <c r="I42" s="96"/>
      <c r="J42" s="96"/>
      <c r="K42" s="6"/>
    </row>
    <row r="43" spans="1:11" ht="13.5" customHeight="1">
      <c r="A43" s="16"/>
      <c r="B43" s="96"/>
      <c r="C43" s="96"/>
      <c r="D43" s="96"/>
      <c r="E43" s="96"/>
      <c r="F43" s="96"/>
      <c r="G43" s="96"/>
      <c r="H43" s="96"/>
      <c r="I43" s="96"/>
      <c r="J43" s="96"/>
      <c r="K43" s="6"/>
    </row>
    <row r="44" spans="1:11" ht="13.5" customHeight="1">
      <c r="A44" s="16"/>
      <c r="B44" s="42"/>
      <c r="C44" s="5"/>
      <c r="D44" s="62"/>
      <c r="E44"/>
      <c r="F44"/>
      <c r="G44"/>
      <c r="H44" s="62"/>
      <c r="I44"/>
      <c r="J44"/>
      <c r="K44" s="6"/>
    </row>
    <row r="45" spans="1:11" ht="13.5" customHeight="1">
      <c r="A45" s="16">
        <v>17</v>
      </c>
      <c r="B45" s="34" t="s">
        <v>91</v>
      </c>
      <c r="C45"/>
      <c r="D45"/>
      <c r="E45"/>
      <c r="F45"/>
      <c r="G45"/>
      <c r="H45"/>
      <c r="I45"/>
      <c r="J45"/>
      <c r="K45" s="6"/>
    </row>
    <row r="46" spans="1:11" ht="13.5" customHeight="1">
      <c r="A46" s="16"/>
      <c r="B46" s="34"/>
      <c r="C46"/>
      <c r="D46"/>
      <c r="E46"/>
      <c r="F46"/>
      <c r="G46"/>
      <c r="H46"/>
      <c r="I46"/>
      <c r="J46"/>
      <c r="K46" s="6"/>
    </row>
    <row r="47" spans="1:11" ht="13.5" customHeight="1">
      <c r="A47" s="16"/>
      <c r="B47" s="96" t="s">
        <v>170</v>
      </c>
      <c r="C47" s="96"/>
      <c r="D47" s="96"/>
      <c r="E47" s="96"/>
      <c r="F47" s="96"/>
      <c r="G47" s="96"/>
      <c r="H47" s="96"/>
      <c r="I47" s="96"/>
      <c r="J47" s="96"/>
      <c r="K47" s="6"/>
    </row>
    <row r="48" spans="1:11" ht="13.5" customHeight="1">
      <c r="A48" s="16"/>
      <c r="B48" s="96"/>
      <c r="C48" s="96"/>
      <c r="D48" s="96"/>
      <c r="E48" s="96"/>
      <c r="F48" s="96"/>
      <c r="G48" s="96"/>
      <c r="H48" s="96"/>
      <c r="I48" s="96"/>
      <c r="J48" s="96"/>
      <c r="K48" s="6"/>
    </row>
    <row r="49" spans="1:11" ht="13.5" customHeight="1">
      <c r="A49" s="16">
        <v>18</v>
      </c>
      <c r="B49" s="34" t="s">
        <v>92</v>
      </c>
      <c r="C49"/>
      <c r="D49"/>
      <c r="E49"/>
      <c r="F49"/>
      <c r="G49"/>
      <c r="H49"/>
      <c r="I49"/>
      <c r="J49"/>
      <c r="K49" s="6"/>
    </row>
    <row r="50" spans="1:11" ht="13.5" customHeight="1">
      <c r="A50" s="16"/>
      <c r="B50" s="34"/>
      <c r="C50"/>
      <c r="D50"/>
      <c r="E50"/>
      <c r="F50"/>
      <c r="G50"/>
      <c r="H50"/>
      <c r="I50"/>
      <c r="J50"/>
      <c r="K50" s="6"/>
    </row>
    <row r="51" spans="1:11" ht="13.5" customHeight="1">
      <c r="A51" s="16"/>
      <c r="B51" s="99" t="s">
        <v>171</v>
      </c>
      <c r="C51" s="96"/>
      <c r="D51" s="96"/>
      <c r="E51" s="96"/>
      <c r="F51" s="96"/>
      <c r="G51" s="96"/>
      <c r="H51" s="96"/>
      <c r="I51" s="96"/>
      <c r="J51" s="96"/>
      <c r="K51" s="6"/>
    </row>
    <row r="52" spans="1:11" ht="13.5" customHeight="1">
      <c r="A52" s="16"/>
      <c r="B52" s="96"/>
      <c r="C52" s="96"/>
      <c r="D52" s="96"/>
      <c r="E52" s="96"/>
      <c r="F52" s="96"/>
      <c r="G52" s="96"/>
      <c r="H52" s="96"/>
      <c r="I52" s="96"/>
      <c r="J52" s="96"/>
      <c r="K52" s="6"/>
    </row>
    <row r="53" spans="1:11" ht="13.5" customHeight="1">
      <c r="A53" s="16"/>
      <c r="B53" s="96"/>
      <c r="C53" s="96"/>
      <c r="D53" s="96"/>
      <c r="E53" s="96"/>
      <c r="F53" s="96"/>
      <c r="G53" s="96"/>
      <c r="H53" s="96"/>
      <c r="I53" s="96"/>
      <c r="J53" s="96"/>
      <c r="K53" s="6"/>
    </row>
    <row r="54" spans="1:11" ht="13.5" customHeight="1">
      <c r="A54" s="16"/>
      <c r="B54" s="1"/>
      <c r="C54" s="1"/>
      <c r="D54" s="1"/>
      <c r="E54" s="1"/>
      <c r="F54" s="1"/>
      <c r="G54" s="1"/>
      <c r="H54" s="1"/>
      <c r="I54" s="1"/>
      <c r="J54" s="1"/>
      <c r="K54" s="6"/>
    </row>
    <row r="55" spans="1:11" ht="13.5" customHeight="1">
      <c r="A55" s="16"/>
      <c r="B55" s="99" t="s">
        <v>172</v>
      </c>
      <c r="C55" s="96"/>
      <c r="D55" s="96"/>
      <c r="E55" s="96"/>
      <c r="F55" s="96"/>
      <c r="G55" s="96"/>
      <c r="H55" s="96"/>
      <c r="I55" s="96"/>
      <c r="J55" s="96"/>
      <c r="K55" s="6"/>
    </row>
    <row r="56" spans="1:11" ht="13.5" customHeight="1">
      <c r="A56" s="16"/>
      <c r="B56" s="96"/>
      <c r="C56" s="96"/>
      <c r="D56" s="96"/>
      <c r="E56" s="96"/>
      <c r="F56" s="96"/>
      <c r="G56" s="96"/>
      <c r="H56" s="96"/>
      <c r="I56" s="96"/>
      <c r="J56" s="96"/>
      <c r="K56" s="6"/>
    </row>
    <row r="57" spans="1:11" ht="13.5" customHeight="1">
      <c r="A57" s="16"/>
      <c r="B57" s="1"/>
      <c r="C57" s="1"/>
      <c r="D57" s="1"/>
      <c r="E57" s="1"/>
      <c r="F57" s="1"/>
      <c r="G57" s="1"/>
      <c r="H57" s="1"/>
      <c r="I57" s="1"/>
      <c r="J57" s="1"/>
      <c r="K57" s="6"/>
    </row>
    <row r="58" spans="1:11" ht="13.5" customHeight="1">
      <c r="A58" s="16">
        <v>19</v>
      </c>
      <c r="B58" s="63" t="s">
        <v>161</v>
      </c>
      <c r="C58" s="5"/>
      <c r="D58"/>
      <c r="E58"/>
      <c r="F58"/>
      <c r="G58"/>
      <c r="H58"/>
      <c r="I58"/>
      <c r="J58"/>
      <c r="K58" s="6"/>
    </row>
    <row r="59" spans="1:11" ht="13.5" customHeight="1">
      <c r="A59" s="16"/>
      <c r="B59" s="63"/>
      <c r="C59" s="5"/>
      <c r="D59"/>
      <c r="E59"/>
      <c r="F59"/>
      <c r="G59"/>
      <c r="H59"/>
      <c r="I59"/>
      <c r="J59"/>
      <c r="K59" s="6"/>
    </row>
    <row r="60" spans="1:11" ht="13.5" customHeight="1">
      <c r="A60" s="16"/>
      <c r="B60" s="99" t="s">
        <v>173</v>
      </c>
      <c r="C60" s="96"/>
      <c r="D60" s="96"/>
      <c r="E60" s="96"/>
      <c r="F60" s="96"/>
      <c r="G60" s="96"/>
      <c r="H60" s="96"/>
      <c r="I60" s="96"/>
      <c r="J60" s="96"/>
      <c r="K60" s="6"/>
    </row>
    <row r="61" spans="1:11" ht="13.5" customHeight="1">
      <c r="A61" s="16"/>
      <c r="B61" s="96"/>
      <c r="C61" s="96"/>
      <c r="D61" s="96"/>
      <c r="E61" s="96"/>
      <c r="F61" s="96"/>
      <c r="G61" s="96"/>
      <c r="H61" s="96"/>
      <c r="I61" s="96"/>
      <c r="J61" s="96"/>
      <c r="K61" s="6"/>
    </row>
    <row r="62" spans="1:11" ht="13.5" customHeight="1">
      <c r="A62" s="16"/>
      <c r="B62" s="1"/>
      <c r="C62" s="1"/>
      <c r="D62" s="1"/>
      <c r="E62" s="1"/>
      <c r="F62" s="1"/>
      <c r="G62" s="1"/>
      <c r="H62" s="1"/>
      <c r="I62" s="1"/>
      <c r="J62" s="1"/>
      <c r="K62" s="6"/>
    </row>
    <row r="63" spans="1:12" ht="13.5" customHeight="1" thickBot="1">
      <c r="A63" s="33"/>
      <c r="B63" s="30"/>
      <c r="C63" s="30"/>
      <c r="D63" s="30"/>
      <c r="E63" s="30"/>
      <c r="F63" s="30"/>
      <c r="G63" s="30"/>
      <c r="H63" s="30"/>
      <c r="I63" s="30"/>
      <c r="J63" s="30"/>
      <c r="K63" s="31"/>
      <c r="L63" s="5"/>
    </row>
    <row r="64" spans="1:12" ht="13.5" customHeight="1">
      <c r="A64" s="4"/>
      <c r="I64" s="4"/>
      <c r="K64" s="5"/>
      <c r="L64" s="5"/>
    </row>
    <row r="65" spans="1:12" ht="13.5" customHeight="1">
      <c r="A65" s="4"/>
      <c r="I65" s="4"/>
      <c r="K65" s="5"/>
      <c r="L65" s="5"/>
    </row>
    <row r="66" spans="1:12" ht="13.5" customHeight="1">
      <c r="A66" s="4"/>
      <c r="I66" s="4"/>
      <c r="K66" s="5"/>
      <c r="L66" s="5"/>
    </row>
    <row r="67" spans="1:12" ht="13.5" customHeight="1">
      <c r="A67" s="4"/>
      <c r="I67" s="4"/>
      <c r="K67" s="5"/>
      <c r="L67" s="5"/>
    </row>
    <row r="68" spans="1:11" ht="13.5" customHeight="1">
      <c r="A68" s="4"/>
      <c r="I68" s="4"/>
      <c r="K68" s="5"/>
    </row>
    <row r="69" spans="1:11" ht="13.5" customHeight="1">
      <c r="A69" s="4"/>
      <c r="I69" s="4"/>
      <c r="K69" s="5"/>
    </row>
    <row r="70" spans="1:11" ht="13.5" customHeight="1">
      <c r="A70" s="4"/>
      <c r="I70" s="4"/>
      <c r="K70" s="5"/>
    </row>
    <row r="71" spans="1:11" ht="13.5" customHeight="1">
      <c r="A71" s="4"/>
      <c r="I71" s="4"/>
      <c r="K71" s="5"/>
    </row>
    <row r="72" spans="1:11" ht="13.5" customHeight="1">
      <c r="A72" s="4"/>
      <c r="I72" s="4"/>
      <c r="K72" s="5"/>
    </row>
    <row r="73" spans="1:11" ht="13.5" customHeight="1">
      <c r="A73" s="4"/>
      <c r="I73" s="4"/>
      <c r="K73" s="5"/>
    </row>
    <row r="74" spans="1:11" ht="13.5" customHeight="1">
      <c r="A74" s="4"/>
      <c r="I74" s="4"/>
      <c r="K74" s="5"/>
    </row>
    <row r="75" spans="1:12" ht="13.5" customHeight="1">
      <c r="A75" s="4"/>
      <c r="I75" s="4"/>
      <c r="J75" s="5"/>
      <c r="K75" s="5"/>
      <c r="L75" s="5"/>
    </row>
    <row r="76" spans="1:12" ht="13.5" customHeight="1">
      <c r="A76" s="4"/>
      <c r="I76" s="4"/>
      <c r="J76" s="5"/>
      <c r="K76" s="5"/>
      <c r="L76" s="5"/>
    </row>
  </sheetData>
  <mergeCells count="13">
    <mergeCell ref="B60:J61"/>
    <mergeCell ref="B42:J43"/>
    <mergeCell ref="B47:J48"/>
    <mergeCell ref="B55:J56"/>
    <mergeCell ref="B51:J53"/>
    <mergeCell ref="B14:J15"/>
    <mergeCell ref="B32:J33"/>
    <mergeCell ref="B37:J38"/>
    <mergeCell ref="A5:K5"/>
    <mergeCell ref="A2:K2"/>
    <mergeCell ref="A4:K4"/>
    <mergeCell ref="A8:K8"/>
    <mergeCell ref="A3:K3"/>
  </mergeCells>
  <printOptions horizontalCentered="1"/>
  <pageMargins left="0.75" right="0.75" top="0.75" bottom="0.75" header="0.5" footer="0.5"/>
  <pageSetup horizontalDpi="360" verticalDpi="360" orientation="portrait" paperSize="9" scale="80" r:id="rId1"/>
  <headerFooter alignWithMargins="0">
    <oddFooter>&amp;C&amp;"Times New Roman,Bold"&amp;9 5</oddFooter>
  </headerFooter>
</worksheet>
</file>

<file path=xl/worksheets/sheet6.xml><?xml version="1.0" encoding="utf-8"?>
<worksheet xmlns="http://schemas.openxmlformats.org/spreadsheetml/2006/main" xmlns:r="http://schemas.openxmlformats.org/officeDocument/2006/relationships">
  <dimension ref="A1:O72"/>
  <sheetViews>
    <sheetView tabSelected="1" view="pageBreakPreview" zoomScale="60" zoomScaleNormal="75" workbookViewId="0" topLeftCell="A1">
      <selection activeCell="A39" sqref="A39"/>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6" width="9.33203125" style="5" customWidth="1"/>
    <col min="17" max="16384" width="9.33203125" style="4" customWidth="1"/>
  </cols>
  <sheetData>
    <row r="1" spans="1:11" ht="13.5" customHeight="1">
      <c r="A1" s="32"/>
      <c r="B1" s="2"/>
      <c r="C1" s="46"/>
      <c r="D1" s="2"/>
      <c r="E1" s="2"/>
      <c r="F1" s="2"/>
      <c r="G1" s="2"/>
      <c r="H1" s="2"/>
      <c r="I1" s="2"/>
      <c r="J1" s="2"/>
      <c r="K1" s="3"/>
    </row>
    <row r="2" spans="1:11" ht="13.5" customHeight="1">
      <c r="A2" s="87" t="s">
        <v>109</v>
      </c>
      <c r="B2" s="88"/>
      <c r="C2" s="88"/>
      <c r="D2" s="88"/>
      <c r="E2" s="88"/>
      <c r="F2" s="88"/>
      <c r="G2" s="88"/>
      <c r="H2" s="88"/>
      <c r="I2" s="88"/>
      <c r="J2" s="88"/>
      <c r="K2" s="89"/>
    </row>
    <row r="3" spans="1:11" ht="13.5" customHeight="1">
      <c r="A3" s="90" t="s">
        <v>126</v>
      </c>
      <c r="B3" s="83"/>
      <c r="C3" s="83"/>
      <c r="D3" s="83"/>
      <c r="E3" s="83"/>
      <c r="F3" s="83"/>
      <c r="G3" s="83"/>
      <c r="H3" s="83"/>
      <c r="I3" s="83"/>
      <c r="J3" s="83"/>
      <c r="K3" s="91"/>
    </row>
    <row r="4" spans="1:15" ht="13.5" customHeight="1">
      <c r="A4" s="92" t="s">
        <v>0</v>
      </c>
      <c r="B4" s="93"/>
      <c r="C4" s="93"/>
      <c r="D4" s="93"/>
      <c r="E4" s="93"/>
      <c r="F4" s="93"/>
      <c r="G4" s="93"/>
      <c r="H4" s="93"/>
      <c r="I4" s="93"/>
      <c r="J4" s="93"/>
      <c r="K4" s="94"/>
      <c r="L4" s="11"/>
      <c r="M4" s="11"/>
      <c r="N4" s="11"/>
      <c r="O4" s="11"/>
    </row>
    <row r="5" spans="1:15" ht="13.5" customHeight="1">
      <c r="A5" s="90" t="s">
        <v>104</v>
      </c>
      <c r="B5" s="93"/>
      <c r="C5" s="93"/>
      <c r="D5" s="93"/>
      <c r="E5" s="93"/>
      <c r="F5" s="93"/>
      <c r="G5" s="93"/>
      <c r="H5" s="93"/>
      <c r="I5" s="93"/>
      <c r="J5" s="93"/>
      <c r="K5" s="94"/>
      <c r="L5" s="11"/>
      <c r="M5" s="11"/>
      <c r="N5" s="11"/>
      <c r="O5" s="11"/>
    </row>
    <row r="6" spans="1:15" ht="13.5" customHeight="1">
      <c r="A6" s="14"/>
      <c r="B6" s="11"/>
      <c r="C6" s="11"/>
      <c r="D6" s="11"/>
      <c r="E6" s="11"/>
      <c r="F6" s="11"/>
      <c r="G6" s="11"/>
      <c r="H6" s="11"/>
      <c r="I6" s="11"/>
      <c r="J6" s="11"/>
      <c r="K6" s="12"/>
      <c r="L6" s="11"/>
      <c r="M6" s="11"/>
      <c r="N6" s="11"/>
      <c r="O6" s="11"/>
    </row>
    <row r="7" spans="1:15" ht="13.5" customHeight="1">
      <c r="A7" s="14"/>
      <c r="B7" s="11"/>
      <c r="C7" s="11"/>
      <c r="D7" s="11"/>
      <c r="E7" s="11"/>
      <c r="F7" s="11"/>
      <c r="G7" s="11"/>
      <c r="H7" s="11"/>
      <c r="I7" s="11"/>
      <c r="J7" s="11"/>
      <c r="K7" s="12"/>
      <c r="L7" s="11"/>
      <c r="M7" s="11"/>
      <c r="N7" s="11"/>
      <c r="O7" s="11"/>
    </row>
    <row r="8" spans="1:11" ht="13.5" customHeight="1">
      <c r="A8" s="90" t="s">
        <v>149</v>
      </c>
      <c r="B8" s="83"/>
      <c r="C8" s="83"/>
      <c r="D8" s="83"/>
      <c r="E8" s="83"/>
      <c r="F8" s="83"/>
      <c r="G8" s="83"/>
      <c r="H8" s="83"/>
      <c r="I8" s="83"/>
      <c r="J8" s="83"/>
      <c r="K8" s="91"/>
    </row>
    <row r="9" spans="1:11" ht="13.5" customHeight="1">
      <c r="A9" s="14"/>
      <c r="B9" s="8"/>
      <c r="C9" s="8"/>
      <c r="D9" s="8"/>
      <c r="E9" s="8"/>
      <c r="F9" s="8"/>
      <c r="G9" s="8"/>
      <c r="H9" s="8"/>
      <c r="I9" s="8"/>
      <c r="J9" s="8"/>
      <c r="K9" s="9"/>
    </row>
    <row r="10" spans="1:11" ht="13.5" customHeight="1">
      <c r="A10" s="14"/>
      <c r="B10" s="8"/>
      <c r="C10" s="8"/>
      <c r="D10" s="8"/>
      <c r="E10" s="8"/>
      <c r="F10" s="8"/>
      <c r="G10" s="8"/>
      <c r="H10" s="8"/>
      <c r="I10" s="8"/>
      <c r="J10" s="8"/>
      <c r="K10" s="9"/>
    </row>
    <row r="11" spans="1:11" ht="13.5" customHeight="1">
      <c r="A11" s="16">
        <v>20</v>
      </c>
      <c r="B11" s="17" t="s">
        <v>123</v>
      </c>
      <c r="C11" s="5"/>
      <c r="D11" s="5"/>
      <c r="E11" s="5"/>
      <c r="F11" s="5"/>
      <c r="G11" s="5"/>
      <c r="H11" s="5"/>
      <c r="J11" s="5"/>
      <c r="K11" s="9"/>
    </row>
    <row r="12" spans="1:11" ht="13.5" customHeight="1">
      <c r="A12" s="16"/>
      <c r="B12" s="5"/>
      <c r="C12" s="13"/>
      <c r="D12" s="65"/>
      <c r="E12" s="65"/>
      <c r="F12" s="65"/>
      <c r="G12" s="65"/>
      <c r="H12" s="65"/>
      <c r="I12" s="65"/>
      <c r="J12" s="65"/>
      <c r="K12" s="9"/>
    </row>
    <row r="13" spans="1:11" ht="13.5" customHeight="1">
      <c r="A13" s="16"/>
      <c r="B13" s="95" t="s">
        <v>174</v>
      </c>
      <c r="C13" s="102"/>
      <c r="D13" s="102"/>
      <c r="E13" s="102"/>
      <c r="F13" s="102"/>
      <c r="G13" s="102"/>
      <c r="H13" s="102"/>
      <c r="I13" s="102"/>
      <c r="J13" s="102"/>
      <c r="K13" s="9"/>
    </row>
    <row r="14" spans="1:11" ht="13.5" customHeight="1">
      <c r="A14" s="16"/>
      <c r="B14" s="102"/>
      <c r="C14" s="102"/>
      <c r="D14" s="102"/>
      <c r="E14" s="102"/>
      <c r="F14" s="102"/>
      <c r="G14" s="102"/>
      <c r="H14" s="102"/>
      <c r="I14" s="102"/>
      <c r="J14" s="102"/>
      <c r="K14" s="9"/>
    </row>
    <row r="15" spans="1:11" ht="13.5" customHeight="1">
      <c r="A15" s="16"/>
      <c r="B15" s="102"/>
      <c r="C15" s="102"/>
      <c r="D15" s="102"/>
      <c r="E15" s="102"/>
      <c r="F15" s="102"/>
      <c r="G15" s="102"/>
      <c r="H15" s="102"/>
      <c r="I15" s="102"/>
      <c r="J15" s="102"/>
      <c r="K15" s="9"/>
    </row>
    <row r="16" spans="1:11" ht="13.5" customHeight="1">
      <c r="A16" s="16"/>
      <c r="B16" s="76"/>
      <c r="C16" s="76"/>
      <c r="D16" s="76"/>
      <c r="E16" s="76"/>
      <c r="F16" s="76"/>
      <c r="G16" s="76"/>
      <c r="H16" s="76"/>
      <c r="I16" s="76"/>
      <c r="J16" s="76"/>
      <c r="K16" s="9"/>
    </row>
    <row r="17" spans="1:11" ht="13.5" customHeight="1">
      <c r="A17" s="16"/>
      <c r="B17" s="100" t="s">
        <v>175</v>
      </c>
      <c r="C17" s="100"/>
      <c r="D17" s="100"/>
      <c r="E17" s="100"/>
      <c r="F17" s="100"/>
      <c r="G17" s="100"/>
      <c r="H17" s="100"/>
      <c r="I17" s="100"/>
      <c r="J17" s="100"/>
      <c r="K17" s="9"/>
    </row>
    <row r="18" spans="1:11" ht="13.5" customHeight="1">
      <c r="A18" s="16"/>
      <c r="B18" s="100"/>
      <c r="C18" s="100"/>
      <c r="D18" s="100"/>
      <c r="E18" s="100"/>
      <c r="F18" s="100"/>
      <c r="G18" s="100"/>
      <c r="H18" s="100"/>
      <c r="I18" s="100"/>
      <c r="J18" s="100"/>
      <c r="K18" s="9"/>
    </row>
    <row r="19" spans="1:11" ht="13.5" customHeight="1">
      <c r="A19" s="16"/>
      <c r="B19" s="100"/>
      <c r="C19" s="100"/>
      <c r="D19" s="100"/>
      <c r="E19" s="100"/>
      <c r="F19" s="100"/>
      <c r="G19" s="100"/>
      <c r="H19" s="100"/>
      <c r="I19" s="100"/>
      <c r="J19" s="100"/>
      <c r="K19" s="9"/>
    </row>
    <row r="20" spans="1:11" ht="13.5" customHeight="1">
      <c r="A20" s="16"/>
      <c r="B20" s="76"/>
      <c r="C20" s="76"/>
      <c r="D20" s="76"/>
      <c r="E20" s="76"/>
      <c r="F20" s="76"/>
      <c r="G20" s="76"/>
      <c r="H20" s="76"/>
      <c r="I20" s="76"/>
      <c r="J20" s="76"/>
      <c r="K20" s="9"/>
    </row>
    <row r="21" spans="1:11" ht="13.5" customHeight="1">
      <c r="A21" s="16"/>
      <c r="B21" s="100" t="s">
        <v>176</v>
      </c>
      <c r="C21" s="100"/>
      <c r="D21" s="100"/>
      <c r="E21" s="100"/>
      <c r="F21" s="100"/>
      <c r="G21" s="100"/>
      <c r="H21" s="100"/>
      <c r="I21" s="100"/>
      <c r="J21" s="100"/>
      <c r="K21" s="9"/>
    </row>
    <row r="22" spans="1:11" ht="13.5" customHeight="1">
      <c r="A22" s="16"/>
      <c r="B22" s="100"/>
      <c r="C22" s="100"/>
      <c r="D22" s="100"/>
      <c r="E22" s="100"/>
      <c r="F22" s="100"/>
      <c r="G22" s="100"/>
      <c r="H22" s="100"/>
      <c r="I22" s="100"/>
      <c r="J22" s="100"/>
      <c r="K22" s="9"/>
    </row>
    <row r="23" spans="1:11" ht="13.5" customHeight="1">
      <c r="A23" s="16"/>
      <c r="B23" s="82"/>
      <c r="C23" s="82"/>
      <c r="D23" s="82"/>
      <c r="E23" s="82"/>
      <c r="F23" s="82"/>
      <c r="G23" s="82"/>
      <c r="H23" s="82"/>
      <c r="I23" s="82"/>
      <c r="J23" s="82"/>
      <c r="K23" s="9"/>
    </row>
    <row r="24" spans="1:11" ht="13.5" customHeight="1">
      <c r="A24" s="16">
        <v>21</v>
      </c>
      <c r="B24" s="15" t="s">
        <v>65</v>
      </c>
      <c r="C24" s="5"/>
      <c r="D24" s="65"/>
      <c r="E24" s="65"/>
      <c r="F24" s="65"/>
      <c r="G24" s="65"/>
      <c r="H24" s="65"/>
      <c r="I24" s="65"/>
      <c r="J24" s="65"/>
      <c r="K24" s="6"/>
    </row>
    <row r="25" spans="1:11" ht="13.5" customHeight="1">
      <c r="A25" s="16"/>
      <c r="B25" s="15"/>
      <c r="C25" s="5"/>
      <c r="D25" s="65"/>
      <c r="E25" s="65"/>
      <c r="F25" s="65"/>
      <c r="G25" s="65"/>
      <c r="H25" s="65"/>
      <c r="I25" s="65"/>
      <c r="J25" s="65"/>
      <c r="K25" s="6"/>
    </row>
    <row r="26" spans="1:11" ht="13.5" customHeight="1">
      <c r="A26" s="16"/>
      <c r="B26" s="95" t="s">
        <v>177</v>
      </c>
      <c r="C26" s="101"/>
      <c r="D26" s="101"/>
      <c r="E26" s="101"/>
      <c r="F26" s="101"/>
      <c r="G26" s="101"/>
      <c r="H26" s="101"/>
      <c r="I26" s="101"/>
      <c r="J26" s="101"/>
      <c r="K26" s="6"/>
    </row>
    <row r="27" spans="1:11" ht="13.5" customHeight="1">
      <c r="A27" s="16"/>
      <c r="B27" s="101"/>
      <c r="C27" s="101"/>
      <c r="D27" s="101"/>
      <c r="E27" s="101"/>
      <c r="F27" s="101"/>
      <c r="G27" s="101"/>
      <c r="H27" s="101"/>
      <c r="I27" s="101"/>
      <c r="J27" s="101"/>
      <c r="K27" s="6"/>
    </row>
    <row r="28" spans="1:11" ht="13.5" customHeight="1">
      <c r="A28" s="16"/>
      <c r="B28" s="5"/>
      <c r="C28" s="5"/>
      <c r="D28" s="65"/>
      <c r="E28" s="65"/>
      <c r="F28" s="65"/>
      <c r="G28" s="65"/>
      <c r="H28" s="65"/>
      <c r="I28" s="65"/>
      <c r="J28" s="65"/>
      <c r="K28" s="6"/>
    </row>
    <row r="29" spans="1:11" ht="13.5" customHeight="1">
      <c r="A29" s="16"/>
      <c r="B29" s="5"/>
      <c r="C29" s="5"/>
      <c r="D29" s="65"/>
      <c r="E29" s="65"/>
      <c r="F29" s="65"/>
      <c r="G29" s="65"/>
      <c r="H29" s="65"/>
      <c r="I29" s="65"/>
      <c r="J29" s="65"/>
      <c r="K29" s="6"/>
    </row>
    <row r="30" spans="1:11" ht="13.5" customHeight="1">
      <c r="A30" s="16" t="s">
        <v>66</v>
      </c>
      <c r="B30" s="78"/>
      <c r="C30" s="5"/>
      <c r="D30" s="65"/>
      <c r="E30" s="65"/>
      <c r="F30" s="65"/>
      <c r="G30" s="65"/>
      <c r="H30" s="65"/>
      <c r="I30" s="65"/>
      <c r="J30" s="65"/>
      <c r="K30" s="6"/>
    </row>
    <row r="31" spans="1:11" ht="13.5" customHeight="1">
      <c r="A31" s="16"/>
      <c r="B31" s="78"/>
      <c r="C31" s="5"/>
      <c r="D31" s="65"/>
      <c r="E31" s="65"/>
      <c r="F31" s="65"/>
      <c r="G31" s="65"/>
      <c r="H31" s="65"/>
      <c r="I31" s="65"/>
      <c r="J31" s="65"/>
      <c r="K31" s="6"/>
    </row>
    <row r="32" spans="1:11" ht="13.5" customHeight="1">
      <c r="A32" s="16"/>
      <c r="B32" s="78"/>
      <c r="C32" s="5"/>
      <c r="D32" s="65"/>
      <c r="E32" s="65"/>
      <c r="F32" s="65"/>
      <c r="G32" s="65"/>
      <c r="H32" s="65"/>
      <c r="I32" s="65"/>
      <c r="J32" s="65"/>
      <c r="K32" s="6"/>
    </row>
    <row r="33" spans="1:11" ht="13.5" customHeight="1">
      <c r="A33" s="16"/>
      <c r="B33" s="78"/>
      <c r="C33" s="5"/>
      <c r="D33" s="65"/>
      <c r="E33" s="65"/>
      <c r="F33" s="65"/>
      <c r="G33" s="65"/>
      <c r="H33" s="65"/>
      <c r="I33" s="65"/>
      <c r="J33" s="65"/>
      <c r="K33" s="6"/>
    </row>
    <row r="34" spans="1:11" ht="13.5" customHeight="1">
      <c r="A34" s="16"/>
      <c r="B34" s="78"/>
      <c r="C34" s="5"/>
      <c r="D34" s="65"/>
      <c r="E34" s="65"/>
      <c r="F34" s="65"/>
      <c r="G34" s="65"/>
      <c r="H34" s="65"/>
      <c r="I34" s="65"/>
      <c r="J34" s="65"/>
      <c r="K34" s="6"/>
    </row>
    <row r="35" spans="1:11" ht="13.5" customHeight="1">
      <c r="A35" s="16" t="s">
        <v>142</v>
      </c>
      <c r="B35" s="22"/>
      <c r="C35" s="77"/>
      <c r="D35" s="65"/>
      <c r="E35" s="65"/>
      <c r="F35" s="65"/>
      <c r="G35" s="65"/>
      <c r="H35" s="65"/>
      <c r="I35" s="65"/>
      <c r="J35" s="65"/>
      <c r="K35" s="6"/>
    </row>
    <row r="36" spans="1:11" ht="13.5" customHeight="1">
      <c r="A36" s="16" t="s">
        <v>143</v>
      </c>
      <c r="B36" s="22"/>
      <c r="C36" s="5"/>
      <c r="D36" s="65"/>
      <c r="E36" s="65"/>
      <c r="F36" s="65"/>
      <c r="G36" s="65"/>
      <c r="H36" s="65"/>
      <c r="I36" s="65"/>
      <c r="J36" s="65"/>
      <c r="K36" s="6"/>
    </row>
    <row r="37" spans="1:11" ht="13.5" customHeight="1">
      <c r="A37" s="16"/>
      <c r="B37" s="5"/>
      <c r="C37" s="5"/>
      <c r="D37" s="65"/>
      <c r="E37" s="65"/>
      <c r="F37" s="65"/>
      <c r="G37" s="65"/>
      <c r="H37" s="65"/>
      <c r="I37" s="65"/>
      <c r="J37" s="65"/>
      <c r="K37" s="6"/>
    </row>
    <row r="38" spans="1:11" ht="13.5" customHeight="1">
      <c r="A38" s="16" t="s">
        <v>178</v>
      </c>
      <c r="B38" s="5"/>
      <c r="C38" s="5"/>
      <c r="D38" s="65"/>
      <c r="E38" s="65"/>
      <c r="F38" s="65"/>
      <c r="G38" s="65"/>
      <c r="H38" s="65"/>
      <c r="I38" s="65"/>
      <c r="J38" s="65"/>
      <c r="K38" s="6"/>
    </row>
    <row r="39" spans="1:11" ht="13.5" customHeight="1">
      <c r="A39" s="16"/>
      <c r="B39" s="5"/>
      <c r="C39" s="5"/>
      <c r="D39" s="65"/>
      <c r="E39" s="65"/>
      <c r="F39" s="65"/>
      <c r="G39" s="65"/>
      <c r="H39" s="65"/>
      <c r="I39" s="65"/>
      <c r="J39" s="65"/>
      <c r="K39" s="6"/>
    </row>
    <row r="40" spans="1:11" ht="13.5" customHeight="1">
      <c r="A40" s="16"/>
      <c r="B40" s="5"/>
      <c r="C40" s="5"/>
      <c r="D40" s="65"/>
      <c r="E40" s="65"/>
      <c r="F40" s="65"/>
      <c r="G40" s="65"/>
      <c r="H40" s="65"/>
      <c r="I40" s="65"/>
      <c r="J40" s="65"/>
      <c r="K40" s="6"/>
    </row>
    <row r="41" spans="1:11" ht="13.5" customHeight="1">
      <c r="A41" s="16"/>
      <c r="B41" s="5"/>
      <c r="C41" s="5"/>
      <c r="D41" s="65"/>
      <c r="E41" s="65"/>
      <c r="F41" s="65"/>
      <c r="G41" s="65"/>
      <c r="H41" s="65"/>
      <c r="I41" s="65"/>
      <c r="J41" s="65"/>
      <c r="K41" s="6"/>
    </row>
    <row r="42" spans="1:11" ht="13.5" customHeight="1">
      <c r="A42" s="16"/>
      <c r="B42" s="5"/>
      <c r="C42" s="5"/>
      <c r="D42" s="65"/>
      <c r="E42" s="65"/>
      <c r="F42" s="65"/>
      <c r="G42" s="65"/>
      <c r="H42" s="65"/>
      <c r="I42" s="65"/>
      <c r="J42" s="65"/>
      <c r="K42" s="6"/>
    </row>
    <row r="43" spans="1:11" ht="13.5" customHeight="1">
      <c r="A43" s="16"/>
      <c r="B43" s="5"/>
      <c r="C43" s="5"/>
      <c r="D43" s="65"/>
      <c r="E43" s="65"/>
      <c r="F43" s="65"/>
      <c r="G43" s="65"/>
      <c r="H43" s="65"/>
      <c r="I43" s="65"/>
      <c r="J43" s="65"/>
      <c r="K43" s="6"/>
    </row>
    <row r="44" spans="1:11" ht="13.5" customHeight="1">
      <c r="A44" s="16"/>
      <c r="B44" s="5"/>
      <c r="C44" s="5"/>
      <c r="D44" s="65"/>
      <c r="E44" s="65"/>
      <c r="F44" s="65"/>
      <c r="G44" s="65"/>
      <c r="H44" s="65"/>
      <c r="I44" s="65"/>
      <c r="J44" s="65"/>
      <c r="K44" s="6"/>
    </row>
    <row r="45" spans="1:11" ht="13.5" customHeight="1">
      <c r="A45" s="16"/>
      <c r="B45" s="5"/>
      <c r="C45" s="5"/>
      <c r="D45" s="65"/>
      <c r="E45" s="65"/>
      <c r="F45" s="65"/>
      <c r="G45" s="65"/>
      <c r="H45" s="65"/>
      <c r="I45" s="65"/>
      <c r="J45" s="65"/>
      <c r="K45" s="6"/>
    </row>
    <row r="46" spans="1:11" ht="13.5" customHeight="1">
      <c r="A46" s="16"/>
      <c r="B46" s="5"/>
      <c r="C46" s="5"/>
      <c r="D46" s="65"/>
      <c r="E46" s="65"/>
      <c r="F46" s="65"/>
      <c r="G46" s="65"/>
      <c r="H46" s="65"/>
      <c r="I46" s="65"/>
      <c r="J46" s="65"/>
      <c r="K46" s="6"/>
    </row>
    <row r="47" spans="1:11" ht="13.5" customHeight="1">
      <c r="A47" s="16"/>
      <c r="B47" s="5"/>
      <c r="C47" s="5"/>
      <c r="D47" s="65"/>
      <c r="E47" s="65"/>
      <c r="F47" s="65"/>
      <c r="G47" s="65"/>
      <c r="H47" s="65"/>
      <c r="I47" s="65"/>
      <c r="J47" s="65"/>
      <c r="K47" s="6"/>
    </row>
    <row r="48" spans="1:11" ht="13.5" customHeight="1">
      <c r="A48" s="16"/>
      <c r="B48" s="5"/>
      <c r="C48" s="5"/>
      <c r="D48" s="65"/>
      <c r="E48" s="65"/>
      <c r="F48" s="65"/>
      <c r="G48" s="65"/>
      <c r="H48" s="65"/>
      <c r="I48" s="65"/>
      <c r="J48" s="65"/>
      <c r="K48" s="6"/>
    </row>
    <row r="49" spans="1:11" ht="13.5" customHeight="1">
      <c r="A49" s="16"/>
      <c r="B49" s="5"/>
      <c r="C49" s="5"/>
      <c r="D49" s="65"/>
      <c r="E49" s="65"/>
      <c r="F49" s="65"/>
      <c r="G49" s="65"/>
      <c r="H49" s="65"/>
      <c r="I49" s="65"/>
      <c r="J49" s="65"/>
      <c r="K49" s="6"/>
    </row>
    <row r="50" spans="1:11" ht="13.5" customHeight="1">
      <c r="A50" s="16"/>
      <c r="B50" s="5"/>
      <c r="C50" s="5"/>
      <c r="D50" s="65"/>
      <c r="E50" s="65"/>
      <c r="F50" s="65"/>
      <c r="G50" s="65"/>
      <c r="H50" s="65"/>
      <c r="I50" s="65"/>
      <c r="J50" s="65"/>
      <c r="K50" s="6"/>
    </row>
    <row r="51" spans="1:11" ht="13.5" customHeight="1">
      <c r="A51" s="16"/>
      <c r="B51" s="5"/>
      <c r="C51" s="5"/>
      <c r="D51" s="65"/>
      <c r="E51" s="65"/>
      <c r="F51" s="65"/>
      <c r="G51" s="65"/>
      <c r="H51" s="65"/>
      <c r="I51" s="65"/>
      <c r="J51" s="65"/>
      <c r="K51" s="6"/>
    </row>
    <row r="52" spans="1:11" ht="13.5" customHeight="1">
      <c r="A52" s="16"/>
      <c r="B52" s="5"/>
      <c r="C52" s="5"/>
      <c r="D52" s="65"/>
      <c r="E52" s="65"/>
      <c r="F52" s="65"/>
      <c r="G52" s="65"/>
      <c r="H52" s="65"/>
      <c r="I52" s="65"/>
      <c r="J52" s="65"/>
      <c r="K52" s="6"/>
    </row>
    <row r="53" spans="1:11" ht="13.5" customHeight="1">
      <c r="A53" s="16"/>
      <c r="B53" s="5"/>
      <c r="C53" s="5"/>
      <c r="D53" s="65"/>
      <c r="E53" s="65"/>
      <c r="F53" s="65"/>
      <c r="G53" s="65"/>
      <c r="H53" s="65"/>
      <c r="I53" s="65"/>
      <c r="J53" s="65"/>
      <c r="K53" s="6"/>
    </row>
    <row r="54" spans="1:11" ht="13.5" customHeight="1">
      <c r="A54" s="16"/>
      <c r="B54" s="5"/>
      <c r="C54" s="5"/>
      <c r="D54" s="65"/>
      <c r="E54" s="65"/>
      <c r="F54" s="65"/>
      <c r="G54" s="65"/>
      <c r="H54" s="65"/>
      <c r="I54" s="65"/>
      <c r="J54" s="65"/>
      <c r="K54" s="6"/>
    </row>
    <row r="55" spans="1:11" ht="13.5" customHeight="1">
      <c r="A55" s="16"/>
      <c r="B55" s="5"/>
      <c r="C55" s="5"/>
      <c r="D55" s="65"/>
      <c r="E55" s="65"/>
      <c r="F55" s="65"/>
      <c r="G55" s="65"/>
      <c r="H55" s="65"/>
      <c r="I55" s="65"/>
      <c r="J55" s="65"/>
      <c r="K55" s="6"/>
    </row>
    <row r="56" spans="1:11" ht="13.5" customHeight="1">
      <c r="A56" s="16"/>
      <c r="B56" s="5"/>
      <c r="C56" s="5"/>
      <c r="D56" s="65"/>
      <c r="E56" s="65"/>
      <c r="F56" s="65"/>
      <c r="G56" s="65"/>
      <c r="H56" s="65"/>
      <c r="I56" s="65"/>
      <c r="J56" s="65"/>
      <c r="K56" s="6"/>
    </row>
    <row r="57" spans="1:11" ht="13.5" customHeight="1">
      <c r="A57" s="16"/>
      <c r="B57" s="5"/>
      <c r="C57" s="5"/>
      <c r="D57" s="65"/>
      <c r="E57" s="65"/>
      <c r="F57" s="65"/>
      <c r="G57" s="65"/>
      <c r="H57" s="65"/>
      <c r="I57" s="65"/>
      <c r="J57" s="65"/>
      <c r="K57" s="6"/>
    </row>
    <row r="58" spans="1:11" ht="13.5" customHeight="1">
      <c r="A58" s="16"/>
      <c r="B58" s="5"/>
      <c r="C58" s="5"/>
      <c r="D58" s="65"/>
      <c r="E58" s="65"/>
      <c r="F58" s="65"/>
      <c r="G58" s="65"/>
      <c r="H58" s="65"/>
      <c r="I58" s="65"/>
      <c r="J58" s="65"/>
      <c r="K58" s="6"/>
    </row>
    <row r="59" spans="1:12" ht="13.5" customHeight="1" thickBot="1">
      <c r="A59" s="33"/>
      <c r="B59" s="30"/>
      <c r="C59" s="30"/>
      <c r="D59" s="79"/>
      <c r="E59" s="79"/>
      <c r="F59" s="79"/>
      <c r="G59" s="79"/>
      <c r="H59" s="79"/>
      <c r="I59" s="79"/>
      <c r="J59" s="79"/>
      <c r="K59" s="31"/>
      <c r="L59" s="5"/>
    </row>
    <row r="60" spans="1:12" ht="13.5" customHeight="1">
      <c r="A60" s="17"/>
      <c r="B60" s="5"/>
      <c r="C60" s="5"/>
      <c r="D60" s="65"/>
      <c r="E60" s="65"/>
      <c r="F60" s="65"/>
      <c r="G60" s="65"/>
      <c r="H60" s="65"/>
      <c r="I60" s="65"/>
      <c r="J60" s="65"/>
      <c r="K60" s="5"/>
      <c r="L60" s="5"/>
    </row>
    <row r="61" spans="1:12" ht="13.5" customHeight="1">
      <c r="A61" s="17"/>
      <c r="B61" s="5"/>
      <c r="C61" s="5"/>
      <c r="D61" s="65"/>
      <c r="E61" s="65"/>
      <c r="F61" s="65"/>
      <c r="G61" s="65"/>
      <c r="H61" s="65"/>
      <c r="I61" s="65"/>
      <c r="J61" s="65"/>
      <c r="K61" s="5"/>
      <c r="L61" s="5"/>
    </row>
    <row r="62" spans="1:12" ht="13.5" customHeight="1">
      <c r="A62" s="17"/>
      <c r="B62" s="5"/>
      <c r="C62" s="5"/>
      <c r="D62" s="65"/>
      <c r="E62" s="65"/>
      <c r="F62" s="65"/>
      <c r="G62" s="65"/>
      <c r="H62" s="65"/>
      <c r="I62" s="65"/>
      <c r="J62" s="65"/>
      <c r="K62" s="5"/>
      <c r="L62" s="5"/>
    </row>
    <row r="63" spans="1:12" ht="13.5" customHeight="1">
      <c r="A63" s="17"/>
      <c r="B63" s="5"/>
      <c r="C63" s="5"/>
      <c r="D63" s="65"/>
      <c r="E63" s="65"/>
      <c r="F63" s="65"/>
      <c r="G63" s="65"/>
      <c r="H63" s="65"/>
      <c r="I63" s="65"/>
      <c r="J63" s="65"/>
      <c r="K63" s="5"/>
      <c r="L63" s="5"/>
    </row>
    <row r="64" spans="1:12" ht="13.5" customHeight="1">
      <c r="A64" s="17"/>
      <c r="B64" s="5"/>
      <c r="C64" s="5"/>
      <c r="D64" s="65"/>
      <c r="E64" s="65"/>
      <c r="F64" s="65"/>
      <c r="G64" s="65"/>
      <c r="H64" s="65"/>
      <c r="I64" s="65"/>
      <c r="J64" s="65"/>
      <c r="K64" s="5"/>
      <c r="L64" s="5"/>
    </row>
    <row r="65" spans="1:12" ht="13.5" customHeight="1">
      <c r="A65" s="17"/>
      <c r="B65" s="5"/>
      <c r="C65" s="5"/>
      <c r="D65" s="65"/>
      <c r="E65" s="65"/>
      <c r="F65" s="65"/>
      <c r="G65" s="65"/>
      <c r="H65" s="65"/>
      <c r="I65" s="65"/>
      <c r="J65" s="65"/>
      <c r="K65" s="5"/>
      <c r="L65" s="5"/>
    </row>
    <row r="66" spans="1:12" ht="13.5" customHeight="1">
      <c r="A66" s="17"/>
      <c r="B66" s="5"/>
      <c r="C66" s="5"/>
      <c r="D66" s="65"/>
      <c r="E66" s="65"/>
      <c r="F66" s="65"/>
      <c r="G66" s="65"/>
      <c r="H66" s="65"/>
      <c r="I66" s="65"/>
      <c r="J66" s="65"/>
      <c r="K66" s="5"/>
      <c r="L66" s="5"/>
    </row>
    <row r="67" spans="1:12" ht="13.5" customHeight="1">
      <c r="A67" s="17"/>
      <c r="B67" s="5"/>
      <c r="C67" s="5"/>
      <c r="D67" s="65"/>
      <c r="E67" s="65"/>
      <c r="F67" s="65"/>
      <c r="G67" s="65"/>
      <c r="H67" s="65"/>
      <c r="I67" s="65"/>
      <c r="J67" s="65"/>
      <c r="K67" s="5"/>
      <c r="L67" s="5"/>
    </row>
    <row r="68" spans="1:12" ht="13.5" customHeight="1">
      <c r="A68" s="17"/>
      <c r="B68" s="5"/>
      <c r="C68" s="5"/>
      <c r="D68" s="65"/>
      <c r="E68" s="65"/>
      <c r="F68" s="65"/>
      <c r="G68" s="65"/>
      <c r="H68" s="65"/>
      <c r="I68" s="65"/>
      <c r="J68" s="65"/>
      <c r="K68" s="5"/>
      <c r="L68" s="5"/>
    </row>
    <row r="69" spans="1:12" ht="13.5" customHeight="1">
      <c r="A69" s="17"/>
      <c r="B69" s="5"/>
      <c r="C69" s="5"/>
      <c r="D69" s="65"/>
      <c r="E69" s="65"/>
      <c r="F69" s="65"/>
      <c r="G69" s="65"/>
      <c r="H69" s="65"/>
      <c r="I69" s="65"/>
      <c r="J69" s="65"/>
      <c r="K69" s="5"/>
      <c r="L69" s="5"/>
    </row>
    <row r="70" spans="1:12" ht="13.5" customHeight="1">
      <c r="A70" s="17"/>
      <c r="B70" s="5"/>
      <c r="C70" s="5"/>
      <c r="D70" s="5"/>
      <c r="E70" s="5"/>
      <c r="F70" s="5"/>
      <c r="G70" s="5"/>
      <c r="H70" s="5"/>
      <c r="J70" s="5"/>
      <c r="K70" s="5"/>
      <c r="L70" s="5"/>
    </row>
    <row r="71" spans="1:12" ht="13.5" customHeight="1">
      <c r="A71" s="17"/>
      <c r="B71" s="5"/>
      <c r="C71" s="5"/>
      <c r="D71" s="5"/>
      <c r="E71" s="5"/>
      <c r="F71" s="5"/>
      <c r="G71" s="5"/>
      <c r="H71" s="5"/>
      <c r="J71" s="5"/>
      <c r="K71" s="5"/>
      <c r="L71" s="5"/>
    </row>
    <row r="72" spans="1:12" ht="13.5" customHeight="1">
      <c r="A72" s="17"/>
      <c r="B72" s="5"/>
      <c r="C72" s="5"/>
      <c r="D72" s="5"/>
      <c r="E72" s="5"/>
      <c r="F72" s="5"/>
      <c r="G72" s="5"/>
      <c r="H72" s="5"/>
      <c r="J72" s="5"/>
      <c r="K72" s="5"/>
      <c r="L72" s="5"/>
    </row>
  </sheetData>
  <mergeCells count="9">
    <mergeCell ref="B17:J19"/>
    <mergeCell ref="B26:J27"/>
    <mergeCell ref="A2:K2"/>
    <mergeCell ref="A3:K3"/>
    <mergeCell ref="A4:K4"/>
    <mergeCell ref="A8:K8"/>
    <mergeCell ref="A5:K5"/>
    <mergeCell ref="B13:J15"/>
    <mergeCell ref="B21:J22"/>
  </mergeCells>
  <printOptions horizontalCentered="1"/>
  <pageMargins left="0.75" right="0.75" top="0.75" bottom="0.75" header="0.5" footer="0.5"/>
  <pageSetup horizontalDpi="300" verticalDpi="300" orientation="portrait" paperSize="9" scale="80" r:id="rId1"/>
  <headerFooter alignWithMargins="0">
    <oddFooter>&amp;C&amp;"Times New Roman,Bold"&amp;9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user</cp:lastModifiedBy>
  <cp:lastPrinted>2000-02-25T10:44:57Z</cp:lastPrinted>
  <dcterms:created xsi:type="dcterms:W3CDTF">1999-05-12T04:05:47Z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