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15" windowHeight="5790" activeTab="0"/>
  </bookViews>
  <sheets>
    <sheet name="CFS-KLSE" sheetId="1" r:id="rId1"/>
  </sheets>
  <definedNames>
    <definedName name="_xlnm.Print_Area" localSheetId="0">'CFS-KLSE'!$A$1:$H$118</definedName>
    <definedName name="_xlnm.Print_Titles" localSheetId="0">'CFS-KLSE'!$1:$8</definedName>
  </definedNames>
  <calcPr fullCalcOnLoad="1"/>
</workbook>
</file>

<file path=xl/sharedStrings.xml><?xml version="1.0" encoding="utf-8"?>
<sst xmlns="http://schemas.openxmlformats.org/spreadsheetml/2006/main" count="72" uniqueCount="71">
  <si>
    <t>CASH AND CASH EQUIVALENTS AT</t>
  </si>
  <si>
    <t>Repayment of finance lease liabilities</t>
  </si>
  <si>
    <t>Proceeds from borrowings</t>
  </si>
  <si>
    <t>Repayment of borrowings</t>
  </si>
  <si>
    <t>Net cash outflow from investing activities</t>
  </si>
  <si>
    <t>Purchase of property, plant and equipment</t>
  </si>
  <si>
    <t>Interest paid</t>
  </si>
  <si>
    <t>Interest received</t>
  </si>
  <si>
    <t>Tax paid</t>
  </si>
  <si>
    <t>Interest expenses</t>
  </si>
  <si>
    <t>Interest income</t>
  </si>
  <si>
    <t>Allowance for doubtful debts</t>
  </si>
  <si>
    <t>RM '000</t>
  </si>
  <si>
    <t>Condensed Consolidated Cash Flow Statements</t>
  </si>
  <si>
    <t>Proceeds from the sale of property, plantt and equipment</t>
  </si>
  <si>
    <t>Changes in working capital:</t>
  </si>
  <si>
    <t xml:space="preserve">  BEGINNING OF FINANCIAL YEAR</t>
  </si>
  <si>
    <t xml:space="preserve">  AT END OF FINANCIAL PERIOD</t>
  </si>
  <si>
    <t>CASH AND CASH EQUIVALENTS</t>
  </si>
  <si>
    <t>Bank overdrafts</t>
  </si>
  <si>
    <t>Net cash inflow from operations</t>
  </si>
  <si>
    <t>Advances to associate</t>
  </si>
  <si>
    <t>CASH FLOWS FROM FINANCING ACTIVITIES</t>
  </si>
  <si>
    <t xml:space="preserve">  DURING THE FINANCIAL PERIOD</t>
  </si>
  <si>
    <t>Harrisons Holdings (Malaysia) Berhad</t>
  </si>
  <si>
    <t>CASH FLOWS FROM OPERATING ACTIVITIES</t>
  </si>
  <si>
    <t>Adjustment for :</t>
  </si>
  <si>
    <t>CASH FLOWS FROM INVESTING ACTIVITIES</t>
  </si>
  <si>
    <t>Acquisition of fixed assets during the period by:</t>
  </si>
  <si>
    <t>Cash payments</t>
  </si>
  <si>
    <t>Hire purchase agreement</t>
  </si>
  <si>
    <t>Cash and cash equivalents comprise of:</t>
  </si>
  <si>
    <t>Deposits, cash and bank balances</t>
  </si>
  <si>
    <t>Acquisition of other investments</t>
  </si>
  <si>
    <t>Taxation</t>
  </si>
  <si>
    <t>Net profit after tax</t>
  </si>
  <si>
    <t>Gross dividend from other investments</t>
  </si>
  <si>
    <t>Net dividend received from other investments</t>
  </si>
  <si>
    <t xml:space="preserve">(The Condensed Consolidated Cash Flow Statements should be read in conjunction with the </t>
  </si>
  <si>
    <t xml:space="preserve"> Annual Financial Report for the year ended 31st December 2002)</t>
  </si>
  <si>
    <t>Net cash inflow from financing activities</t>
  </si>
  <si>
    <t>Fixed Assets written off</t>
  </si>
  <si>
    <t>Repayment of advances from associates</t>
  </si>
  <si>
    <t xml:space="preserve">   deposits and prepayments</t>
  </si>
  <si>
    <t xml:space="preserve">   plant and equipment</t>
  </si>
  <si>
    <t xml:space="preserve">Depreciation of property, </t>
  </si>
  <si>
    <t xml:space="preserve">  plant and equipment</t>
  </si>
  <si>
    <t xml:space="preserve">Net cash (outflow)/inflow </t>
  </si>
  <si>
    <t xml:space="preserve">  from operating activities</t>
  </si>
  <si>
    <t>Net proceeds from the sale of associate</t>
  </si>
  <si>
    <t>Payment in kind</t>
  </si>
  <si>
    <t>Other creditors</t>
  </si>
  <si>
    <t>For the quarter ended 31 December 2003</t>
  </si>
  <si>
    <t>Write back of allowance for doubtful debts</t>
  </si>
  <si>
    <t xml:space="preserve">Allowance for diminution  in </t>
  </si>
  <si>
    <t xml:space="preserve">  value in other investment</t>
  </si>
  <si>
    <t>Share of loss/(profit) of associates</t>
  </si>
  <si>
    <t>Upfront arrangement fees</t>
  </si>
  <si>
    <t>Payments for arrangemnet fees</t>
  </si>
  <si>
    <t>Allowance for slow moving inventory</t>
  </si>
  <si>
    <t>Bad debts written off</t>
  </si>
  <si>
    <t>Loss/(Gain) on sale of property,</t>
  </si>
  <si>
    <t>Bad debts recovered</t>
  </si>
  <si>
    <t>Acquisition of goodwill</t>
  </si>
  <si>
    <t>Inventory written off</t>
  </si>
  <si>
    <t>(Increase)/Decrease in inventories</t>
  </si>
  <si>
    <t xml:space="preserve">Increase in receivables, </t>
  </si>
  <si>
    <t>Increase in payables</t>
  </si>
  <si>
    <t>Note 1</t>
  </si>
  <si>
    <t>NET (DECREASE)/INCREASE IN CASH AND CASH EQUIVALENTS</t>
  </si>
  <si>
    <t>Note 1 :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</si>
</sst>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-;\-* #,##0_-;_-* &quot;-&quot;??_-;_-@_-"/>
    <numFmt numFmtId="173" formatCode="_-* #,##0.0_-;\-* #,##0.0_-;_-* &quot;-&quot;??_-;_-@_-"/>
    <numFmt numFmtId="174" formatCode="_(* #,##0.0_);_(* \(#,##0.0\);_(* &quot;-&quot;??_);_(@_)"/>
    <numFmt numFmtId="175" formatCode="_(* #,##0_);_(* \(#,##0\);_(* &quot;-&quot;??_);_(@_)"/>
    <numFmt numFmtId="176" formatCode="0.00_);\(0.00\)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 * #,##0.00_ ;_ * \-#,##0.00_ ;_ * &quot;-&quot;??_ ;_ @_ "/>
    <numFmt numFmtId="184" formatCode="#,##0;[Red]\(#,##0\)"/>
    <numFmt numFmtId="185" formatCode="_(* #,##0.000_);_(* \(#,##0.000\);_(* &quot;-&quot;??_);_(@_)"/>
    <numFmt numFmtId="186" formatCode="0.0000"/>
    <numFmt numFmtId="187" formatCode="0.000"/>
    <numFmt numFmtId="188" formatCode="0.0"/>
    <numFmt numFmtId="189" formatCode="_(* #,##0.0000_);_(* \(#,##0.0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0.00000"/>
    <numFmt numFmtId="193" formatCode="_(* #,##0.0000000_);_(* \(#,##0.0000000\);_(* &quot;-&quot;??_);_(@_)"/>
    <numFmt numFmtId="194" formatCode="_-* #,##0.0000000_-;\-* #,##0.0000000_-;_-* &quot;-&quot;???????_-;_-@_-"/>
    <numFmt numFmtId="195" formatCode="_-* #,##0.00000_-;\-* #,##0.00000_-;_-* &quot;-&quot;?????_-;_-@_-"/>
    <numFmt numFmtId="196" formatCode="_ * #,##0_ ;_ * \-#,##0_ ;_ * &quot;-&quot;??_ ;_ @_ "/>
    <numFmt numFmtId="197" formatCode="0.00_);[Red]\(0.00\)"/>
    <numFmt numFmtId="198" formatCode="0.0_);[Red]\(0.0\)"/>
    <numFmt numFmtId="199" formatCode="0_);[Red]\(0\)"/>
    <numFmt numFmtId="200" formatCode="00000"/>
  </numFmts>
  <fonts count="11">
    <font>
      <sz val="12"/>
      <name val="Gill Sans MT"/>
      <family val="0"/>
    </font>
    <font>
      <sz val="10"/>
      <name val="Franklin Gothic Book"/>
      <family val="2"/>
    </font>
    <font>
      <sz val="10"/>
      <name val="Gill Sans MT"/>
      <family val="2"/>
    </font>
    <font>
      <sz val="12"/>
      <name val="Franklin Gothic Book"/>
      <family val="2"/>
    </font>
    <font>
      <b/>
      <sz val="12"/>
      <name val="Franklin Gothic Book"/>
      <family val="2"/>
    </font>
    <font>
      <b/>
      <sz val="12"/>
      <name val="Gill Sans MT"/>
      <family val="2"/>
    </font>
    <font>
      <b/>
      <u val="single"/>
      <sz val="12"/>
      <name val="Franklin Gothic Book"/>
      <family val="2"/>
    </font>
    <font>
      <sz val="8"/>
      <name val="Gill Sans MT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22" applyFont="1">
      <alignment/>
      <protection/>
    </xf>
    <xf numFmtId="0" fontId="1" fillId="0" borderId="0" xfId="22" applyFont="1">
      <alignment/>
      <protection/>
    </xf>
    <xf numFmtId="171" fontId="1" fillId="0" borderId="0" xfId="17" applyFont="1" applyAlignment="1">
      <alignment/>
    </xf>
    <xf numFmtId="0" fontId="3" fillId="0" borderId="0" xfId="22" applyFont="1">
      <alignment/>
      <protection/>
    </xf>
    <xf numFmtId="171" fontId="3" fillId="0" borderId="0" xfId="17" applyFont="1" applyAlignment="1">
      <alignment/>
    </xf>
    <xf numFmtId="0" fontId="4" fillId="0" borderId="0" xfId="22" applyFont="1">
      <alignment/>
      <protection/>
    </xf>
    <xf numFmtId="0" fontId="4" fillId="0" borderId="0" xfId="17" applyNumberFormat="1" applyFont="1" applyAlignment="1">
      <alignment horizontal="center"/>
    </xf>
    <xf numFmtId="171" fontId="3" fillId="0" borderId="0" xfId="17" applyFont="1" applyBorder="1" applyAlignment="1">
      <alignment/>
    </xf>
    <xf numFmtId="0" fontId="1" fillId="0" borderId="0" xfId="22" applyFont="1" applyBorder="1">
      <alignment/>
      <protection/>
    </xf>
    <xf numFmtId="171" fontId="4" fillId="0" borderId="0" xfId="17" applyFont="1" applyAlignment="1">
      <alignment horizontal="center"/>
    </xf>
    <xf numFmtId="49" fontId="3" fillId="0" borderId="0" xfId="22" applyNumberFormat="1" applyFont="1">
      <alignment/>
      <protection/>
    </xf>
    <xf numFmtId="171" fontId="3" fillId="0" borderId="0" xfId="17" applyFont="1" applyBorder="1" applyAlignment="1">
      <alignment horizontal="center"/>
    </xf>
    <xf numFmtId="172" fontId="3" fillId="0" borderId="0" xfId="17" applyNumberFormat="1" applyFont="1" applyAlignment="1">
      <alignment/>
    </xf>
    <xf numFmtId="172" fontId="3" fillId="0" borderId="0" xfId="17" applyNumberFormat="1" applyFont="1" applyBorder="1" applyAlignment="1">
      <alignment/>
    </xf>
    <xf numFmtId="0" fontId="3" fillId="0" borderId="0" xfId="22" applyFont="1" applyAlignment="1">
      <alignment horizontal="left" vertical="center" wrapText="1"/>
      <protection/>
    </xf>
    <xf numFmtId="0" fontId="3" fillId="0" borderId="0" xfId="22" applyFont="1" applyAlignment="1">
      <alignment wrapText="1"/>
      <protection/>
    </xf>
    <xf numFmtId="175" fontId="3" fillId="0" borderId="0" xfId="17" applyNumberFormat="1" applyFont="1" applyAlignment="1">
      <alignment/>
    </xf>
    <xf numFmtId="0" fontId="0" fillId="0" borderId="0" xfId="22" applyFont="1">
      <alignment/>
      <protection/>
    </xf>
    <xf numFmtId="172" fontId="0" fillId="0" borderId="0" xfId="17" applyNumberFormat="1" applyFont="1" applyAlignment="1">
      <alignment/>
    </xf>
    <xf numFmtId="172" fontId="0" fillId="0" borderId="0" xfId="17" applyNumberFormat="1" applyFont="1" applyBorder="1" applyAlignment="1">
      <alignment/>
    </xf>
    <xf numFmtId="0" fontId="2" fillId="0" borderId="0" xfId="22" applyFont="1">
      <alignment/>
      <protection/>
    </xf>
    <xf numFmtId="175" fontId="0" fillId="0" borderId="0" xfId="17" applyNumberFormat="1" applyFont="1" applyAlignment="1">
      <alignment/>
    </xf>
    <xf numFmtId="175" fontId="0" fillId="0" borderId="0" xfId="17" applyNumberFormat="1" applyFont="1" applyBorder="1" applyAlignment="1">
      <alignment/>
    </xf>
    <xf numFmtId="172" fontId="0" fillId="0" borderId="1" xfId="17" applyNumberFormat="1" applyFont="1" applyBorder="1" applyAlignment="1">
      <alignment/>
    </xf>
    <xf numFmtId="172" fontId="4" fillId="0" borderId="0" xfId="17" applyNumberFormat="1" applyFont="1" applyBorder="1" applyAlignment="1">
      <alignment/>
    </xf>
    <xf numFmtId="41" fontId="3" fillId="0" borderId="0" xfId="17" applyNumberFormat="1" applyFont="1" applyAlignment="1">
      <alignment/>
    </xf>
    <xf numFmtId="41" fontId="3" fillId="0" borderId="0" xfId="17" applyNumberFormat="1" applyFont="1" applyBorder="1" applyAlignment="1">
      <alignment/>
    </xf>
    <xf numFmtId="171" fontId="3" fillId="0" borderId="1" xfId="17" applyFont="1" applyBorder="1" applyAlignment="1">
      <alignment/>
    </xf>
    <xf numFmtId="0" fontId="4" fillId="0" borderId="0" xfId="22" applyFont="1" applyAlignment="1">
      <alignment vertical="center" wrapText="1"/>
      <protection/>
    </xf>
    <xf numFmtId="171" fontId="1" fillId="0" borderId="0" xfId="17" applyFont="1" applyBorder="1" applyAlignment="1">
      <alignment/>
    </xf>
    <xf numFmtId="41" fontId="3" fillId="0" borderId="2" xfId="17" applyNumberFormat="1" applyFont="1" applyBorder="1" applyAlignment="1">
      <alignment/>
    </xf>
    <xf numFmtId="175" fontId="3" fillId="0" borderId="0" xfId="17" applyNumberFormat="1" applyFont="1" applyBorder="1" applyAlignment="1">
      <alignment/>
    </xf>
    <xf numFmtId="0" fontId="3" fillId="0" borderId="0" xfId="22" applyFont="1" applyBorder="1">
      <alignment/>
      <protection/>
    </xf>
    <xf numFmtId="172" fontId="3" fillId="0" borderId="2" xfId="17" applyNumberFormat="1" applyFont="1" applyBorder="1" applyAlignment="1">
      <alignment/>
    </xf>
    <xf numFmtId="0" fontId="6" fillId="0" borderId="0" xfId="22" applyFont="1">
      <alignment/>
      <protection/>
    </xf>
    <xf numFmtId="172" fontId="3" fillId="0" borderId="3" xfId="17" applyNumberFormat="1" applyFont="1" applyBorder="1" applyAlignment="1">
      <alignment/>
    </xf>
    <xf numFmtId="172" fontId="3" fillId="0" borderId="4" xfId="17" applyNumberFormat="1" applyFont="1" applyBorder="1" applyAlignment="1">
      <alignment/>
    </xf>
    <xf numFmtId="172" fontId="1" fillId="0" borderId="0" xfId="17" applyNumberFormat="1" applyFont="1" applyAlignment="1">
      <alignment/>
    </xf>
    <xf numFmtId="37" fontId="3" fillId="0" borderId="0" xfId="17" applyNumberFormat="1" applyFont="1" applyAlignment="1">
      <alignment/>
    </xf>
    <xf numFmtId="41" fontId="3" fillId="0" borderId="0" xfId="15" applyNumberFormat="1" applyFont="1" applyAlignment="1">
      <alignment/>
    </xf>
    <xf numFmtId="172" fontId="0" fillId="0" borderId="0" xfId="15" applyNumberFormat="1" applyFont="1" applyAlignment="1">
      <alignment/>
    </xf>
    <xf numFmtId="172" fontId="3" fillId="0" borderId="0" xfId="15" applyNumberFormat="1" applyFont="1" applyBorder="1" applyAlignment="1">
      <alignment/>
    </xf>
    <xf numFmtId="172" fontId="1" fillId="0" borderId="0" xfId="15" applyNumberFormat="1" applyFont="1" applyBorder="1" applyAlignment="1">
      <alignment/>
    </xf>
    <xf numFmtId="172" fontId="1" fillId="0" borderId="0" xfId="15" applyNumberFormat="1" applyFont="1" applyAlignment="1">
      <alignment/>
    </xf>
    <xf numFmtId="175" fontId="3" fillId="0" borderId="0" xfId="15" applyNumberFormat="1" applyFont="1" applyBorder="1" applyAlignment="1">
      <alignment/>
    </xf>
    <xf numFmtId="175" fontId="0" fillId="0" borderId="0" xfId="15" applyNumberFormat="1" applyFont="1" applyBorder="1" applyAlignment="1">
      <alignment/>
    </xf>
    <xf numFmtId="175" fontId="2" fillId="0" borderId="0" xfId="15" applyNumberFormat="1" applyFont="1" applyBorder="1" applyAlignment="1">
      <alignment/>
    </xf>
    <xf numFmtId="175" fontId="3" fillId="0" borderId="1" xfId="15" applyNumberFormat="1" applyFont="1" applyBorder="1" applyAlignment="1">
      <alignment/>
    </xf>
    <xf numFmtId="175" fontId="3" fillId="0" borderId="2" xfId="15" applyNumberFormat="1" applyFont="1" applyBorder="1" applyAlignment="1">
      <alignment/>
    </xf>
    <xf numFmtId="175" fontId="3" fillId="0" borderId="4" xfId="15" applyNumberFormat="1" applyFont="1" applyBorder="1" applyAlignment="1">
      <alignment/>
    </xf>
    <xf numFmtId="0" fontId="3" fillId="0" borderId="0" xfId="22" applyFont="1" applyAlignment="1">
      <alignment vertical="center" wrapText="1"/>
      <protection/>
    </xf>
    <xf numFmtId="171" fontId="3" fillId="0" borderId="0" xfId="17" applyFont="1" applyBorder="1" applyAlignment="1">
      <alignment/>
    </xf>
    <xf numFmtId="171" fontId="3" fillId="0" borderId="0" xfId="17" applyFont="1" applyBorder="1" applyAlignment="1" quotePrefix="1">
      <alignment horizontal="left"/>
    </xf>
    <xf numFmtId="172" fontId="3" fillId="0" borderId="1" xfId="17" applyNumberFormat="1" applyFont="1" applyBorder="1" applyAlignment="1">
      <alignment/>
    </xf>
    <xf numFmtId="0" fontId="3" fillId="0" borderId="0" xfId="22" applyFont="1" applyAlignment="1">
      <alignment horizontal="left" vertical="center" wrapText="1"/>
      <protection/>
    </xf>
    <xf numFmtId="0" fontId="4" fillId="0" borderId="0" xfId="22" applyFont="1" applyAlignment="1">
      <alignment horizontal="left" vertical="center" wrapText="1"/>
      <protection/>
    </xf>
    <xf numFmtId="0" fontId="3" fillId="0" borderId="0" xfId="22" applyFont="1" applyAlignment="1">
      <alignment horizontal="left" wrapText="1"/>
      <protection/>
    </xf>
  </cellXfs>
  <cellStyles count="10">
    <cellStyle name="Normal" xfId="0"/>
    <cellStyle name="Comma" xfId="15"/>
    <cellStyle name="Comma [0]" xfId="16"/>
    <cellStyle name="Comma_1STQTR03-CFS" xfId="17"/>
    <cellStyle name="Currency" xfId="18"/>
    <cellStyle name="Currency [0]" xfId="19"/>
    <cellStyle name="Followed Hyperlink" xfId="20"/>
    <cellStyle name="Hyperlink" xfId="21"/>
    <cellStyle name="Normal_1STQTR03-CF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7"/>
  <sheetViews>
    <sheetView tabSelected="1" view="pageBreakPreview" zoomScaleSheetLayoutView="100" workbookViewId="0" topLeftCell="A79">
      <selection activeCell="A94" sqref="A94"/>
    </sheetView>
  </sheetViews>
  <sheetFormatPr defaultColWidth="9.00390625" defaultRowHeight="19.5"/>
  <cols>
    <col min="1" max="1" width="6.125" style="2" customWidth="1"/>
    <col min="2" max="2" width="27.125" style="2" customWidth="1"/>
    <col min="3" max="3" width="9.75390625" style="2" customWidth="1"/>
    <col min="4" max="4" width="9.50390625" style="2" customWidth="1"/>
    <col min="5" max="5" width="17.375" style="3" customWidth="1"/>
    <col min="6" max="6" width="2.625" style="2" customWidth="1"/>
    <col min="7" max="7" width="13.625" style="3" customWidth="1"/>
    <col min="8" max="8" width="12.625" style="2" customWidth="1"/>
    <col min="9" max="9" width="11.25390625" style="2" customWidth="1"/>
    <col min="10" max="10" width="11.50390625" style="2" customWidth="1"/>
    <col min="11" max="16384" width="9.00390625" style="2" customWidth="1"/>
  </cols>
  <sheetData>
    <row r="1" ht="19.5">
      <c r="A1" s="1" t="s">
        <v>24</v>
      </c>
    </row>
    <row r="4" spans="1:7" ht="19.5">
      <c r="A4" s="1" t="s">
        <v>13</v>
      </c>
      <c r="B4" s="4"/>
      <c r="C4" s="4"/>
      <c r="D4" s="4"/>
      <c r="E4" s="5"/>
      <c r="F4" s="4"/>
      <c r="G4" s="5"/>
    </row>
    <row r="5" spans="1:7" ht="19.5">
      <c r="A5" s="1" t="s">
        <v>52</v>
      </c>
      <c r="B5" s="4"/>
      <c r="C5" s="4"/>
      <c r="D5" s="4"/>
      <c r="E5" s="5"/>
      <c r="F5" s="4"/>
      <c r="G5" s="5"/>
    </row>
    <row r="6" spans="1:7" ht="16.5">
      <c r="A6" s="6"/>
      <c r="B6" s="4"/>
      <c r="C6" s="4"/>
      <c r="D6" s="4"/>
      <c r="E6" s="5"/>
      <c r="F6" s="4"/>
      <c r="G6" s="5"/>
    </row>
    <row r="7" spans="1:13" ht="16.5">
      <c r="A7" s="4"/>
      <c r="B7" s="4"/>
      <c r="C7" s="4"/>
      <c r="D7" s="4"/>
      <c r="E7" s="7">
        <v>2003</v>
      </c>
      <c r="F7" s="4"/>
      <c r="G7" s="7">
        <v>2002</v>
      </c>
      <c r="H7" s="9"/>
      <c r="I7" s="9"/>
      <c r="J7" s="9"/>
      <c r="K7" s="9"/>
      <c r="L7" s="9"/>
      <c r="M7" s="9"/>
    </row>
    <row r="8" spans="1:13" ht="16.5">
      <c r="A8" s="4"/>
      <c r="B8" s="4"/>
      <c r="C8" s="4"/>
      <c r="D8" s="4"/>
      <c r="E8" s="10" t="s">
        <v>12</v>
      </c>
      <c r="F8" s="11"/>
      <c r="G8" s="10" t="s">
        <v>12</v>
      </c>
      <c r="H8" s="9"/>
      <c r="I8" s="9"/>
      <c r="J8" s="9"/>
      <c r="K8" s="9"/>
      <c r="L8" s="9"/>
      <c r="M8" s="9"/>
    </row>
    <row r="9" spans="2:13" ht="16.5">
      <c r="B9" s="4"/>
      <c r="C9" s="4"/>
      <c r="D9" s="4"/>
      <c r="E9" s="2"/>
      <c r="F9" s="4"/>
      <c r="G9" s="12"/>
      <c r="H9" s="9"/>
      <c r="I9" s="9"/>
      <c r="J9" s="9"/>
      <c r="K9" s="9"/>
      <c r="L9" s="9"/>
      <c r="M9" s="9"/>
    </row>
    <row r="10" spans="1:13" ht="16.5">
      <c r="A10" s="6" t="s">
        <v>25</v>
      </c>
      <c r="B10" s="4"/>
      <c r="C10" s="4"/>
      <c r="D10" s="4"/>
      <c r="E10" s="5"/>
      <c r="F10" s="4"/>
      <c r="G10" s="8"/>
      <c r="H10" s="8"/>
      <c r="I10" s="8"/>
      <c r="J10" s="8"/>
      <c r="K10" s="8"/>
      <c r="L10" s="8"/>
      <c r="M10" s="8"/>
    </row>
    <row r="11" spans="1:13" ht="16.5">
      <c r="A11" s="4"/>
      <c r="B11" s="4"/>
      <c r="C11" s="4"/>
      <c r="D11" s="4"/>
      <c r="E11" s="5"/>
      <c r="F11" s="4"/>
      <c r="G11" s="8"/>
      <c r="H11" s="8"/>
      <c r="I11" s="8"/>
      <c r="J11" s="8"/>
      <c r="K11" s="8"/>
      <c r="L11" s="8"/>
      <c r="M11" s="8"/>
    </row>
    <row r="12" spans="1:13" ht="16.5">
      <c r="A12" s="4" t="s">
        <v>35</v>
      </c>
      <c r="B12" s="4"/>
      <c r="C12" s="4"/>
      <c r="D12" s="4"/>
      <c r="E12" s="13">
        <v>8700</v>
      </c>
      <c r="F12" s="13"/>
      <c r="G12" s="14">
        <v>8622</v>
      </c>
      <c r="H12" s="14"/>
      <c r="I12" s="14"/>
      <c r="J12" s="14"/>
      <c r="K12" s="14"/>
      <c r="L12" s="14"/>
      <c r="M12" s="14"/>
    </row>
    <row r="13" spans="1:13" ht="16.5">
      <c r="A13" s="4"/>
      <c r="B13" s="4"/>
      <c r="C13" s="4"/>
      <c r="D13" s="4"/>
      <c r="E13" s="13"/>
      <c r="F13" s="13"/>
      <c r="G13" s="42"/>
      <c r="H13" s="14"/>
      <c r="I13" s="14"/>
      <c r="J13" s="14"/>
      <c r="K13" s="14"/>
      <c r="L13" s="14"/>
      <c r="M13" s="14"/>
    </row>
    <row r="14" spans="1:13" ht="16.5">
      <c r="A14" s="4" t="s">
        <v>26</v>
      </c>
      <c r="B14" s="4"/>
      <c r="C14" s="4"/>
      <c r="D14" s="4"/>
      <c r="E14" s="13"/>
      <c r="F14" s="13"/>
      <c r="G14" s="42"/>
      <c r="H14" s="14"/>
      <c r="I14" s="14"/>
      <c r="J14" s="14"/>
      <c r="K14" s="14"/>
      <c r="L14" s="14"/>
      <c r="M14" s="14"/>
    </row>
    <row r="15" spans="1:13" ht="16.5">
      <c r="A15" s="4"/>
      <c r="B15" s="4" t="s">
        <v>11</v>
      </c>
      <c r="C15" s="4"/>
      <c r="D15" s="4"/>
      <c r="E15" s="13">
        <v>1935</v>
      </c>
      <c r="F15" s="13"/>
      <c r="G15" s="45">
        <v>1176</v>
      </c>
      <c r="H15" s="14"/>
      <c r="I15" s="14"/>
      <c r="J15" s="14"/>
      <c r="K15" s="14"/>
      <c r="L15" s="14"/>
      <c r="M15" s="14"/>
    </row>
    <row r="16" spans="1:13" ht="16.5">
      <c r="A16" s="4"/>
      <c r="B16" s="4" t="s">
        <v>60</v>
      </c>
      <c r="C16" s="4"/>
      <c r="D16" s="4"/>
      <c r="E16" s="13">
        <v>34</v>
      </c>
      <c r="F16" s="13"/>
      <c r="G16" s="45">
        <v>0</v>
      </c>
      <c r="H16" s="14"/>
      <c r="I16" s="14"/>
      <c r="J16" s="14"/>
      <c r="K16" s="14"/>
      <c r="L16" s="14"/>
      <c r="M16" s="14"/>
    </row>
    <row r="17" spans="1:13" ht="16.5">
      <c r="A17" s="4"/>
      <c r="B17" s="4" t="s">
        <v>53</v>
      </c>
      <c r="C17" s="4"/>
      <c r="D17" s="4"/>
      <c r="E17" s="13">
        <v>0</v>
      </c>
      <c r="F17" s="13"/>
      <c r="G17" s="45">
        <v>-10</v>
      </c>
      <c r="H17" s="14"/>
      <c r="I17" s="14"/>
      <c r="J17" s="14"/>
      <c r="K17" s="14"/>
      <c r="L17" s="14"/>
      <c r="M17" s="14"/>
    </row>
    <row r="18" spans="1:13" ht="16.5" customHeight="1">
      <c r="A18" s="4"/>
      <c r="B18" s="51" t="s">
        <v>64</v>
      </c>
      <c r="C18" s="16"/>
      <c r="D18" s="16"/>
      <c r="E18" s="13">
        <v>383</v>
      </c>
      <c r="F18" s="13"/>
      <c r="G18" s="45">
        <v>0</v>
      </c>
      <c r="H18" s="14"/>
      <c r="I18" s="14"/>
      <c r="J18" s="14"/>
      <c r="K18" s="14"/>
      <c r="L18" s="14"/>
      <c r="M18" s="14"/>
    </row>
    <row r="19" spans="1:13" ht="17.25" customHeight="1">
      <c r="A19" s="4"/>
      <c r="B19" s="51" t="s">
        <v>54</v>
      </c>
      <c r="C19" s="16"/>
      <c r="D19" s="16"/>
      <c r="E19" s="17"/>
      <c r="F19" s="13"/>
      <c r="G19" s="45"/>
      <c r="H19" s="14"/>
      <c r="I19" s="14"/>
      <c r="J19" s="14"/>
      <c r="K19" s="14"/>
      <c r="L19" s="14"/>
      <c r="M19" s="14"/>
    </row>
    <row r="20" spans="1:13" ht="17.25" customHeight="1">
      <c r="A20" s="4"/>
      <c r="B20" s="51" t="s">
        <v>55</v>
      </c>
      <c r="C20" s="16"/>
      <c r="D20" s="16"/>
      <c r="E20" s="17">
        <v>42</v>
      </c>
      <c r="F20" s="13"/>
      <c r="G20" s="45">
        <v>132</v>
      </c>
      <c r="H20" s="14"/>
      <c r="I20" s="14"/>
      <c r="J20" s="14"/>
      <c r="K20" s="14"/>
      <c r="L20" s="14"/>
      <c r="M20" s="14"/>
    </row>
    <row r="21" spans="1:13" ht="17.25" customHeight="1">
      <c r="A21" s="4"/>
      <c r="B21" s="55" t="s">
        <v>59</v>
      </c>
      <c r="C21" s="55"/>
      <c r="D21" s="16"/>
      <c r="E21" s="17">
        <v>198</v>
      </c>
      <c r="F21" s="13"/>
      <c r="G21" s="45">
        <v>3611</v>
      </c>
      <c r="H21" s="14"/>
      <c r="I21" s="14"/>
      <c r="J21" s="14"/>
      <c r="K21" s="14"/>
      <c r="L21" s="14"/>
      <c r="M21" s="14"/>
    </row>
    <row r="22" spans="1:13" s="21" customFormat="1" ht="18.75" customHeight="1">
      <c r="A22" s="18"/>
      <c r="B22" s="51" t="s">
        <v>45</v>
      </c>
      <c r="C22" s="18"/>
      <c r="D22" s="18"/>
      <c r="E22" s="41"/>
      <c r="F22" s="19"/>
      <c r="G22" s="46"/>
      <c r="H22" s="20"/>
      <c r="I22" s="20"/>
      <c r="J22" s="20"/>
      <c r="K22" s="20"/>
      <c r="L22" s="20"/>
      <c r="M22" s="20"/>
    </row>
    <row r="23" spans="1:13" s="21" customFormat="1" ht="15" customHeight="1">
      <c r="A23" s="18"/>
      <c r="B23" s="51" t="s">
        <v>46</v>
      </c>
      <c r="C23" s="18"/>
      <c r="D23" s="18"/>
      <c r="E23" s="19">
        <v>3241</v>
      </c>
      <c r="F23" s="19"/>
      <c r="G23" s="46">
        <v>3389</v>
      </c>
      <c r="H23" s="20"/>
      <c r="I23" s="20"/>
      <c r="J23" s="20"/>
      <c r="K23" s="20"/>
      <c r="L23" s="20"/>
      <c r="M23" s="20"/>
    </row>
    <row r="24" spans="1:13" s="21" customFormat="1" ht="19.5">
      <c r="A24" s="18"/>
      <c r="B24" s="15" t="s">
        <v>41</v>
      </c>
      <c r="C24" s="18"/>
      <c r="D24" s="18"/>
      <c r="E24" s="19">
        <v>11</v>
      </c>
      <c r="F24" s="19"/>
      <c r="G24" s="46">
        <v>0</v>
      </c>
      <c r="H24" s="20"/>
      <c r="I24" s="20"/>
      <c r="J24" s="20"/>
      <c r="K24" s="20"/>
      <c r="L24" s="20"/>
      <c r="M24" s="20"/>
    </row>
    <row r="25" spans="1:13" s="21" customFormat="1" ht="19.5" customHeight="1">
      <c r="A25" s="18"/>
      <c r="B25" s="55" t="s">
        <v>61</v>
      </c>
      <c r="C25" s="55"/>
      <c r="D25" s="18"/>
      <c r="E25" s="19"/>
      <c r="F25" s="19"/>
      <c r="G25" s="47"/>
      <c r="H25" s="23"/>
      <c r="I25" s="20"/>
      <c r="J25" s="20"/>
      <c r="K25" s="20"/>
      <c r="L25" s="20"/>
      <c r="M25" s="20"/>
    </row>
    <row r="26" spans="1:13" s="21" customFormat="1" ht="19.5">
      <c r="A26" s="18"/>
      <c r="B26" s="51" t="s">
        <v>44</v>
      </c>
      <c r="C26" s="18"/>
      <c r="D26" s="18"/>
      <c r="E26" s="22">
        <v>53</v>
      </c>
      <c r="F26" s="19"/>
      <c r="G26" s="46">
        <v>-130</v>
      </c>
      <c r="H26" s="20"/>
      <c r="I26" s="23"/>
      <c r="J26" s="23"/>
      <c r="K26" s="23"/>
      <c r="L26" s="23"/>
      <c r="M26" s="23"/>
    </row>
    <row r="27" spans="1:13" s="21" customFormat="1" ht="19.5">
      <c r="A27" s="18"/>
      <c r="B27" s="4" t="s">
        <v>56</v>
      </c>
      <c r="C27" s="18"/>
      <c r="D27" s="18"/>
      <c r="E27" s="22">
        <v>128</v>
      </c>
      <c r="F27" s="19"/>
      <c r="G27" s="46">
        <v>-107</v>
      </c>
      <c r="H27" s="23"/>
      <c r="I27" s="20"/>
      <c r="J27" s="20"/>
      <c r="K27" s="20"/>
      <c r="L27" s="20"/>
      <c r="M27" s="20"/>
    </row>
    <row r="28" spans="1:13" s="21" customFormat="1" ht="19.5">
      <c r="A28" s="18"/>
      <c r="B28" s="4" t="s">
        <v>57</v>
      </c>
      <c r="C28" s="18"/>
      <c r="D28" s="18"/>
      <c r="E28" s="22">
        <v>0</v>
      </c>
      <c r="F28" s="19"/>
      <c r="G28" s="46">
        <v>1000</v>
      </c>
      <c r="H28" s="23"/>
      <c r="I28" s="20"/>
      <c r="J28" s="20"/>
      <c r="K28" s="20"/>
      <c r="L28" s="20"/>
      <c r="M28" s="20"/>
    </row>
    <row r="29" spans="1:13" s="21" customFormat="1" ht="19.5">
      <c r="A29" s="18"/>
      <c r="B29" s="4" t="s">
        <v>36</v>
      </c>
      <c r="C29" s="18"/>
      <c r="D29" s="18"/>
      <c r="E29" s="22">
        <v>-4</v>
      </c>
      <c r="F29" s="19"/>
      <c r="G29" s="46">
        <v>-3</v>
      </c>
      <c r="H29" s="23"/>
      <c r="I29" s="20"/>
      <c r="J29" s="20"/>
      <c r="K29" s="20"/>
      <c r="L29" s="20"/>
      <c r="M29" s="20"/>
    </row>
    <row r="30" spans="1:13" s="21" customFormat="1" ht="19.5">
      <c r="A30" s="18"/>
      <c r="B30" s="4" t="s">
        <v>10</v>
      </c>
      <c r="C30" s="18"/>
      <c r="D30" s="18"/>
      <c r="E30" s="22">
        <v>-2883</v>
      </c>
      <c r="F30" s="19"/>
      <c r="G30" s="46">
        <v>-2728</v>
      </c>
      <c r="H30" s="23"/>
      <c r="I30" s="23"/>
      <c r="J30" s="23"/>
      <c r="K30" s="23"/>
      <c r="L30" s="23"/>
      <c r="M30" s="23"/>
    </row>
    <row r="31" spans="1:13" s="21" customFormat="1" ht="19.5">
      <c r="A31" s="18"/>
      <c r="B31" s="4" t="s">
        <v>9</v>
      </c>
      <c r="C31" s="18"/>
      <c r="D31" s="18"/>
      <c r="E31" s="19">
        <v>5430</v>
      </c>
      <c r="F31" s="19"/>
      <c r="G31" s="46">
        <v>3469</v>
      </c>
      <c r="H31" s="20"/>
      <c r="I31" s="20"/>
      <c r="J31" s="20"/>
      <c r="K31" s="20"/>
      <c r="L31" s="20"/>
      <c r="M31" s="20"/>
    </row>
    <row r="32" spans="1:13" s="21" customFormat="1" ht="19.5">
      <c r="A32" s="18"/>
      <c r="B32" s="4" t="s">
        <v>34</v>
      </c>
      <c r="C32" s="18"/>
      <c r="D32" s="18"/>
      <c r="E32" s="24">
        <v>4272</v>
      </c>
      <c r="F32" s="19"/>
      <c r="G32" s="48">
        <v>4097</v>
      </c>
      <c r="H32" s="14"/>
      <c r="I32" s="20"/>
      <c r="J32" s="20"/>
      <c r="K32" s="20"/>
      <c r="L32" s="20"/>
      <c r="M32" s="20"/>
    </row>
    <row r="33" spans="1:13" ht="16.5">
      <c r="A33" s="4"/>
      <c r="B33" s="4"/>
      <c r="C33" s="4"/>
      <c r="D33" s="4"/>
      <c r="E33" s="13">
        <f>SUM(E12:E32)</f>
        <v>21540</v>
      </c>
      <c r="F33" s="4"/>
      <c r="G33" s="45">
        <f>SUM(G12:G32)</f>
        <v>22518</v>
      </c>
      <c r="H33" s="9"/>
      <c r="I33" s="25"/>
      <c r="J33" s="14"/>
      <c r="K33" s="14"/>
      <c r="L33" s="14"/>
      <c r="M33" s="14"/>
    </row>
    <row r="34" spans="1:13" ht="16.5">
      <c r="A34" s="4" t="s">
        <v>15</v>
      </c>
      <c r="B34" s="4"/>
      <c r="C34" s="4"/>
      <c r="D34" s="4"/>
      <c r="E34" s="5"/>
      <c r="F34" s="4"/>
      <c r="G34" s="45"/>
      <c r="H34" s="8"/>
      <c r="I34" s="8"/>
      <c r="J34" s="8"/>
      <c r="K34" s="8"/>
      <c r="L34" s="8"/>
      <c r="M34" s="8"/>
    </row>
    <row r="35" spans="1:13" ht="16.5">
      <c r="A35" s="4"/>
      <c r="B35" s="4" t="s">
        <v>65</v>
      </c>
      <c r="C35" s="4"/>
      <c r="D35" s="4"/>
      <c r="E35" s="26">
        <v>-1285</v>
      </c>
      <c r="F35" s="4"/>
      <c r="G35" s="45">
        <v>4622</v>
      </c>
      <c r="H35" s="27"/>
      <c r="I35" s="27"/>
      <c r="J35" s="27"/>
      <c r="K35" s="27"/>
      <c r="L35" s="27"/>
      <c r="M35" s="27"/>
    </row>
    <row r="36" spans="1:13" ht="16.5" customHeight="1">
      <c r="A36" s="4"/>
      <c r="B36" s="57" t="s">
        <v>66</v>
      </c>
      <c r="C36" s="57"/>
      <c r="D36" s="4"/>
      <c r="E36" s="5"/>
      <c r="F36" s="4"/>
      <c r="G36" s="45"/>
      <c r="H36" s="8"/>
      <c r="I36" s="8"/>
      <c r="J36" s="8"/>
      <c r="K36" s="8"/>
      <c r="L36" s="8"/>
      <c r="M36" s="8"/>
    </row>
    <row r="37" spans="1:13" ht="16.5">
      <c r="A37" s="4"/>
      <c r="B37" s="16" t="s">
        <v>43</v>
      </c>
      <c r="C37" s="4"/>
      <c r="D37" s="4"/>
      <c r="E37" s="39">
        <f>248-11046-500</f>
        <v>-11298</v>
      </c>
      <c r="F37" s="4"/>
      <c r="G37" s="45">
        <v>-3483</v>
      </c>
      <c r="H37" s="27"/>
      <c r="I37" s="27"/>
      <c r="J37" s="27"/>
      <c r="K37" s="27"/>
      <c r="L37" s="27"/>
      <c r="M37" s="27"/>
    </row>
    <row r="38" spans="1:13" ht="16.5">
      <c r="A38" s="4"/>
      <c r="B38" s="4" t="s">
        <v>67</v>
      </c>
      <c r="C38" s="4"/>
      <c r="D38" s="4"/>
      <c r="E38" s="26">
        <v>392</v>
      </c>
      <c r="F38" s="4"/>
      <c r="G38" s="45">
        <v>419</v>
      </c>
      <c r="H38" s="27"/>
      <c r="I38" s="27"/>
      <c r="J38" s="27"/>
      <c r="K38" s="27"/>
      <c r="L38" s="27"/>
      <c r="M38" s="27"/>
    </row>
    <row r="39" spans="1:13" ht="16.5">
      <c r="A39" s="4"/>
      <c r="B39" s="16"/>
      <c r="C39" s="4"/>
      <c r="D39" s="4"/>
      <c r="E39" s="28"/>
      <c r="F39" s="4"/>
      <c r="G39" s="48"/>
      <c r="H39" s="8"/>
      <c r="I39" s="8"/>
      <c r="J39" s="8"/>
      <c r="K39" s="8"/>
      <c r="L39" s="8"/>
      <c r="M39" s="8"/>
    </row>
    <row r="40" spans="1:13" ht="16.5" customHeight="1">
      <c r="A40" s="4"/>
      <c r="B40" s="56" t="s">
        <v>20</v>
      </c>
      <c r="C40" s="56"/>
      <c r="D40" s="4"/>
      <c r="E40" s="26">
        <f>SUM(E33:E39)</f>
        <v>9349</v>
      </c>
      <c r="F40" s="4"/>
      <c r="G40" s="45">
        <f>SUM(G33:G38)</f>
        <v>24076</v>
      </c>
      <c r="H40" s="27"/>
      <c r="I40" s="27"/>
      <c r="J40" s="27"/>
      <c r="K40" s="27"/>
      <c r="L40" s="27"/>
      <c r="M40" s="27"/>
    </row>
    <row r="41" spans="1:13" ht="13.5" customHeight="1">
      <c r="A41" s="4"/>
      <c r="B41" s="29"/>
      <c r="C41" s="4"/>
      <c r="D41" s="4"/>
      <c r="F41" s="4"/>
      <c r="G41" s="45"/>
      <c r="H41" s="30"/>
      <c r="I41" s="30"/>
      <c r="J41" s="30"/>
      <c r="K41" s="30"/>
      <c r="L41" s="30"/>
      <c r="M41" s="30"/>
    </row>
    <row r="42" spans="1:13" ht="16.5">
      <c r="A42" s="4"/>
      <c r="B42" s="4" t="s">
        <v>8</v>
      </c>
      <c r="C42" s="4"/>
      <c r="D42" s="4"/>
      <c r="E42" s="26">
        <v>-5226</v>
      </c>
      <c r="F42" s="4"/>
      <c r="G42" s="45">
        <v>-6554</v>
      </c>
      <c r="H42" s="27"/>
      <c r="I42" s="27"/>
      <c r="J42" s="27"/>
      <c r="K42" s="27"/>
      <c r="L42" s="27"/>
      <c r="M42" s="27"/>
    </row>
    <row r="43" spans="1:13" ht="16.5">
      <c r="A43" s="4"/>
      <c r="B43" s="4" t="s">
        <v>7</v>
      </c>
      <c r="C43" s="4"/>
      <c r="D43" s="4"/>
      <c r="E43" s="26">
        <v>2883</v>
      </c>
      <c r="F43" s="4"/>
      <c r="G43" s="45">
        <v>2728</v>
      </c>
      <c r="H43" s="27"/>
      <c r="I43" s="27"/>
      <c r="J43" s="27"/>
      <c r="K43" s="27"/>
      <c r="L43" s="27"/>
      <c r="M43" s="27"/>
    </row>
    <row r="44" spans="1:13" ht="16.5">
      <c r="A44" s="4"/>
      <c r="B44" s="4" t="s">
        <v>6</v>
      </c>
      <c r="C44" s="4"/>
      <c r="D44" s="4"/>
      <c r="E44" s="26">
        <v>-5405</v>
      </c>
      <c r="F44" s="4"/>
      <c r="G44" s="45">
        <v>-3426</v>
      </c>
      <c r="H44" s="27"/>
      <c r="I44" s="27"/>
      <c r="J44" s="27"/>
      <c r="K44" s="27"/>
      <c r="L44" s="27"/>
      <c r="M44" s="27"/>
    </row>
    <row r="45" spans="1:13" ht="16.5">
      <c r="A45" s="4"/>
      <c r="B45" s="4" t="s">
        <v>62</v>
      </c>
      <c r="C45" s="4"/>
      <c r="D45" s="4"/>
      <c r="E45" s="54">
        <v>147</v>
      </c>
      <c r="F45" s="4"/>
      <c r="G45" s="48">
        <v>0</v>
      </c>
      <c r="H45" s="8"/>
      <c r="I45" s="8"/>
      <c r="J45" s="8"/>
      <c r="K45" s="8"/>
      <c r="L45" s="8"/>
      <c r="M45" s="8"/>
    </row>
    <row r="46" spans="1:13" ht="16.5" customHeight="1">
      <c r="A46" s="4"/>
      <c r="B46" s="29" t="s">
        <v>47</v>
      </c>
      <c r="C46" s="4"/>
      <c r="D46" s="4"/>
      <c r="E46" s="8"/>
      <c r="F46" s="4"/>
      <c r="G46" s="45"/>
      <c r="H46" s="8"/>
      <c r="I46" s="8"/>
      <c r="J46" s="8"/>
      <c r="K46" s="8"/>
      <c r="L46" s="8"/>
      <c r="M46" s="8"/>
    </row>
    <row r="47" spans="1:13" ht="17.25" thickBot="1">
      <c r="A47" s="4"/>
      <c r="B47" s="29" t="s">
        <v>48</v>
      </c>
      <c r="C47" s="4"/>
      <c r="D47" s="4"/>
      <c r="E47" s="31">
        <f>SUM(E40:E46)</f>
        <v>1748</v>
      </c>
      <c r="F47" s="4"/>
      <c r="G47" s="49">
        <f>SUM(G40:G45)</f>
        <v>16824</v>
      </c>
      <c r="H47" s="27"/>
      <c r="I47" s="27"/>
      <c r="J47" s="27"/>
      <c r="K47" s="27"/>
      <c r="L47" s="27"/>
      <c r="M47" s="27"/>
    </row>
    <row r="48" spans="1:13" ht="16.5">
      <c r="A48" s="4"/>
      <c r="B48" s="4"/>
      <c r="C48" s="4"/>
      <c r="D48" s="4"/>
      <c r="E48" s="5"/>
      <c r="F48" s="4"/>
      <c r="G48" s="45"/>
      <c r="H48" s="8"/>
      <c r="I48" s="8"/>
      <c r="J48" s="8"/>
      <c r="K48" s="8"/>
      <c r="L48" s="8"/>
      <c r="M48" s="8"/>
    </row>
    <row r="49" spans="1:13" ht="16.5">
      <c r="A49" s="6" t="s">
        <v>27</v>
      </c>
      <c r="B49" s="4"/>
      <c r="C49" s="4"/>
      <c r="D49" s="4"/>
      <c r="E49" s="5"/>
      <c r="F49" s="4"/>
      <c r="G49" s="45"/>
      <c r="H49" s="8"/>
      <c r="I49" s="8"/>
      <c r="J49" s="8"/>
      <c r="K49" s="8"/>
      <c r="L49" s="8"/>
      <c r="M49" s="8"/>
    </row>
    <row r="50" spans="1:13" ht="16.5">
      <c r="A50" s="4"/>
      <c r="B50" s="4"/>
      <c r="C50" s="4"/>
      <c r="D50" s="4"/>
      <c r="E50" s="5"/>
      <c r="F50" s="4"/>
      <c r="G50" s="45"/>
      <c r="H50" s="8"/>
      <c r="I50" s="8"/>
      <c r="J50" s="8"/>
      <c r="K50" s="8"/>
      <c r="L50" s="8"/>
      <c r="M50" s="8"/>
    </row>
    <row r="51" spans="1:13" ht="16.5">
      <c r="A51" s="4"/>
      <c r="B51" s="57" t="s">
        <v>5</v>
      </c>
      <c r="C51" s="4"/>
      <c r="D51" s="4"/>
      <c r="E51" s="5"/>
      <c r="F51" s="4"/>
      <c r="G51" s="45"/>
      <c r="H51" s="8"/>
      <c r="I51" s="8"/>
      <c r="J51" s="8"/>
      <c r="K51" s="8"/>
      <c r="L51" s="8"/>
      <c r="M51" s="8"/>
    </row>
    <row r="52" spans="1:13" ht="16.5">
      <c r="A52" s="4"/>
      <c r="B52" s="57"/>
      <c r="C52" s="4"/>
      <c r="D52" s="4" t="s">
        <v>68</v>
      </c>
      <c r="E52" s="26">
        <v>-2616</v>
      </c>
      <c r="F52" s="4"/>
      <c r="G52" s="45">
        <v>-1595</v>
      </c>
      <c r="H52" s="27"/>
      <c r="I52" s="27"/>
      <c r="J52" s="27"/>
      <c r="K52" s="27"/>
      <c r="L52" s="27"/>
      <c r="M52" s="27"/>
    </row>
    <row r="53" spans="1:13" ht="16.5">
      <c r="A53" s="4"/>
      <c r="B53" s="55" t="s">
        <v>14</v>
      </c>
      <c r="C53" s="4"/>
      <c r="D53" s="4"/>
      <c r="E53" s="5"/>
      <c r="F53" s="4"/>
      <c r="G53" s="45"/>
      <c r="H53" s="8"/>
      <c r="I53" s="8"/>
      <c r="J53" s="8"/>
      <c r="K53" s="8"/>
      <c r="L53" s="8"/>
      <c r="M53" s="8"/>
    </row>
    <row r="54" spans="1:13" ht="16.5">
      <c r="A54" s="4"/>
      <c r="B54" s="55"/>
      <c r="C54" s="4"/>
      <c r="D54" s="4"/>
      <c r="E54" s="26">
        <v>25</v>
      </c>
      <c r="F54" s="4"/>
      <c r="G54" s="45">
        <v>654</v>
      </c>
      <c r="H54" s="27"/>
      <c r="I54" s="27"/>
      <c r="J54" s="27"/>
      <c r="K54" s="27"/>
      <c r="L54" s="27"/>
      <c r="M54" s="27"/>
    </row>
    <row r="55" spans="1:13" ht="16.5">
      <c r="A55" s="4"/>
      <c r="B55" s="53" t="s">
        <v>49</v>
      </c>
      <c r="C55" s="4"/>
      <c r="D55" s="4"/>
      <c r="E55" s="26">
        <v>120</v>
      </c>
      <c r="F55" s="4"/>
      <c r="G55" s="45">
        <v>0</v>
      </c>
      <c r="H55" s="27"/>
      <c r="I55" s="27"/>
      <c r="J55" s="27"/>
      <c r="K55" s="27"/>
      <c r="L55" s="27"/>
      <c r="M55" s="27"/>
    </row>
    <row r="56" spans="1:13" ht="16.5">
      <c r="A56" s="4"/>
      <c r="B56" s="52" t="s">
        <v>37</v>
      </c>
      <c r="C56" s="4"/>
      <c r="D56" s="4"/>
      <c r="E56" s="26">
        <v>4</v>
      </c>
      <c r="F56" s="4"/>
      <c r="G56" s="45">
        <v>3</v>
      </c>
      <c r="H56" s="27"/>
      <c r="I56" s="27"/>
      <c r="J56" s="27"/>
      <c r="K56" s="27"/>
      <c r="L56" s="27"/>
      <c r="M56" s="27"/>
    </row>
    <row r="57" spans="1:13" ht="15.75" customHeight="1">
      <c r="A57" s="4"/>
      <c r="B57" s="55" t="s">
        <v>33</v>
      </c>
      <c r="C57" s="55"/>
      <c r="D57" s="4"/>
      <c r="E57" s="26">
        <v>-1431</v>
      </c>
      <c r="F57" s="4"/>
      <c r="G57" s="45">
        <v>-4036</v>
      </c>
      <c r="H57" s="27"/>
      <c r="I57" s="27"/>
      <c r="J57" s="27"/>
      <c r="K57" s="27"/>
      <c r="L57" s="27"/>
      <c r="M57" s="27"/>
    </row>
    <row r="58" spans="1:13" ht="16.5">
      <c r="A58" s="4"/>
      <c r="B58" s="4" t="s">
        <v>21</v>
      </c>
      <c r="C58" s="4"/>
      <c r="D58" s="4"/>
      <c r="E58" s="17">
        <v>-472</v>
      </c>
      <c r="F58" s="4"/>
      <c r="G58" s="45">
        <v>-2371</v>
      </c>
      <c r="H58" s="14"/>
      <c r="I58" s="14"/>
      <c r="J58" s="14"/>
      <c r="K58" s="14"/>
      <c r="L58" s="14"/>
      <c r="M58" s="14"/>
    </row>
    <row r="59" spans="1:13" ht="16.5" customHeight="1">
      <c r="A59" s="4"/>
      <c r="B59" s="55" t="s">
        <v>42</v>
      </c>
      <c r="C59" s="55"/>
      <c r="D59" s="4"/>
      <c r="E59" s="17">
        <v>0</v>
      </c>
      <c r="F59" s="4"/>
      <c r="G59" s="45">
        <v>2430</v>
      </c>
      <c r="H59" s="14"/>
      <c r="I59" s="14"/>
      <c r="J59" s="14"/>
      <c r="K59" s="14"/>
      <c r="L59" s="14"/>
      <c r="M59" s="14"/>
    </row>
    <row r="60" spans="1:13" ht="16.5">
      <c r="A60" s="4"/>
      <c r="B60" s="51" t="s">
        <v>63</v>
      </c>
      <c r="C60" s="4"/>
      <c r="D60" s="4"/>
      <c r="E60" s="17">
        <v>-50</v>
      </c>
      <c r="G60" s="3">
        <v>0</v>
      </c>
      <c r="H60" s="32"/>
      <c r="I60" s="32"/>
      <c r="J60" s="32"/>
      <c r="K60" s="32"/>
      <c r="L60" s="32"/>
      <c r="M60" s="32"/>
    </row>
    <row r="61" spans="1:13" ht="16.5">
      <c r="A61" s="4"/>
      <c r="B61" s="15"/>
      <c r="C61" s="4"/>
      <c r="D61" s="4"/>
      <c r="E61" s="28"/>
      <c r="F61" s="4"/>
      <c r="G61" s="48"/>
      <c r="H61" s="8"/>
      <c r="I61" s="8"/>
      <c r="J61" s="8"/>
      <c r="K61" s="8"/>
      <c r="L61" s="8"/>
      <c r="M61" s="8"/>
    </row>
    <row r="62" spans="1:13" ht="16.5" customHeight="1">
      <c r="A62" s="4"/>
      <c r="D62" s="4"/>
      <c r="E62" s="5"/>
      <c r="F62" s="4"/>
      <c r="G62" s="45"/>
      <c r="H62" s="8"/>
      <c r="I62" s="8"/>
      <c r="J62" s="8"/>
      <c r="K62" s="8"/>
      <c r="L62" s="8"/>
      <c r="M62" s="8"/>
    </row>
    <row r="63" spans="1:13" ht="17.25" customHeight="1" thickBot="1">
      <c r="A63" s="4"/>
      <c r="B63" s="56" t="s">
        <v>4</v>
      </c>
      <c r="C63" s="56"/>
      <c r="D63" s="56"/>
      <c r="E63" s="31">
        <f>SUM(E52:E60)</f>
        <v>-4420</v>
      </c>
      <c r="F63" s="4"/>
      <c r="G63" s="49">
        <f>SUM(G51:G60)</f>
        <v>-4915</v>
      </c>
      <c r="H63" s="27"/>
      <c r="I63" s="27"/>
      <c r="J63" s="27"/>
      <c r="K63" s="27"/>
      <c r="L63" s="27"/>
      <c r="M63" s="27"/>
    </row>
    <row r="64" spans="1:13" ht="16.5">
      <c r="A64" s="4"/>
      <c r="B64" s="4"/>
      <c r="C64" s="4"/>
      <c r="D64" s="4"/>
      <c r="E64" s="5"/>
      <c r="F64" s="4"/>
      <c r="G64" s="45"/>
      <c r="H64" s="8"/>
      <c r="I64" s="8"/>
      <c r="J64" s="8"/>
      <c r="K64" s="8"/>
      <c r="L64" s="8"/>
      <c r="M64" s="8"/>
    </row>
    <row r="65" spans="1:13" ht="16.5">
      <c r="A65" s="6" t="s">
        <v>22</v>
      </c>
      <c r="B65" s="4"/>
      <c r="C65" s="4"/>
      <c r="D65" s="4"/>
      <c r="E65" s="5"/>
      <c r="F65" s="4"/>
      <c r="G65" s="45"/>
      <c r="H65" s="8"/>
      <c r="I65" s="8"/>
      <c r="J65" s="8"/>
      <c r="K65" s="8"/>
      <c r="L65" s="8"/>
      <c r="M65" s="8"/>
    </row>
    <row r="66" spans="1:13" ht="16.5">
      <c r="A66" s="4"/>
      <c r="B66" s="4"/>
      <c r="C66" s="4"/>
      <c r="D66" s="4"/>
      <c r="E66" s="5"/>
      <c r="F66" s="4"/>
      <c r="G66" s="45"/>
      <c r="H66" s="8"/>
      <c r="I66" s="8"/>
      <c r="J66" s="8"/>
      <c r="K66" s="8"/>
      <c r="L66" s="8"/>
      <c r="M66" s="8"/>
    </row>
    <row r="67" spans="1:13" ht="16.5">
      <c r="A67" s="4"/>
      <c r="B67" s="4" t="s">
        <v>3</v>
      </c>
      <c r="C67" s="4"/>
      <c r="D67" s="4"/>
      <c r="E67" s="27">
        <v>-5037</v>
      </c>
      <c r="F67" s="33"/>
      <c r="G67" s="45">
        <v>-17812</v>
      </c>
      <c r="H67" s="27"/>
      <c r="I67" s="27"/>
      <c r="J67" s="27"/>
      <c r="K67" s="27"/>
      <c r="L67" s="27"/>
      <c r="M67" s="27"/>
    </row>
    <row r="68" spans="1:13" ht="16.5">
      <c r="A68" s="4"/>
      <c r="B68" s="4" t="s">
        <v>2</v>
      </c>
      <c r="C68" s="4"/>
      <c r="D68" s="4"/>
      <c r="E68" s="27">
        <v>6845</v>
      </c>
      <c r="F68" s="33"/>
      <c r="G68" s="45">
        <v>40000</v>
      </c>
      <c r="H68" s="27"/>
      <c r="I68" s="27"/>
      <c r="J68" s="27"/>
      <c r="K68" s="27"/>
      <c r="L68" s="27"/>
      <c r="M68" s="27"/>
    </row>
    <row r="69" spans="1:13" ht="16.5">
      <c r="A69" s="4"/>
      <c r="B69" s="4" t="s">
        <v>58</v>
      </c>
      <c r="C69" s="4"/>
      <c r="D69" s="4"/>
      <c r="E69" s="27">
        <v>0</v>
      </c>
      <c r="F69" s="33"/>
      <c r="G69" s="45">
        <v>-1000</v>
      </c>
      <c r="H69" s="27"/>
      <c r="I69" s="27"/>
      <c r="J69" s="27"/>
      <c r="K69" s="27"/>
      <c r="L69" s="27"/>
      <c r="M69" s="27"/>
    </row>
    <row r="70" spans="1:13" ht="16.5">
      <c r="A70" s="4"/>
      <c r="B70" s="4" t="s">
        <v>1</v>
      </c>
      <c r="C70" s="4"/>
      <c r="D70" s="4"/>
      <c r="E70" s="40">
        <v>-263</v>
      </c>
      <c r="F70" s="33"/>
      <c r="G70" s="45">
        <v>-309</v>
      </c>
      <c r="H70" s="27"/>
      <c r="I70" s="27"/>
      <c r="J70" s="27"/>
      <c r="K70" s="27"/>
      <c r="L70" s="27"/>
      <c r="M70" s="27"/>
    </row>
    <row r="71" spans="1:13" ht="16.5">
      <c r="A71" s="4"/>
      <c r="B71" s="4"/>
      <c r="C71" s="4"/>
      <c r="D71" s="4"/>
      <c r="E71" s="28"/>
      <c r="F71" s="33"/>
      <c r="G71" s="48"/>
      <c r="H71" s="8"/>
      <c r="I71" s="8"/>
      <c r="J71" s="8"/>
      <c r="K71" s="8"/>
      <c r="L71" s="8"/>
      <c r="M71" s="8"/>
    </row>
    <row r="72" spans="1:13" ht="16.5" customHeight="1">
      <c r="A72" s="4"/>
      <c r="E72" s="5"/>
      <c r="F72" s="4"/>
      <c r="G72" s="45"/>
      <c r="H72" s="8"/>
      <c r="I72" s="8"/>
      <c r="J72" s="8"/>
      <c r="K72" s="8"/>
      <c r="L72" s="8"/>
      <c r="M72" s="8"/>
    </row>
    <row r="73" spans="1:13" ht="17.25" thickBot="1">
      <c r="A73" s="4"/>
      <c r="B73" s="56" t="s">
        <v>40</v>
      </c>
      <c r="C73" s="56"/>
      <c r="D73" s="56"/>
      <c r="E73" s="31">
        <f>SUM(E67:E71)</f>
        <v>1545</v>
      </c>
      <c r="F73" s="4"/>
      <c r="G73" s="49">
        <f>SUM(G67:G72)</f>
        <v>20879</v>
      </c>
      <c r="H73" s="27"/>
      <c r="I73" s="27"/>
      <c r="J73" s="27"/>
      <c r="K73" s="27"/>
      <c r="L73" s="27"/>
      <c r="M73" s="27"/>
    </row>
    <row r="74" spans="1:13" ht="16.5">
      <c r="A74" s="4"/>
      <c r="B74" s="4"/>
      <c r="C74" s="4"/>
      <c r="D74" s="4"/>
      <c r="E74" s="5"/>
      <c r="F74" s="4"/>
      <c r="G74" s="45"/>
      <c r="H74" s="8"/>
      <c r="I74" s="8"/>
      <c r="J74" s="8"/>
      <c r="K74" s="8"/>
      <c r="L74" s="8"/>
      <c r="M74" s="8"/>
    </row>
    <row r="75" spans="1:13" ht="16.5">
      <c r="A75" s="6" t="s">
        <v>69</v>
      </c>
      <c r="B75" s="4"/>
      <c r="C75" s="4"/>
      <c r="D75" s="4"/>
      <c r="E75" s="5"/>
      <c r="F75" s="4"/>
      <c r="G75" s="45"/>
      <c r="H75" s="8"/>
      <c r="I75" s="8"/>
      <c r="J75" s="8"/>
      <c r="K75" s="8"/>
      <c r="L75" s="8"/>
      <c r="M75" s="8"/>
    </row>
    <row r="76" spans="1:13" ht="16.5">
      <c r="A76" s="6" t="s">
        <v>23</v>
      </c>
      <c r="B76" s="4"/>
      <c r="C76" s="4"/>
      <c r="D76" s="4"/>
      <c r="E76" s="17">
        <f>+E73+E63+E47+E10</f>
        <v>-1127</v>
      </c>
      <c r="F76" s="4"/>
      <c r="G76" s="17">
        <f>+G73+G63+G47+G10</f>
        <v>32788</v>
      </c>
      <c r="H76" s="14"/>
      <c r="I76" s="14"/>
      <c r="J76" s="14"/>
      <c r="K76" s="14"/>
      <c r="L76" s="14"/>
      <c r="M76" s="14"/>
    </row>
    <row r="77" spans="1:13" ht="16.5">
      <c r="A77" s="4"/>
      <c r="B77" s="4"/>
      <c r="C77" s="4"/>
      <c r="D77" s="4"/>
      <c r="E77" s="5"/>
      <c r="F77" s="4"/>
      <c r="G77" s="45"/>
      <c r="H77" s="8"/>
      <c r="I77" s="8"/>
      <c r="J77" s="8"/>
      <c r="K77" s="8"/>
      <c r="L77" s="8"/>
      <c r="M77" s="8"/>
    </row>
    <row r="78" spans="1:13" ht="16.5">
      <c r="A78" s="6" t="s">
        <v>0</v>
      </c>
      <c r="B78" s="4"/>
      <c r="C78" s="4"/>
      <c r="D78" s="4"/>
      <c r="E78" s="5"/>
      <c r="F78" s="4"/>
      <c r="G78" s="45"/>
      <c r="H78" s="8"/>
      <c r="I78" s="8"/>
      <c r="J78" s="8"/>
      <c r="K78" s="8"/>
      <c r="L78" s="8"/>
      <c r="M78" s="8"/>
    </row>
    <row r="79" spans="1:13" ht="16.5">
      <c r="A79" s="6" t="s">
        <v>16</v>
      </c>
      <c r="B79" s="4"/>
      <c r="C79" s="4"/>
      <c r="D79" s="4"/>
      <c r="E79" s="26">
        <v>43056</v>
      </c>
      <c r="F79" s="4"/>
      <c r="G79" s="45">
        <v>10268</v>
      </c>
      <c r="H79" s="27"/>
      <c r="I79" s="27"/>
      <c r="J79" s="27"/>
      <c r="K79" s="27"/>
      <c r="L79" s="27"/>
      <c r="M79" s="27"/>
    </row>
    <row r="80" spans="1:13" ht="16.5">
      <c r="A80" s="4"/>
      <c r="B80" s="4"/>
      <c r="C80" s="4"/>
      <c r="D80" s="4"/>
      <c r="E80" s="28"/>
      <c r="F80" s="4"/>
      <c r="G80" s="48"/>
      <c r="H80" s="8"/>
      <c r="I80" s="8"/>
      <c r="J80" s="8"/>
      <c r="K80" s="8"/>
      <c r="L80" s="8"/>
      <c r="M80" s="8"/>
    </row>
    <row r="81" spans="1:13" ht="16.5">
      <c r="A81" s="6" t="s">
        <v>18</v>
      </c>
      <c r="B81" s="4"/>
      <c r="C81" s="4"/>
      <c r="D81" s="4"/>
      <c r="E81" s="5"/>
      <c r="F81" s="4"/>
      <c r="G81" s="45"/>
      <c r="H81" s="8"/>
      <c r="I81" s="8"/>
      <c r="J81" s="8"/>
      <c r="K81" s="8"/>
      <c r="L81" s="8"/>
      <c r="M81" s="8"/>
    </row>
    <row r="82" spans="1:13" ht="17.25" thickBot="1">
      <c r="A82" s="6" t="s">
        <v>17</v>
      </c>
      <c r="B82" s="4"/>
      <c r="C82" s="4"/>
      <c r="D82" s="4"/>
      <c r="E82" s="34">
        <f>SUM(E75:E80)</f>
        <v>41929</v>
      </c>
      <c r="F82" s="4"/>
      <c r="G82" s="49">
        <f>SUM(G76:G80)</f>
        <v>43056</v>
      </c>
      <c r="H82" s="14"/>
      <c r="I82" s="14"/>
      <c r="J82" s="14"/>
      <c r="K82" s="14"/>
      <c r="L82" s="14"/>
      <c r="M82" s="14"/>
    </row>
    <row r="83" spans="7:13" ht="16.5">
      <c r="G83" s="45"/>
      <c r="H83" s="30"/>
      <c r="I83" s="30"/>
      <c r="J83" s="30"/>
      <c r="K83" s="30"/>
      <c r="L83" s="30"/>
      <c r="M83" s="30"/>
    </row>
    <row r="84" spans="7:13" ht="16.5">
      <c r="G84" s="45"/>
      <c r="H84" s="30"/>
      <c r="I84" s="30"/>
      <c r="J84" s="30"/>
      <c r="K84" s="30"/>
      <c r="L84" s="30"/>
      <c r="M84" s="30"/>
    </row>
    <row r="85" spans="7:13" ht="16.5">
      <c r="G85" s="45"/>
      <c r="H85" s="30"/>
      <c r="I85" s="30"/>
      <c r="J85" s="30"/>
      <c r="K85" s="30"/>
      <c r="L85" s="30"/>
      <c r="M85" s="30"/>
    </row>
    <row r="86" spans="1:13" ht="16.5">
      <c r="A86" s="35" t="s">
        <v>31</v>
      </c>
      <c r="B86" s="4"/>
      <c r="C86" s="4"/>
      <c r="D86" s="4"/>
      <c r="E86" s="5"/>
      <c r="G86" s="45"/>
      <c r="H86" s="8"/>
      <c r="I86" s="8"/>
      <c r="J86" s="8"/>
      <c r="K86" s="8"/>
      <c r="L86" s="8"/>
      <c r="M86" s="8"/>
    </row>
    <row r="87" spans="1:13" ht="16.5">
      <c r="A87" s="6"/>
      <c r="B87" s="4"/>
      <c r="C87" s="4"/>
      <c r="D87" s="4"/>
      <c r="E87" s="13"/>
      <c r="G87" s="45"/>
      <c r="H87" s="14"/>
      <c r="I87" s="14"/>
      <c r="J87" s="14"/>
      <c r="K87" s="14"/>
      <c r="L87" s="14"/>
      <c r="M87" s="14"/>
    </row>
    <row r="88" spans="1:13" ht="16.5">
      <c r="A88" s="4" t="s">
        <v>32</v>
      </c>
      <c r="B88" s="4"/>
      <c r="C88" s="4"/>
      <c r="D88" s="4"/>
      <c r="E88" s="13">
        <v>56980</v>
      </c>
      <c r="G88" s="45">
        <v>51750</v>
      </c>
      <c r="H88" s="14"/>
      <c r="I88" s="14"/>
      <c r="J88" s="14"/>
      <c r="K88" s="14"/>
      <c r="L88" s="14"/>
      <c r="M88" s="14"/>
    </row>
    <row r="89" spans="1:13" ht="16.5">
      <c r="A89" s="4"/>
      <c r="B89" s="4"/>
      <c r="C89" s="4"/>
      <c r="D89" s="4"/>
      <c r="E89" s="13"/>
      <c r="G89" s="45"/>
      <c r="H89" s="14"/>
      <c r="I89" s="14"/>
      <c r="J89" s="14"/>
      <c r="K89" s="14"/>
      <c r="L89" s="14"/>
      <c r="M89" s="14"/>
    </row>
    <row r="90" spans="1:13" ht="16.5">
      <c r="A90" s="4" t="s">
        <v>19</v>
      </c>
      <c r="B90" s="4"/>
      <c r="C90" s="4"/>
      <c r="D90" s="4"/>
      <c r="E90" s="26">
        <v>-15051</v>
      </c>
      <c r="G90" s="45">
        <v>-8694</v>
      </c>
      <c r="H90" s="27"/>
      <c r="I90" s="27"/>
      <c r="J90" s="27"/>
      <c r="K90" s="27"/>
      <c r="L90" s="27"/>
      <c r="M90" s="27"/>
    </row>
    <row r="91" spans="1:13" ht="16.5">
      <c r="A91" s="4"/>
      <c r="B91" s="4"/>
      <c r="C91" s="4"/>
      <c r="D91" s="4"/>
      <c r="E91" s="13"/>
      <c r="G91" s="48"/>
      <c r="H91" s="14"/>
      <c r="I91" s="14"/>
      <c r="J91" s="14"/>
      <c r="K91" s="14"/>
      <c r="L91" s="14"/>
      <c r="M91" s="14"/>
    </row>
    <row r="92" spans="1:13" ht="16.5">
      <c r="A92" s="4"/>
      <c r="B92" s="4"/>
      <c r="C92" s="4"/>
      <c r="D92" s="4"/>
      <c r="E92" s="36"/>
      <c r="G92" s="45"/>
      <c r="H92" s="14"/>
      <c r="I92" s="14"/>
      <c r="J92" s="14"/>
      <c r="K92" s="14"/>
      <c r="L92" s="14"/>
      <c r="M92" s="14"/>
    </row>
    <row r="93" spans="1:13" ht="17.25" thickBot="1">
      <c r="A93" s="4"/>
      <c r="B93" s="4"/>
      <c r="C93" s="4"/>
      <c r="D93" s="4"/>
      <c r="E93" s="37">
        <f>SUM(E88:E90)</f>
        <v>41929</v>
      </c>
      <c r="G93" s="50">
        <f>SUM(G87:G91)</f>
        <v>43056</v>
      </c>
      <c r="H93" s="14"/>
      <c r="I93" s="14"/>
      <c r="J93" s="14"/>
      <c r="K93" s="14"/>
      <c r="L93" s="14"/>
      <c r="M93" s="14"/>
    </row>
    <row r="94" spans="1:13" ht="17.25" thickTop="1">
      <c r="A94" s="6" t="s">
        <v>70</v>
      </c>
      <c r="B94" s="4"/>
      <c r="C94" s="4"/>
      <c r="D94" s="4"/>
      <c r="E94" s="13"/>
      <c r="G94" s="45"/>
      <c r="H94" s="14"/>
      <c r="I94" s="14"/>
      <c r="J94" s="14"/>
      <c r="K94" s="14"/>
      <c r="L94" s="14"/>
      <c r="M94" s="14"/>
    </row>
    <row r="95" spans="1:13" ht="16.5">
      <c r="A95" s="35" t="s">
        <v>28</v>
      </c>
      <c r="B95" s="4"/>
      <c r="C95" s="4"/>
      <c r="D95" s="4"/>
      <c r="E95" s="13"/>
      <c r="G95" s="45"/>
      <c r="H95" s="14"/>
      <c r="I95" s="14"/>
      <c r="J95" s="14"/>
      <c r="K95" s="14"/>
      <c r="L95" s="14"/>
      <c r="M95" s="14"/>
    </row>
    <row r="96" spans="1:13" ht="16.5">
      <c r="A96" s="4"/>
      <c r="B96" s="4"/>
      <c r="C96" s="4"/>
      <c r="D96" s="4"/>
      <c r="E96" s="13"/>
      <c r="G96" s="45"/>
      <c r="H96" s="14"/>
      <c r="I96" s="14"/>
      <c r="J96" s="14"/>
      <c r="K96" s="14"/>
      <c r="L96" s="14"/>
      <c r="M96" s="14"/>
    </row>
    <row r="97" spans="1:13" ht="16.5">
      <c r="A97" s="4" t="s">
        <v>29</v>
      </c>
      <c r="B97" s="4"/>
      <c r="C97" s="4"/>
      <c r="D97" s="4"/>
      <c r="E97" s="13">
        <v>2616</v>
      </c>
      <c r="G97" s="45">
        <v>1595</v>
      </c>
      <c r="H97" s="14"/>
      <c r="I97" s="14"/>
      <c r="J97" s="14"/>
      <c r="K97" s="14"/>
      <c r="L97" s="14"/>
      <c r="M97" s="14"/>
    </row>
    <row r="98" spans="1:13" ht="16.5">
      <c r="A98" s="4" t="s">
        <v>30</v>
      </c>
      <c r="B98" s="4"/>
      <c r="C98" s="4"/>
      <c r="D98" s="4"/>
      <c r="E98" s="13">
        <v>325</v>
      </c>
      <c r="G98" s="45">
        <v>90</v>
      </c>
      <c r="H98" s="14"/>
      <c r="I98" s="14"/>
      <c r="J98" s="14"/>
      <c r="K98" s="14"/>
      <c r="L98" s="14"/>
      <c r="M98" s="14"/>
    </row>
    <row r="99" spans="1:13" ht="16.5">
      <c r="A99" s="4" t="s">
        <v>50</v>
      </c>
      <c r="B99" s="4"/>
      <c r="C99" s="4"/>
      <c r="D99" s="4"/>
      <c r="E99" s="13">
        <v>328</v>
      </c>
      <c r="G99" s="45">
        <v>0</v>
      </c>
      <c r="H99" s="14"/>
      <c r="I99" s="14"/>
      <c r="J99" s="14"/>
      <c r="K99" s="14"/>
      <c r="L99" s="14"/>
      <c r="M99" s="14"/>
    </row>
    <row r="100" spans="1:13" ht="16.5">
      <c r="A100" s="4" t="s">
        <v>51</v>
      </c>
      <c r="B100" s="4"/>
      <c r="C100" s="4"/>
      <c r="D100" s="4"/>
      <c r="E100" s="13">
        <v>226</v>
      </c>
      <c r="G100" s="45">
        <v>0</v>
      </c>
      <c r="H100" s="14"/>
      <c r="I100" s="14"/>
      <c r="J100" s="14"/>
      <c r="K100" s="14"/>
      <c r="L100" s="14"/>
      <c r="M100" s="14"/>
    </row>
    <row r="101" spans="1:13" ht="16.5">
      <c r="A101" s="4"/>
      <c r="B101" s="4"/>
      <c r="C101" s="4"/>
      <c r="D101" s="4"/>
      <c r="E101" s="13"/>
      <c r="G101" s="48"/>
      <c r="H101" s="14"/>
      <c r="I101" s="14"/>
      <c r="J101" s="14"/>
      <c r="K101" s="14"/>
      <c r="L101" s="14"/>
      <c r="M101" s="14"/>
    </row>
    <row r="102" spans="1:13" ht="16.5">
      <c r="A102" s="4"/>
      <c r="B102" s="4"/>
      <c r="C102" s="4"/>
      <c r="D102" s="4"/>
      <c r="E102" s="36"/>
      <c r="G102" s="45"/>
      <c r="H102" s="14"/>
      <c r="I102" s="14"/>
      <c r="J102" s="14"/>
      <c r="K102" s="14"/>
      <c r="L102" s="14"/>
      <c r="M102" s="14"/>
    </row>
    <row r="103" spans="1:13" ht="17.25" thickBot="1">
      <c r="A103" s="4"/>
      <c r="B103" s="4"/>
      <c r="C103" s="4"/>
      <c r="D103" s="4"/>
      <c r="E103" s="37">
        <f>SUM(E97:E101)</f>
        <v>3495</v>
      </c>
      <c r="G103" s="50">
        <f>SUM(G97:G98)</f>
        <v>1685</v>
      </c>
      <c r="H103" s="14"/>
      <c r="I103" s="14"/>
      <c r="J103" s="14"/>
      <c r="K103" s="14"/>
      <c r="L103" s="14"/>
      <c r="M103" s="14"/>
    </row>
    <row r="104" spans="1:13" ht="17.25" thickTop="1">
      <c r="A104" s="4"/>
      <c r="B104" s="4"/>
      <c r="C104" s="4"/>
      <c r="D104" s="4"/>
      <c r="E104" s="13"/>
      <c r="G104" s="45"/>
      <c r="H104" s="14"/>
      <c r="I104" s="14"/>
      <c r="J104" s="14"/>
      <c r="K104" s="14"/>
      <c r="L104" s="14"/>
      <c r="M104" s="14"/>
    </row>
    <row r="105" spans="1:13" ht="16.5">
      <c r="A105" s="4"/>
      <c r="B105" s="4"/>
      <c r="C105" s="4"/>
      <c r="D105" s="4"/>
      <c r="E105" s="13"/>
      <c r="G105" s="45"/>
      <c r="H105" s="14"/>
      <c r="I105" s="14"/>
      <c r="J105" s="14"/>
      <c r="K105" s="14"/>
      <c r="L105" s="14"/>
      <c r="M105" s="14"/>
    </row>
    <row r="106" spans="1:13" ht="16.5">
      <c r="A106" s="4"/>
      <c r="B106" s="4"/>
      <c r="C106" s="4"/>
      <c r="D106" s="4"/>
      <c r="E106" s="13"/>
      <c r="G106" s="45"/>
      <c r="H106" s="14"/>
      <c r="I106" s="14"/>
      <c r="J106" s="14"/>
      <c r="K106" s="14"/>
      <c r="L106" s="14"/>
      <c r="M106" s="14"/>
    </row>
    <row r="107" spans="1:13" ht="16.5">
      <c r="A107" s="4"/>
      <c r="B107" s="4"/>
      <c r="C107" s="4"/>
      <c r="D107" s="4"/>
      <c r="E107" s="13"/>
      <c r="G107" s="45"/>
      <c r="H107" s="14"/>
      <c r="I107" s="14"/>
      <c r="J107" s="14"/>
      <c r="K107" s="14"/>
      <c r="L107" s="14"/>
      <c r="M107" s="14"/>
    </row>
    <row r="108" spans="1:13" ht="16.5">
      <c r="A108" s="4"/>
      <c r="B108" s="4"/>
      <c r="C108" s="4"/>
      <c r="D108" s="4"/>
      <c r="E108" s="13"/>
      <c r="G108" s="45"/>
      <c r="H108" s="14"/>
      <c r="I108" s="14"/>
      <c r="J108" s="14"/>
      <c r="K108" s="14"/>
      <c r="L108" s="14"/>
      <c r="M108" s="14"/>
    </row>
    <row r="109" spans="1:13" ht="16.5">
      <c r="A109" s="4"/>
      <c r="B109" s="4"/>
      <c r="C109" s="4"/>
      <c r="D109" s="4"/>
      <c r="E109" s="13"/>
      <c r="G109" s="45"/>
      <c r="H109" s="14"/>
      <c r="I109" s="14"/>
      <c r="J109" s="14"/>
      <c r="K109" s="14"/>
      <c r="L109" s="14"/>
      <c r="M109" s="14"/>
    </row>
    <row r="110" spans="1:13" ht="16.5">
      <c r="A110" s="4"/>
      <c r="B110" s="4"/>
      <c r="C110" s="4"/>
      <c r="D110" s="4"/>
      <c r="E110" s="13"/>
      <c r="G110" s="45"/>
      <c r="H110" s="14"/>
      <c r="I110" s="14"/>
      <c r="J110" s="14"/>
      <c r="K110" s="14"/>
      <c r="L110" s="14"/>
      <c r="M110" s="14"/>
    </row>
    <row r="111" spans="1:13" ht="16.5">
      <c r="A111" s="4"/>
      <c r="B111" s="4"/>
      <c r="C111" s="4"/>
      <c r="D111" s="4"/>
      <c r="E111" s="13"/>
      <c r="G111" s="45"/>
      <c r="H111" s="14"/>
      <c r="I111" s="14"/>
      <c r="J111" s="14"/>
      <c r="K111" s="14"/>
      <c r="L111" s="14"/>
      <c r="M111" s="14"/>
    </row>
    <row r="112" spans="1:13" ht="16.5">
      <c r="A112" s="4"/>
      <c r="B112" s="4"/>
      <c r="C112" s="4"/>
      <c r="D112" s="4"/>
      <c r="E112" s="13"/>
      <c r="G112" s="45"/>
      <c r="H112" s="14"/>
      <c r="I112" s="14"/>
      <c r="J112" s="14"/>
      <c r="K112" s="14"/>
      <c r="L112" s="14"/>
      <c r="M112" s="14"/>
    </row>
    <row r="113" spans="1:13" ht="16.5">
      <c r="A113" s="4"/>
      <c r="B113" s="4"/>
      <c r="C113" s="4"/>
      <c r="D113" s="4"/>
      <c r="E113" s="13"/>
      <c r="G113" s="45"/>
      <c r="H113" s="14"/>
      <c r="I113" s="14"/>
      <c r="J113" s="14"/>
      <c r="K113" s="14"/>
      <c r="L113" s="14"/>
      <c r="M113" s="14"/>
    </row>
    <row r="114" spans="1:13" ht="16.5">
      <c r="A114" s="4"/>
      <c r="B114" s="4"/>
      <c r="C114" s="4"/>
      <c r="D114" s="4"/>
      <c r="E114" s="13"/>
      <c r="G114" s="45"/>
      <c r="H114" s="9"/>
      <c r="I114" s="9"/>
      <c r="J114" s="9"/>
      <c r="K114" s="9"/>
      <c r="L114" s="9"/>
      <c r="M114" s="9"/>
    </row>
    <row r="115" spans="1:7" ht="16.5">
      <c r="A115" s="4"/>
      <c r="B115" s="4"/>
      <c r="C115" s="4"/>
      <c r="D115" s="4"/>
      <c r="E115" s="13"/>
      <c r="G115" s="45"/>
    </row>
    <row r="116" ht="16.5">
      <c r="G116" s="45"/>
    </row>
    <row r="117" spans="1:7" ht="16.5">
      <c r="A117" s="4" t="s">
        <v>38</v>
      </c>
      <c r="E117" s="38"/>
      <c r="G117" s="45"/>
    </row>
    <row r="118" spans="1:7" ht="16.5">
      <c r="A118" s="4" t="s">
        <v>39</v>
      </c>
      <c r="G118" s="45"/>
    </row>
    <row r="119" ht="16.5">
      <c r="G119" s="45"/>
    </row>
    <row r="120" ht="16.5">
      <c r="G120" s="45"/>
    </row>
    <row r="121" ht="16.5">
      <c r="G121" s="45"/>
    </row>
    <row r="122" ht="16.5">
      <c r="G122" s="45"/>
    </row>
    <row r="123" ht="16.5">
      <c r="G123" s="42"/>
    </row>
    <row r="124" ht="16.5">
      <c r="G124" s="42"/>
    </row>
    <row r="125" ht="16.5">
      <c r="G125" s="42"/>
    </row>
    <row r="126" ht="16.5">
      <c r="G126" s="42"/>
    </row>
    <row r="127" ht="16.5">
      <c r="G127" s="42"/>
    </row>
    <row r="128" ht="16.5">
      <c r="G128" s="42"/>
    </row>
    <row r="129" ht="16.5">
      <c r="G129" s="42"/>
    </row>
    <row r="130" ht="16.5">
      <c r="G130" s="42"/>
    </row>
    <row r="131" ht="16.5">
      <c r="G131" s="42"/>
    </row>
    <row r="132" ht="16.5">
      <c r="G132" s="42"/>
    </row>
    <row r="133" ht="16.5">
      <c r="G133" s="42"/>
    </row>
    <row r="134" ht="16.5">
      <c r="G134" s="42"/>
    </row>
    <row r="135" ht="16.5">
      <c r="G135" s="42"/>
    </row>
    <row r="136" ht="13.5">
      <c r="G136" s="43"/>
    </row>
    <row r="137" ht="13.5">
      <c r="G137" s="43"/>
    </row>
    <row r="138" ht="13.5">
      <c r="G138" s="43"/>
    </row>
    <row r="139" ht="13.5">
      <c r="G139" s="43"/>
    </row>
    <row r="140" ht="13.5">
      <c r="G140" s="43"/>
    </row>
    <row r="141" ht="13.5">
      <c r="G141" s="43"/>
    </row>
    <row r="142" ht="13.5">
      <c r="G142" s="43"/>
    </row>
    <row r="143" ht="13.5">
      <c r="G143" s="43"/>
    </row>
    <row r="144" ht="13.5">
      <c r="G144" s="43"/>
    </row>
    <row r="145" ht="13.5">
      <c r="G145" s="43"/>
    </row>
    <row r="146" ht="13.5">
      <c r="G146" s="43"/>
    </row>
    <row r="147" ht="13.5">
      <c r="G147" s="43"/>
    </row>
    <row r="148" ht="13.5">
      <c r="G148" s="43"/>
    </row>
    <row r="149" ht="13.5">
      <c r="G149" s="43"/>
    </row>
    <row r="150" ht="13.5">
      <c r="G150" s="43"/>
    </row>
    <row r="151" ht="13.5">
      <c r="G151" s="43"/>
    </row>
    <row r="152" ht="13.5">
      <c r="G152" s="43"/>
    </row>
    <row r="153" ht="13.5">
      <c r="G153" s="43"/>
    </row>
    <row r="154" ht="13.5">
      <c r="G154" s="44"/>
    </row>
    <row r="155" ht="13.5">
      <c r="G155" s="44"/>
    </row>
    <row r="156" ht="13.5">
      <c r="G156" s="44"/>
    </row>
    <row r="157" ht="13.5">
      <c r="G157" s="44"/>
    </row>
    <row r="158" ht="13.5">
      <c r="G158" s="44"/>
    </row>
    <row r="159" ht="13.5">
      <c r="G159" s="44"/>
    </row>
    <row r="160" ht="13.5">
      <c r="G160" s="44"/>
    </row>
    <row r="161" ht="13.5">
      <c r="G161" s="44"/>
    </row>
    <row r="162" ht="13.5">
      <c r="G162" s="44"/>
    </row>
    <row r="163" ht="13.5">
      <c r="G163" s="44"/>
    </row>
    <row r="164" ht="13.5">
      <c r="G164" s="44"/>
    </row>
    <row r="165" ht="13.5">
      <c r="G165" s="44"/>
    </row>
    <row r="166" ht="13.5">
      <c r="G166" s="44"/>
    </row>
    <row r="167" ht="13.5">
      <c r="G167" s="44"/>
    </row>
    <row r="168" ht="13.5">
      <c r="G168" s="44"/>
    </row>
    <row r="169" ht="13.5">
      <c r="G169" s="44"/>
    </row>
    <row r="170" ht="13.5">
      <c r="G170" s="44"/>
    </row>
    <row r="171" ht="13.5">
      <c r="G171" s="44"/>
    </row>
    <row r="172" ht="13.5">
      <c r="G172" s="44"/>
    </row>
    <row r="173" ht="13.5">
      <c r="G173" s="44"/>
    </row>
    <row r="174" ht="13.5">
      <c r="G174" s="44"/>
    </row>
    <row r="175" ht="13.5">
      <c r="G175" s="44"/>
    </row>
    <row r="176" ht="13.5">
      <c r="G176" s="44"/>
    </row>
    <row r="177" ht="13.5">
      <c r="G177" s="44"/>
    </row>
  </sheetData>
  <mergeCells count="10">
    <mergeCell ref="B21:C21"/>
    <mergeCell ref="B40:C40"/>
    <mergeCell ref="B36:C36"/>
    <mergeCell ref="B73:D73"/>
    <mergeCell ref="B51:B52"/>
    <mergeCell ref="B53:B54"/>
    <mergeCell ref="B57:C57"/>
    <mergeCell ref="B59:C59"/>
    <mergeCell ref="B63:D63"/>
    <mergeCell ref="B25:C25"/>
  </mergeCells>
  <printOptions gridLines="1"/>
  <pageMargins left="0.85" right="0.75" top="0.41" bottom="0.17" header="0.5" footer="0.17"/>
  <pageSetup horizontalDpi="600" verticalDpi="600" orientation="portrait" scale="65" r:id="rId1"/>
  <rowBreaks count="1" manualBreakCount="1">
    <brk id="6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Swiss Gold</dc:creator>
  <cp:keywords/>
  <dc:description/>
  <cp:lastModifiedBy>Harrisons Holdings (M) Bhd</cp:lastModifiedBy>
  <cp:lastPrinted>2004-02-28T03:06:13Z</cp:lastPrinted>
  <dcterms:created xsi:type="dcterms:W3CDTF">2002-10-26T02:53:17Z</dcterms:created>
  <dcterms:modified xsi:type="dcterms:W3CDTF">2004-02-28T04:10:33Z</dcterms:modified>
  <cp:category/>
  <cp:version/>
  <cp:contentType/>
  <cp:contentStatus/>
</cp:coreProperties>
</file>