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<sst xmlns="http://schemas.openxmlformats.org/spreadsheetml/2006/main" count="57" uniqueCount="56">
  <si>
    <t>CASH AND CASH EQUIVALENTS AT</t>
  </si>
  <si>
    <t>Repayment of finance lease liabilities</t>
  </si>
  <si>
    <t>Proceeds from borrowings</t>
  </si>
  <si>
    <t>Repayment of borrowings</t>
  </si>
  <si>
    <t>Net cash outflow from investing activities</t>
  </si>
  <si>
    <t>Repayment fo advances from associates</t>
  </si>
  <si>
    <t>Purchase of property, plant and equipment</t>
  </si>
  <si>
    <t>Interest paid</t>
  </si>
  <si>
    <t>Interest received</t>
  </si>
  <si>
    <t>Tax paid</t>
  </si>
  <si>
    <t>Decrease in payables</t>
  </si>
  <si>
    <t>Interest expenses</t>
  </si>
  <si>
    <t>Interest income</t>
  </si>
  <si>
    <t>Gain on sale of property, palnt and equipment</t>
  </si>
  <si>
    <t>Depreciation of property, plant and equipment</t>
  </si>
  <si>
    <t>Allowance for the slow moving inventory</t>
  </si>
  <si>
    <t>Allowance for doubtful debts</t>
  </si>
  <si>
    <t>RM '000</t>
  </si>
  <si>
    <t>Condensed Consolidated Cash Flow Statements</t>
  </si>
  <si>
    <t>Net profit before tax</t>
  </si>
  <si>
    <t>Proceeds from the sale of property, plantt and equipment</t>
  </si>
  <si>
    <t>Changes in working capital:</t>
  </si>
  <si>
    <t xml:space="preserve">  BEGINNING OF FINANCIAL YEAR</t>
  </si>
  <si>
    <t xml:space="preserve">  AT END OF FINANCIAL PERIOD</t>
  </si>
  <si>
    <t>CASH AND CASH EQUIVALENTS</t>
  </si>
  <si>
    <t>Bank overdrafts</t>
  </si>
  <si>
    <t>Decrease in inventories</t>
  </si>
  <si>
    <t>Decrease in receivables, deposits and prepayments</t>
  </si>
  <si>
    <t>Net cash inflow from operations</t>
  </si>
  <si>
    <t>Net cash inflow from operating activities</t>
  </si>
  <si>
    <t>Advances to associate</t>
  </si>
  <si>
    <t>CASH FLOWS FROM FINANCING ACTIVITIES</t>
  </si>
  <si>
    <t>Net cash inflow from financing activities</t>
  </si>
  <si>
    <t>NET INCREASE IN CASH AND CASH EQUIVALENTS</t>
  </si>
  <si>
    <t xml:space="preserve">  DURING THE FINANCIAL PERIOD</t>
  </si>
  <si>
    <t>Harrisons Holdings (Malaysia) Berhad</t>
  </si>
  <si>
    <t>(The Condensed Consolidated Cash Flow Statements should be read in conjunction with the  Annual Financial Report</t>
  </si>
  <si>
    <t>for the year ended 31st December 2001)</t>
  </si>
  <si>
    <t>CASH FLOWS FROM OPERATING ACTIVITIES</t>
  </si>
  <si>
    <t>Adjustment for :</t>
  </si>
  <si>
    <t>CASH FLOWS FROM INVESTING ACTIVITIES</t>
  </si>
  <si>
    <t>Cash and cash equivalents comprise of:</t>
  </si>
  <si>
    <t>Deposits, cash and bank balances</t>
  </si>
  <si>
    <t>For the quarter ended 31 December 2002</t>
  </si>
  <si>
    <t xml:space="preserve">Allowance for diminution in value </t>
  </si>
  <si>
    <t>in other investment</t>
  </si>
  <si>
    <t>Writeback of allowance for slow moving inventory</t>
  </si>
  <si>
    <t>Dividend income (gross)</t>
  </si>
  <si>
    <t>Dividend received from other</t>
  </si>
  <si>
    <t>investments</t>
  </si>
  <si>
    <t>Dividends paid</t>
  </si>
  <si>
    <t>Purchase bonds and quoted</t>
  </si>
  <si>
    <t>securities</t>
  </si>
  <si>
    <t>Proceeds from finance lease liabilities</t>
  </si>
  <si>
    <t>Share of profit of associates</t>
  </si>
  <si>
    <t>Writeback of S. 108 (6) Accruals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</si>
</sst>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d\-mmm"/>
    <numFmt numFmtId="174" formatCode="_-* #,##0.0_-;\-* #,##0.0_-;_-* &quot;-&quot;??_-;_-@_-"/>
    <numFmt numFmtId="175" formatCode="_(* #,##0.0_);_(* \(#,##0.0\);_(* &quot;-&quot;??_);_(@_)"/>
    <numFmt numFmtId="176" formatCode="_(* #,##0_);_(* \(#,##0\);_(* &quot;-&quot;??_);_(@_)"/>
  </numFmts>
  <fonts count="8">
    <font>
      <sz val="12"/>
      <name val="Gill Sans MT"/>
      <family val="0"/>
    </font>
    <font>
      <sz val="10"/>
      <name val="Franklin Gothic Book"/>
      <family val="2"/>
    </font>
    <font>
      <sz val="10"/>
      <name val="Gill Sans MT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2"/>
      <name val="Gill Sans MT"/>
      <family val="2"/>
    </font>
    <font>
      <sz val="8"/>
      <name val="Gill Sans MT"/>
      <family val="0"/>
    </font>
    <font>
      <b/>
      <u val="single"/>
      <sz val="12"/>
      <name val="Franklin Gothic Boo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15" applyFont="1" applyAlignment="1">
      <alignment/>
    </xf>
    <xf numFmtId="0" fontId="4" fillId="0" borderId="0" xfId="0" applyFont="1" applyAlignment="1">
      <alignment/>
    </xf>
    <xf numFmtId="171" fontId="4" fillId="0" borderId="0" xfId="15" applyFont="1" applyAlignment="1">
      <alignment horizontal="center"/>
    </xf>
    <xf numFmtId="171" fontId="3" fillId="0" borderId="0" xfId="15" applyFont="1" applyAlignment="1">
      <alignment horizontal="center"/>
    </xf>
    <xf numFmtId="172" fontId="3" fillId="0" borderId="0" xfId="15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171" fontId="3" fillId="0" borderId="0" xfId="15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15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176" fontId="0" fillId="0" borderId="0" xfId="15" applyNumberFormat="1" applyFont="1" applyAlignment="1">
      <alignment/>
    </xf>
    <xf numFmtId="41" fontId="3" fillId="0" borderId="0" xfId="15" applyNumberFormat="1" applyFont="1" applyAlignment="1">
      <alignment/>
    </xf>
    <xf numFmtId="41" fontId="3" fillId="0" borderId="1" xfId="15" applyNumberFormat="1" applyFont="1" applyBorder="1" applyAlignment="1">
      <alignment/>
    </xf>
    <xf numFmtId="41" fontId="3" fillId="0" borderId="0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 wrapText="1"/>
    </xf>
    <xf numFmtId="172" fontId="3" fillId="0" borderId="0" xfId="15" applyNumberFormat="1" applyFont="1" applyAlignment="1">
      <alignment/>
    </xf>
    <xf numFmtId="176" fontId="3" fillId="0" borderId="0" xfId="15" applyNumberFormat="1" applyFont="1" applyAlignment="1">
      <alignment horizontal="center"/>
    </xf>
    <xf numFmtId="176" fontId="0" fillId="0" borderId="2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6" fontId="3" fillId="0" borderId="0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6" fontId="1" fillId="0" borderId="0" xfId="15" applyNumberFormat="1" applyFont="1" applyBorder="1" applyAlignment="1">
      <alignment/>
    </xf>
    <xf numFmtId="176" fontId="3" fillId="0" borderId="2" xfId="15" applyNumberFormat="1" applyFont="1" applyBorder="1" applyAlignment="1">
      <alignment/>
    </xf>
    <xf numFmtId="176" fontId="3" fillId="0" borderId="1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3" fillId="0" borderId="2" xfId="15" applyNumberFormat="1" applyFont="1" applyBorder="1" applyAlignment="1">
      <alignment/>
    </xf>
    <xf numFmtId="41" fontId="1" fillId="0" borderId="0" xfId="15" applyNumberFormat="1" applyFont="1" applyAlignment="1">
      <alignment/>
    </xf>
    <xf numFmtId="41" fontId="3" fillId="0" borderId="3" xfId="15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176" fontId="3" fillId="0" borderId="0" xfId="15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SheetLayoutView="100" workbookViewId="0" topLeftCell="A2">
      <selection activeCell="G2" sqref="G2"/>
    </sheetView>
  </sheetViews>
  <sheetFormatPr defaultColWidth="9.00390625" defaultRowHeight="19.5"/>
  <cols>
    <col min="1" max="1" width="6.125" style="1" customWidth="1"/>
    <col min="2" max="2" width="27.125" style="1" customWidth="1"/>
    <col min="3" max="3" width="9.75390625" style="1" customWidth="1"/>
    <col min="4" max="4" width="5.125" style="1" customWidth="1"/>
    <col min="5" max="5" width="19.875" style="2" customWidth="1"/>
    <col min="6" max="6" width="2.625" style="1" customWidth="1"/>
    <col min="7" max="7" width="13.625" style="2" customWidth="1"/>
    <col min="8" max="16384" width="9.00390625" style="1" customWidth="1"/>
  </cols>
  <sheetData>
    <row r="1" ht="19.5">
      <c r="A1" s="14" t="s">
        <v>35</v>
      </c>
    </row>
    <row r="4" spans="1:7" ht="19.5">
      <c r="A4" s="14" t="s">
        <v>18</v>
      </c>
      <c r="B4" s="4"/>
      <c r="C4" s="4"/>
      <c r="D4" s="4"/>
      <c r="E4" s="5"/>
      <c r="F4" s="4"/>
      <c r="G4" s="5"/>
    </row>
    <row r="5" spans="1:7" ht="19.5">
      <c r="A5" s="14" t="s">
        <v>43</v>
      </c>
      <c r="B5" s="4"/>
      <c r="C5" s="4"/>
      <c r="D5" s="4"/>
      <c r="E5" s="5"/>
      <c r="F5" s="4"/>
      <c r="G5" s="5"/>
    </row>
    <row r="6" spans="1:7" ht="16.5">
      <c r="A6" s="6"/>
      <c r="B6" s="4"/>
      <c r="C6" s="4"/>
      <c r="D6" s="4"/>
      <c r="E6" s="5"/>
      <c r="F6" s="4"/>
      <c r="G6" s="5"/>
    </row>
    <row r="7" spans="1:7" ht="16.5">
      <c r="A7" s="4"/>
      <c r="B7" s="4"/>
      <c r="C7" s="4"/>
      <c r="D7" s="4"/>
      <c r="E7" s="16">
        <v>2002</v>
      </c>
      <c r="F7" s="4"/>
      <c r="G7" s="16">
        <v>2001</v>
      </c>
    </row>
    <row r="8" spans="1:7" ht="16.5">
      <c r="A8" s="4"/>
      <c r="B8" s="4"/>
      <c r="C8" s="4"/>
      <c r="D8" s="4"/>
      <c r="E8" s="7" t="s">
        <v>17</v>
      </c>
      <c r="F8" s="17"/>
      <c r="G8" s="7" t="s">
        <v>17</v>
      </c>
    </row>
    <row r="9" spans="2:7" ht="16.5">
      <c r="B9" s="4"/>
      <c r="C9" s="4"/>
      <c r="D9" s="4"/>
      <c r="E9" s="1"/>
      <c r="F9" s="4"/>
      <c r="G9" s="8"/>
    </row>
    <row r="10" spans="1:7" ht="16.5">
      <c r="A10" s="6" t="s">
        <v>38</v>
      </c>
      <c r="B10" s="4"/>
      <c r="C10" s="4"/>
      <c r="D10" s="4"/>
      <c r="E10" s="5"/>
      <c r="F10" s="4"/>
      <c r="G10" s="5"/>
    </row>
    <row r="11" spans="1:7" ht="16.5">
      <c r="A11" s="4"/>
      <c r="B11" s="4"/>
      <c r="C11" s="4"/>
      <c r="D11" s="4"/>
      <c r="E11" s="5"/>
      <c r="F11" s="4"/>
      <c r="G11" s="5"/>
    </row>
    <row r="12" spans="1:7" ht="16.5">
      <c r="A12" s="4" t="s">
        <v>19</v>
      </c>
      <c r="B12" s="4"/>
      <c r="C12" s="4"/>
      <c r="D12" s="4"/>
      <c r="E12" s="9">
        <v>12719</v>
      </c>
      <c r="F12" s="9"/>
      <c r="G12" s="9">
        <v>11246</v>
      </c>
    </row>
    <row r="13" spans="1:7" ht="16.5">
      <c r="A13" s="4"/>
      <c r="B13" s="4"/>
      <c r="C13" s="4"/>
      <c r="D13" s="4"/>
      <c r="E13" s="9"/>
      <c r="F13" s="9"/>
      <c r="G13" s="9"/>
    </row>
    <row r="14" spans="1:7" ht="16.5">
      <c r="A14" s="4" t="s">
        <v>39</v>
      </c>
      <c r="B14" s="4"/>
      <c r="C14" s="4"/>
      <c r="D14" s="4"/>
      <c r="E14" s="9"/>
      <c r="F14" s="9"/>
      <c r="G14" s="9"/>
    </row>
    <row r="15" spans="1:7" ht="16.5">
      <c r="A15" s="4"/>
      <c r="B15" s="4" t="s">
        <v>16</v>
      </c>
      <c r="C15" s="4"/>
      <c r="D15" s="4"/>
      <c r="E15" s="9">
        <v>8131</v>
      </c>
      <c r="F15" s="9"/>
      <c r="G15" s="9">
        <v>1299</v>
      </c>
    </row>
    <row r="16" spans="1:7" ht="16.5">
      <c r="A16" s="4"/>
      <c r="B16" s="4" t="s">
        <v>44</v>
      </c>
      <c r="C16" s="4"/>
      <c r="D16" s="4"/>
      <c r="E16" s="9"/>
      <c r="F16" s="9"/>
      <c r="G16" s="9"/>
    </row>
    <row r="17" spans="1:7" ht="16.5">
      <c r="A17" s="4"/>
      <c r="B17" s="4" t="s">
        <v>45</v>
      </c>
      <c r="C17" s="4"/>
      <c r="D17" s="4"/>
      <c r="E17" s="9">
        <v>132</v>
      </c>
      <c r="F17" s="9"/>
      <c r="G17" s="9">
        <v>360</v>
      </c>
    </row>
    <row r="18" spans="1:7" ht="13.5" customHeight="1">
      <c r="A18" s="4"/>
      <c r="B18" s="44" t="s">
        <v>15</v>
      </c>
      <c r="C18" s="10"/>
      <c r="D18" s="10"/>
      <c r="E18" s="9"/>
      <c r="F18" s="9"/>
      <c r="G18" s="9"/>
    </row>
    <row r="19" spans="1:7" ht="16.5">
      <c r="A19" s="4"/>
      <c r="B19" s="44"/>
      <c r="C19" s="10"/>
      <c r="D19" s="10"/>
      <c r="E19" s="9">
        <v>3611</v>
      </c>
      <c r="F19" s="9"/>
      <c r="G19" s="9">
        <v>3283</v>
      </c>
    </row>
    <row r="20" spans="1:7" ht="33">
      <c r="A20" s="4"/>
      <c r="B20" s="18" t="s">
        <v>46</v>
      </c>
      <c r="C20" s="10"/>
      <c r="D20" s="10"/>
      <c r="E20" s="42">
        <v>0</v>
      </c>
      <c r="F20" s="26"/>
      <c r="G20" s="27">
        <v>-157</v>
      </c>
    </row>
    <row r="21" spans="1:7" ht="33">
      <c r="A21" s="4"/>
      <c r="B21" s="18" t="s">
        <v>55</v>
      </c>
      <c r="C21" s="10"/>
      <c r="D21" s="10"/>
      <c r="E21" s="42">
        <v>-74</v>
      </c>
      <c r="F21" s="26"/>
      <c r="G21" s="27">
        <v>0</v>
      </c>
    </row>
    <row r="22" spans="1:7" s="3" customFormat="1" ht="19.5">
      <c r="A22" s="11"/>
      <c r="B22" s="44" t="s">
        <v>14</v>
      </c>
      <c r="C22" s="11"/>
      <c r="D22" s="11"/>
      <c r="E22" s="12"/>
      <c r="F22" s="12"/>
      <c r="G22" s="12"/>
    </row>
    <row r="23" spans="1:7" s="3" customFormat="1" ht="19.5">
      <c r="A23" s="11"/>
      <c r="B23" s="44"/>
      <c r="C23" s="11"/>
      <c r="D23" s="11"/>
      <c r="E23" s="12">
        <v>3389</v>
      </c>
      <c r="F23" s="12"/>
      <c r="G23" s="12">
        <v>3078</v>
      </c>
    </row>
    <row r="24" spans="1:7" s="3" customFormat="1" ht="19.5">
      <c r="A24" s="11"/>
      <c r="B24" s="44" t="s">
        <v>13</v>
      </c>
      <c r="C24" s="11"/>
      <c r="D24" s="11"/>
      <c r="E24" s="12"/>
      <c r="F24" s="12"/>
      <c r="G24" s="12"/>
    </row>
    <row r="25" spans="1:7" s="3" customFormat="1" ht="19.5">
      <c r="A25" s="11"/>
      <c r="B25" s="44"/>
      <c r="C25" s="11"/>
      <c r="D25" s="11"/>
      <c r="E25" s="19">
        <v>-130</v>
      </c>
      <c r="F25" s="12"/>
      <c r="G25" s="19">
        <v>-83</v>
      </c>
    </row>
    <row r="26" spans="1:7" s="3" customFormat="1" ht="19.5">
      <c r="A26" s="11"/>
      <c r="B26" s="4" t="s">
        <v>54</v>
      </c>
      <c r="C26" s="11"/>
      <c r="D26" s="11"/>
      <c r="E26" s="19">
        <v>-107</v>
      </c>
      <c r="F26" s="12"/>
      <c r="G26" s="19">
        <v>-51</v>
      </c>
    </row>
    <row r="27" spans="1:7" s="3" customFormat="1" ht="19.5">
      <c r="A27" s="11"/>
      <c r="B27" s="4" t="s">
        <v>47</v>
      </c>
      <c r="C27" s="11"/>
      <c r="D27" s="11"/>
      <c r="E27" s="19">
        <v>-3</v>
      </c>
      <c r="F27" s="12"/>
      <c r="G27" s="19">
        <v>-3</v>
      </c>
    </row>
    <row r="28" spans="1:7" s="3" customFormat="1" ht="19.5">
      <c r="A28" s="11"/>
      <c r="B28" s="4" t="s">
        <v>12</v>
      </c>
      <c r="C28" s="11"/>
      <c r="D28" s="11"/>
      <c r="E28" s="36">
        <v>-403</v>
      </c>
      <c r="F28" s="12"/>
      <c r="G28" s="19">
        <v>-1671</v>
      </c>
    </row>
    <row r="29" spans="1:7" s="3" customFormat="1" ht="19.5">
      <c r="A29" s="11"/>
      <c r="B29" s="4" t="s">
        <v>11</v>
      </c>
      <c r="C29" s="11"/>
      <c r="D29" s="11"/>
      <c r="E29" s="36">
        <v>3183</v>
      </c>
      <c r="F29" s="12"/>
      <c r="G29" s="19">
        <v>3183</v>
      </c>
    </row>
    <row r="30" spans="1:7" s="3" customFormat="1" ht="19.5">
      <c r="A30" s="11"/>
      <c r="B30" s="4"/>
      <c r="C30" s="11"/>
      <c r="D30" s="11"/>
      <c r="E30" s="37"/>
      <c r="F30" s="12"/>
      <c r="G30" s="28"/>
    </row>
    <row r="31" spans="1:7" ht="16.5">
      <c r="A31" s="4"/>
      <c r="B31" s="4"/>
      <c r="C31" s="4"/>
      <c r="D31" s="4"/>
      <c r="E31" s="20">
        <f>SUM(E12:E30)</f>
        <v>30448</v>
      </c>
      <c r="F31" s="4"/>
      <c r="G31" s="29">
        <f>SUM(G12:G30)</f>
        <v>20484</v>
      </c>
    </row>
    <row r="32" spans="1:7" ht="16.5">
      <c r="A32" s="4" t="s">
        <v>21</v>
      </c>
      <c r="B32" s="4"/>
      <c r="C32" s="4"/>
      <c r="D32" s="4"/>
      <c r="E32" s="20"/>
      <c r="F32" s="4"/>
      <c r="G32" s="13"/>
    </row>
    <row r="33" spans="1:7" ht="16.5">
      <c r="A33" s="4"/>
      <c r="B33" s="4" t="s">
        <v>26</v>
      </c>
      <c r="C33" s="4"/>
      <c r="D33" s="4"/>
      <c r="E33" s="20">
        <v>4623</v>
      </c>
      <c r="F33" s="4"/>
      <c r="G33" s="29">
        <v>12466</v>
      </c>
    </row>
    <row r="34" spans="1:7" ht="16.5" customHeight="1">
      <c r="A34" s="4"/>
      <c r="B34" s="45" t="s">
        <v>27</v>
      </c>
      <c r="C34" s="4"/>
      <c r="D34" s="4"/>
      <c r="E34" s="20"/>
      <c r="F34" s="4"/>
      <c r="G34" s="29"/>
    </row>
    <row r="35" spans="1:7" ht="16.5">
      <c r="A35" s="4"/>
      <c r="B35" s="45"/>
      <c r="C35" s="4"/>
      <c r="D35" s="4"/>
      <c r="E35" s="20">
        <v>-10609</v>
      </c>
      <c r="F35" s="4"/>
      <c r="G35" s="31">
        <v>-4853</v>
      </c>
    </row>
    <row r="36" spans="1:7" ht="16.5">
      <c r="A36" s="4"/>
      <c r="B36" s="4" t="s">
        <v>10</v>
      </c>
      <c r="C36" s="4"/>
      <c r="D36" s="4"/>
      <c r="E36" s="20">
        <v>223</v>
      </c>
      <c r="F36" s="4"/>
      <c r="G36" s="31">
        <v>-7346</v>
      </c>
    </row>
    <row r="37" spans="1:7" ht="16.5">
      <c r="A37" s="4"/>
      <c r="B37" s="10"/>
      <c r="C37" s="4"/>
      <c r="D37" s="4"/>
      <c r="E37" s="38"/>
      <c r="F37" s="4"/>
      <c r="G37" s="32"/>
    </row>
    <row r="38" spans="1:7" ht="16.5" customHeight="1">
      <c r="A38" s="4"/>
      <c r="B38" s="43" t="s">
        <v>28</v>
      </c>
      <c r="C38" s="43"/>
      <c r="D38" s="4"/>
      <c r="E38" s="20">
        <f>SUM(E31:E37)</f>
        <v>24685</v>
      </c>
      <c r="F38" s="4"/>
      <c r="G38" s="29">
        <f>SUM(G31:G37)</f>
        <v>20751</v>
      </c>
    </row>
    <row r="39" spans="1:7" ht="13.5" customHeight="1">
      <c r="A39" s="4"/>
      <c r="B39" s="25"/>
      <c r="C39" s="4"/>
      <c r="D39" s="4"/>
      <c r="E39" s="39"/>
      <c r="F39" s="4"/>
      <c r="G39" s="29"/>
    </row>
    <row r="40" spans="1:7" ht="16.5">
      <c r="A40" s="4"/>
      <c r="B40" s="4" t="s">
        <v>9</v>
      </c>
      <c r="C40" s="4"/>
      <c r="D40" s="4"/>
      <c r="E40" s="20">
        <v>-6430</v>
      </c>
      <c r="F40" s="4"/>
      <c r="G40" s="31">
        <v>-4358</v>
      </c>
    </row>
    <row r="41" spans="1:7" ht="16.5">
      <c r="A41" s="4"/>
      <c r="B41" s="4" t="s">
        <v>8</v>
      </c>
      <c r="C41" s="4"/>
      <c r="D41" s="4"/>
      <c r="E41" s="20">
        <v>403</v>
      </c>
      <c r="F41" s="4"/>
      <c r="G41" s="31">
        <v>1671</v>
      </c>
    </row>
    <row r="42" spans="1:7" ht="16.5">
      <c r="A42" s="4"/>
      <c r="B42" s="4" t="s">
        <v>7</v>
      </c>
      <c r="C42" s="4"/>
      <c r="D42" s="4"/>
      <c r="E42" s="20">
        <v>-3140</v>
      </c>
      <c r="F42" s="4"/>
      <c r="G42" s="31">
        <v>-3129</v>
      </c>
    </row>
    <row r="43" spans="1:7" ht="16.5">
      <c r="A43" s="4"/>
      <c r="B43" s="4"/>
      <c r="C43" s="4"/>
      <c r="D43" s="4"/>
      <c r="E43" s="38"/>
      <c r="F43" s="4"/>
      <c r="G43" s="34"/>
    </row>
    <row r="44" spans="1:7" ht="16.5">
      <c r="A44" s="4"/>
      <c r="B44" s="43" t="s">
        <v>29</v>
      </c>
      <c r="C44" s="4"/>
      <c r="D44" s="4"/>
      <c r="E44" s="22"/>
      <c r="F44" s="4"/>
      <c r="G44" s="31"/>
    </row>
    <row r="45" spans="1:7" ht="17.25" thickBot="1">
      <c r="A45" s="4"/>
      <c r="B45" s="43"/>
      <c r="C45" s="4"/>
      <c r="D45" s="4"/>
      <c r="E45" s="21">
        <f>SUM(E38:E44)</f>
        <v>15518</v>
      </c>
      <c r="F45" s="4"/>
      <c r="G45" s="35">
        <f>SUM(G38:G43)</f>
        <v>14935</v>
      </c>
    </row>
    <row r="46" spans="1:7" ht="16.5">
      <c r="A46" s="4"/>
      <c r="B46" s="4"/>
      <c r="C46" s="4"/>
      <c r="D46" s="4"/>
      <c r="E46" s="20"/>
      <c r="F46" s="4"/>
      <c r="G46" s="31"/>
    </row>
    <row r="47" spans="1:7" ht="16.5">
      <c r="A47" s="6" t="s">
        <v>40</v>
      </c>
      <c r="B47" s="4"/>
      <c r="C47" s="4"/>
      <c r="D47" s="4"/>
      <c r="E47" s="20"/>
      <c r="F47" s="4"/>
      <c r="G47" s="31"/>
    </row>
    <row r="48" spans="1:7" ht="16.5">
      <c r="A48" s="4"/>
      <c r="B48" s="4"/>
      <c r="C48" s="4"/>
      <c r="D48" s="4"/>
      <c r="E48" s="20"/>
      <c r="F48" s="4"/>
      <c r="G48" s="31"/>
    </row>
    <row r="49" spans="1:7" ht="16.5">
      <c r="A49" s="4"/>
      <c r="B49" s="45" t="s">
        <v>6</v>
      </c>
      <c r="C49" s="4"/>
      <c r="D49" s="4"/>
      <c r="E49" s="20"/>
      <c r="F49" s="4"/>
      <c r="G49" s="31"/>
    </row>
    <row r="50" spans="1:7" ht="16.5">
      <c r="A50" s="4"/>
      <c r="B50" s="45"/>
      <c r="C50" s="4"/>
      <c r="D50" s="4"/>
      <c r="E50" s="20">
        <v>-1595</v>
      </c>
      <c r="F50" s="4"/>
      <c r="G50" s="31">
        <v>-2976</v>
      </c>
    </row>
    <row r="51" spans="1:7" ht="16.5">
      <c r="A51" s="4"/>
      <c r="B51" s="44" t="s">
        <v>20</v>
      </c>
      <c r="C51" s="4"/>
      <c r="D51" s="4"/>
      <c r="E51" s="20"/>
      <c r="F51" s="4"/>
      <c r="G51" s="31"/>
    </row>
    <row r="52" spans="1:7" ht="16.5">
      <c r="A52" s="4"/>
      <c r="B52" s="44"/>
      <c r="C52" s="4"/>
      <c r="D52" s="4"/>
      <c r="E52" s="20">
        <v>654</v>
      </c>
      <c r="F52" s="4"/>
      <c r="G52" s="31">
        <v>152</v>
      </c>
    </row>
    <row r="53" spans="1:7" ht="16.5">
      <c r="A53" s="4"/>
      <c r="B53" s="18" t="s">
        <v>51</v>
      </c>
      <c r="C53" s="4"/>
      <c r="D53" s="4"/>
      <c r="E53" s="20"/>
      <c r="F53" s="4"/>
      <c r="G53" s="31"/>
    </row>
    <row r="54" spans="1:7" ht="16.5">
      <c r="A54" s="4"/>
      <c r="B54" s="18" t="s">
        <v>52</v>
      </c>
      <c r="C54" s="4"/>
      <c r="D54" s="4"/>
      <c r="E54" s="20">
        <v>-4036</v>
      </c>
      <c r="F54" s="4"/>
      <c r="G54" s="31">
        <v>0</v>
      </c>
    </row>
    <row r="55" spans="1:7" ht="16.5">
      <c r="A55" s="4"/>
      <c r="B55" s="18" t="s">
        <v>48</v>
      </c>
      <c r="C55" s="4"/>
      <c r="D55" s="4"/>
      <c r="E55" s="20"/>
      <c r="F55" s="4"/>
      <c r="G55" s="31"/>
    </row>
    <row r="56" spans="1:7" ht="16.5">
      <c r="A56" s="4"/>
      <c r="B56" s="18" t="s">
        <v>49</v>
      </c>
      <c r="C56" s="4"/>
      <c r="D56" s="4"/>
      <c r="E56" s="20">
        <v>2</v>
      </c>
      <c r="F56" s="4"/>
      <c r="G56" s="31">
        <v>2</v>
      </c>
    </row>
    <row r="57" spans="1:7" ht="16.5">
      <c r="A57" s="4"/>
      <c r="B57" s="4" t="s">
        <v>30</v>
      </c>
      <c r="C57" s="4"/>
      <c r="D57" s="4"/>
      <c r="E57" s="20">
        <v>-2350</v>
      </c>
      <c r="F57" s="4"/>
      <c r="G57" s="31">
        <v>-2948</v>
      </c>
    </row>
    <row r="58" spans="1:7" ht="16.5">
      <c r="A58" s="4"/>
      <c r="B58" s="44" t="s">
        <v>5</v>
      </c>
      <c r="C58" s="4"/>
      <c r="D58" s="4"/>
      <c r="E58" s="20"/>
      <c r="F58" s="4"/>
      <c r="G58" s="31"/>
    </row>
    <row r="59" spans="1:7" ht="16.5">
      <c r="A59" s="4"/>
      <c r="B59" s="44"/>
      <c r="C59" s="4"/>
      <c r="D59" s="4"/>
      <c r="E59" s="20">
        <v>2408</v>
      </c>
      <c r="F59" s="4"/>
      <c r="G59" s="31">
        <v>3855</v>
      </c>
    </row>
    <row r="60" spans="1:7" ht="16.5">
      <c r="A60" s="4"/>
      <c r="B60" s="18"/>
      <c r="C60" s="4"/>
      <c r="D60" s="4"/>
      <c r="E60" s="38"/>
      <c r="F60" s="4"/>
      <c r="G60" s="34"/>
    </row>
    <row r="61" spans="1:7" ht="16.5">
      <c r="A61" s="4"/>
      <c r="B61" s="43" t="s">
        <v>4</v>
      </c>
      <c r="C61" s="4"/>
      <c r="D61" s="4"/>
      <c r="E61" s="20"/>
      <c r="F61" s="4"/>
      <c r="G61" s="31"/>
    </row>
    <row r="62" spans="1:7" ht="17.25" thickBot="1">
      <c r="A62" s="4"/>
      <c r="B62" s="43"/>
      <c r="C62" s="4"/>
      <c r="D62" s="4"/>
      <c r="E62" s="21">
        <f>SUM(E50:E59)</f>
        <v>-4917</v>
      </c>
      <c r="F62" s="4"/>
      <c r="G62" s="35">
        <f>SUM(G49:G59)</f>
        <v>-1915</v>
      </c>
    </row>
    <row r="63" spans="1:7" ht="16.5">
      <c r="A63" s="4"/>
      <c r="B63" s="4"/>
      <c r="C63" s="4"/>
      <c r="D63" s="4"/>
      <c r="E63" s="20"/>
      <c r="F63" s="4"/>
      <c r="G63" s="31"/>
    </row>
    <row r="64" spans="1:7" ht="16.5">
      <c r="A64" s="6" t="s">
        <v>31</v>
      </c>
      <c r="B64" s="4"/>
      <c r="C64" s="4"/>
      <c r="D64" s="4"/>
      <c r="E64" s="20"/>
      <c r="F64" s="4"/>
      <c r="G64" s="31"/>
    </row>
    <row r="65" spans="1:7" ht="16.5">
      <c r="A65" s="4"/>
      <c r="B65" s="4"/>
      <c r="C65" s="4"/>
      <c r="D65" s="4"/>
      <c r="E65" s="20"/>
      <c r="F65" s="4"/>
      <c r="G65" s="31"/>
    </row>
    <row r="66" spans="1:7" ht="16.5">
      <c r="A66" s="4"/>
      <c r="B66" s="4" t="s">
        <v>3</v>
      </c>
      <c r="C66" s="4"/>
      <c r="D66" s="4"/>
      <c r="E66" s="22">
        <v>-17812</v>
      </c>
      <c r="F66" s="15"/>
      <c r="G66" s="31">
        <v>-72691</v>
      </c>
    </row>
    <row r="67" spans="1:7" ht="16.5">
      <c r="A67" s="4"/>
      <c r="B67" s="4" t="s">
        <v>2</v>
      </c>
      <c r="C67" s="4"/>
      <c r="D67" s="4"/>
      <c r="E67" s="22">
        <v>40000</v>
      </c>
      <c r="F67" s="15"/>
      <c r="G67" s="31">
        <v>59308</v>
      </c>
    </row>
    <row r="68" spans="1:7" ht="16.5">
      <c r="A68" s="4"/>
      <c r="B68" s="4" t="s">
        <v>50</v>
      </c>
      <c r="C68" s="4"/>
      <c r="D68" s="4"/>
      <c r="E68" s="22">
        <v>0</v>
      </c>
      <c r="F68" s="15"/>
      <c r="G68" s="31">
        <v>-1197</v>
      </c>
    </row>
    <row r="69" spans="1:7" ht="16.5">
      <c r="A69" s="4"/>
      <c r="B69" s="4" t="s">
        <v>53</v>
      </c>
      <c r="C69" s="4"/>
      <c r="D69" s="4"/>
      <c r="E69" s="22">
        <v>90</v>
      </c>
      <c r="F69" s="15"/>
      <c r="G69" s="31">
        <v>0</v>
      </c>
    </row>
    <row r="70" spans="1:7" ht="16.5">
      <c r="A70" s="4"/>
      <c r="B70" s="4" t="s">
        <v>1</v>
      </c>
      <c r="C70" s="4"/>
      <c r="D70" s="4"/>
      <c r="E70" s="22">
        <v>-91</v>
      </c>
      <c r="F70" s="15"/>
      <c r="G70" s="31">
        <v>-269</v>
      </c>
    </row>
    <row r="71" spans="1:7" ht="16.5">
      <c r="A71" s="4"/>
      <c r="B71" s="4"/>
      <c r="C71" s="4"/>
      <c r="D71" s="4"/>
      <c r="E71" s="38"/>
      <c r="F71" s="15"/>
      <c r="G71" s="34"/>
    </row>
    <row r="72" spans="1:7" ht="16.5" customHeight="1">
      <c r="A72" s="4"/>
      <c r="E72" s="20"/>
      <c r="F72" s="4"/>
      <c r="G72" s="31"/>
    </row>
    <row r="73" spans="1:7" ht="17.25" thickBot="1">
      <c r="A73" s="4"/>
      <c r="B73" s="43" t="s">
        <v>32</v>
      </c>
      <c r="C73" s="43"/>
      <c r="D73" s="43"/>
      <c r="E73" s="21">
        <f>SUM(E66:E71)</f>
        <v>22187</v>
      </c>
      <c r="F73" s="4"/>
      <c r="G73" s="35">
        <f>SUM(G66:G72)</f>
        <v>-14849</v>
      </c>
    </row>
    <row r="74" spans="1:7" ht="16.5">
      <c r="A74" s="4"/>
      <c r="B74" s="4"/>
      <c r="C74" s="4"/>
      <c r="D74" s="4"/>
      <c r="E74" s="20"/>
      <c r="F74" s="4"/>
      <c r="G74" s="31"/>
    </row>
    <row r="75" spans="1:7" ht="16.5">
      <c r="A75" s="6" t="s">
        <v>33</v>
      </c>
      <c r="B75" s="4"/>
      <c r="C75" s="4"/>
      <c r="D75" s="4"/>
      <c r="E75" s="20"/>
      <c r="F75" s="4"/>
      <c r="G75" s="31"/>
    </row>
    <row r="76" spans="1:7" ht="16.5">
      <c r="A76" s="6" t="s">
        <v>34</v>
      </c>
      <c r="B76" s="4"/>
      <c r="C76" s="4"/>
      <c r="D76" s="4"/>
      <c r="E76" s="20">
        <f>+E73+E62+E45+E10</f>
        <v>32788</v>
      </c>
      <c r="F76" s="4"/>
      <c r="G76" s="31">
        <f>+G73+G62+G45</f>
        <v>-1829</v>
      </c>
    </row>
    <row r="77" spans="1:7" ht="16.5">
      <c r="A77" s="4"/>
      <c r="B77" s="4"/>
      <c r="C77" s="4"/>
      <c r="D77" s="4"/>
      <c r="E77" s="20"/>
      <c r="F77" s="4"/>
      <c r="G77" s="31"/>
    </row>
    <row r="78" spans="1:7" ht="16.5">
      <c r="A78" s="6" t="s">
        <v>0</v>
      </c>
      <c r="B78" s="4"/>
      <c r="C78" s="4"/>
      <c r="D78" s="4"/>
      <c r="E78" s="20"/>
      <c r="F78" s="4"/>
      <c r="G78" s="31"/>
    </row>
    <row r="79" spans="1:7" ht="16.5">
      <c r="A79" s="6" t="s">
        <v>22</v>
      </c>
      <c r="B79" s="4"/>
      <c r="C79" s="4"/>
      <c r="D79" s="4"/>
      <c r="E79" s="20">
        <v>10268</v>
      </c>
      <c r="F79" s="4"/>
      <c r="G79" s="31">
        <v>12097</v>
      </c>
    </row>
    <row r="80" spans="1:7" ht="16.5">
      <c r="A80" s="4"/>
      <c r="B80" s="4"/>
      <c r="C80" s="4"/>
      <c r="D80" s="4"/>
      <c r="E80" s="38"/>
      <c r="F80" s="4"/>
      <c r="G80" s="34"/>
    </row>
    <row r="81" spans="1:7" ht="16.5">
      <c r="A81" s="6" t="s">
        <v>24</v>
      </c>
      <c r="B81" s="4"/>
      <c r="C81" s="4"/>
      <c r="D81" s="4"/>
      <c r="E81" s="20"/>
      <c r="F81" s="4"/>
      <c r="G81" s="31"/>
    </row>
    <row r="82" spans="1:7" ht="17.25" thickBot="1">
      <c r="A82" s="6" t="s">
        <v>23</v>
      </c>
      <c r="B82" s="4"/>
      <c r="C82" s="4"/>
      <c r="D82" s="4"/>
      <c r="E82" s="21">
        <f>SUM(E75:E80)</f>
        <v>43056</v>
      </c>
      <c r="F82" s="4"/>
      <c r="G82" s="35">
        <f>SUM(G76:G79)</f>
        <v>10268</v>
      </c>
    </row>
    <row r="83" spans="5:7" ht="13.5">
      <c r="E83" s="39"/>
      <c r="G83" s="33"/>
    </row>
    <row r="84" spans="5:7" ht="13.5">
      <c r="E84" s="39"/>
      <c r="G84" s="33"/>
    </row>
    <row r="85" spans="5:7" ht="13.5">
      <c r="E85" s="39"/>
      <c r="G85" s="33"/>
    </row>
    <row r="86" spans="1:7" ht="16.5">
      <c r="A86" s="24" t="s">
        <v>41</v>
      </c>
      <c r="B86" s="4"/>
      <c r="C86" s="4"/>
      <c r="D86" s="4"/>
      <c r="E86" s="20"/>
      <c r="G86" s="33"/>
    </row>
    <row r="87" spans="1:7" ht="16.5">
      <c r="A87" s="6"/>
      <c r="B87" s="4"/>
      <c r="C87" s="4"/>
      <c r="D87" s="4"/>
      <c r="E87" s="20"/>
      <c r="G87" s="31"/>
    </row>
    <row r="88" spans="1:7" ht="16.5">
      <c r="A88" s="4" t="s">
        <v>42</v>
      </c>
      <c r="B88" s="4"/>
      <c r="C88" s="4"/>
      <c r="D88" s="4"/>
      <c r="E88" s="20">
        <v>51750</v>
      </c>
      <c r="G88" s="31">
        <v>25600</v>
      </c>
    </row>
    <row r="89" spans="1:7" ht="16.5">
      <c r="A89" s="4"/>
      <c r="B89" s="4"/>
      <c r="C89" s="4"/>
      <c r="D89" s="4"/>
      <c r="E89" s="20"/>
      <c r="G89" s="31"/>
    </row>
    <row r="90" spans="1:7" ht="16.5">
      <c r="A90" s="4" t="s">
        <v>25</v>
      </c>
      <c r="B90" s="4"/>
      <c r="C90" s="4"/>
      <c r="D90" s="4"/>
      <c r="E90" s="20">
        <v>-8694</v>
      </c>
      <c r="G90" s="31">
        <v>-15332</v>
      </c>
    </row>
    <row r="91" spans="1:7" ht="16.5">
      <c r="A91" s="4"/>
      <c r="B91" s="4"/>
      <c r="C91" s="4"/>
      <c r="D91" s="4"/>
      <c r="E91" s="20"/>
      <c r="G91" s="34"/>
    </row>
    <row r="92" spans="1:7" ht="16.5">
      <c r="A92" s="4"/>
      <c r="B92" s="4"/>
      <c r="C92" s="4"/>
      <c r="D92" s="4"/>
      <c r="E92" s="40"/>
      <c r="G92" s="31"/>
    </row>
    <row r="93" spans="1:7" ht="17.25" thickBot="1">
      <c r="A93" s="4"/>
      <c r="B93" s="4"/>
      <c r="C93" s="4"/>
      <c r="D93" s="4"/>
      <c r="E93" s="41">
        <f>SUM(E88:E90)</f>
        <v>43056</v>
      </c>
      <c r="G93" s="35">
        <f>SUM(G88:G90)</f>
        <v>10268</v>
      </c>
    </row>
    <row r="94" spans="1:7" ht="17.25" thickTop="1">
      <c r="A94" s="4"/>
      <c r="B94" s="4"/>
      <c r="C94" s="4"/>
      <c r="D94" s="4"/>
      <c r="E94" s="20"/>
      <c r="G94" s="31"/>
    </row>
    <row r="95" spans="1:7" ht="16.5">
      <c r="A95" s="24"/>
      <c r="B95" s="4"/>
      <c r="C95" s="4"/>
      <c r="D95" s="4"/>
      <c r="E95" s="20"/>
      <c r="G95" s="33"/>
    </row>
    <row r="96" spans="1:7" ht="16.5">
      <c r="A96" s="4"/>
      <c r="B96" s="4"/>
      <c r="C96" s="4"/>
      <c r="D96" s="4"/>
      <c r="E96" s="20"/>
      <c r="G96" s="33"/>
    </row>
    <row r="97" spans="1:7" ht="16.5">
      <c r="A97" s="4"/>
      <c r="B97" s="4"/>
      <c r="C97" s="4"/>
      <c r="D97" s="4"/>
      <c r="E97" s="20"/>
      <c r="G97" s="33"/>
    </row>
    <row r="98" spans="1:7" ht="16.5">
      <c r="A98" s="4"/>
      <c r="B98" s="4"/>
      <c r="C98" s="4"/>
      <c r="D98" s="4"/>
      <c r="E98" s="20"/>
      <c r="G98" s="33"/>
    </row>
    <row r="99" spans="1:7" ht="16.5">
      <c r="A99" s="4"/>
      <c r="B99" s="4"/>
      <c r="C99" s="4"/>
      <c r="D99" s="4"/>
      <c r="E99" s="20"/>
      <c r="G99" s="33"/>
    </row>
    <row r="100" spans="1:7" ht="16.5">
      <c r="A100" s="4"/>
      <c r="B100" s="4"/>
      <c r="C100" s="4"/>
      <c r="D100" s="4"/>
      <c r="E100" s="20"/>
      <c r="G100" s="33"/>
    </row>
    <row r="101" spans="1:7" ht="16.5">
      <c r="A101" s="4"/>
      <c r="B101" s="4"/>
      <c r="C101" s="4"/>
      <c r="D101" s="15"/>
      <c r="E101" s="22"/>
      <c r="F101" s="46"/>
      <c r="G101" s="33"/>
    </row>
    <row r="102" spans="1:7" ht="16.5">
      <c r="A102" s="4"/>
      <c r="B102" s="4"/>
      <c r="C102" s="4"/>
      <c r="D102" s="15"/>
      <c r="E102" s="22">
        <f>SUM(E97:E99)</f>
        <v>0</v>
      </c>
      <c r="F102" s="46"/>
      <c r="G102" s="33"/>
    </row>
    <row r="103" spans="1:7" ht="16.5">
      <c r="A103" s="4"/>
      <c r="B103" s="4"/>
      <c r="C103" s="4"/>
      <c r="D103" s="15"/>
      <c r="E103" s="22"/>
      <c r="F103" s="46"/>
      <c r="G103" s="33"/>
    </row>
    <row r="104" spans="1:7" ht="16.5">
      <c r="A104" s="4"/>
      <c r="B104" s="4"/>
      <c r="C104" s="4"/>
      <c r="D104" s="4"/>
      <c r="E104" s="20"/>
      <c r="G104" s="33"/>
    </row>
    <row r="105" spans="1:7" ht="16.5">
      <c r="A105" s="4"/>
      <c r="B105" s="4"/>
      <c r="C105" s="4"/>
      <c r="D105" s="4"/>
      <c r="E105" s="20"/>
      <c r="G105" s="33"/>
    </row>
    <row r="106" spans="1:7" ht="16.5">
      <c r="A106" s="4"/>
      <c r="B106" s="4"/>
      <c r="C106" s="4"/>
      <c r="D106" s="4"/>
      <c r="E106" s="20"/>
      <c r="G106" s="33"/>
    </row>
    <row r="107" spans="5:7" ht="13.5">
      <c r="E107" s="39"/>
      <c r="G107" s="33"/>
    </row>
    <row r="108" spans="1:7" ht="13.5">
      <c r="A108" s="1" t="s">
        <v>36</v>
      </c>
      <c r="E108" s="39"/>
      <c r="G108" s="33"/>
    </row>
    <row r="109" spans="1:7" ht="13.5">
      <c r="A109" s="1" t="s">
        <v>37</v>
      </c>
      <c r="E109" s="39"/>
      <c r="G109" s="33"/>
    </row>
    <row r="110" spans="5:7" ht="13.5">
      <c r="E110" s="39"/>
      <c r="G110" s="33"/>
    </row>
    <row r="111" spans="5:7" ht="13.5">
      <c r="E111" s="39"/>
      <c r="G111" s="33"/>
    </row>
    <row r="112" spans="5:7" ht="13.5">
      <c r="E112" s="39"/>
      <c r="G112" s="33"/>
    </row>
    <row r="113" spans="5:7" ht="13.5">
      <c r="E113" s="39"/>
      <c r="G113" s="33"/>
    </row>
    <row r="114" spans="5:7" ht="13.5">
      <c r="E114" s="39"/>
      <c r="G114" s="33"/>
    </row>
    <row r="115" spans="5:7" ht="13.5">
      <c r="E115" s="39"/>
      <c r="G115" s="33"/>
    </row>
    <row r="116" spans="5:7" ht="13.5">
      <c r="E116" s="39"/>
      <c r="G116" s="33"/>
    </row>
    <row r="117" spans="5:7" ht="13.5">
      <c r="E117" s="39"/>
      <c r="G117" s="33"/>
    </row>
    <row r="118" spans="5:7" ht="13.5">
      <c r="E118" s="39"/>
      <c r="G118" s="33"/>
    </row>
    <row r="119" spans="5:7" ht="13.5">
      <c r="E119" s="39"/>
      <c r="G119" s="33"/>
    </row>
    <row r="120" spans="5:7" ht="13.5">
      <c r="E120" s="39"/>
      <c r="G120" s="33"/>
    </row>
    <row r="121" spans="5:7" ht="13.5">
      <c r="E121" s="39"/>
      <c r="G121" s="33"/>
    </row>
    <row r="122" ht="13.5">
      <c r="G122" s="33"/>
    </row>
    <row r="123" ht="13.5">
      <c r="G123" s="33"/>
    </row>
    <row r="124" ht="13.5">
      <c r="G124" s="33"/>
    </row>
    <row r="125" ht="13.5">
      <c r="G125" s="33"/>
    </row>
    <row r="126" ht="13.5">
      <c r="G126" s="33"/>
    </row>
    <row r="127" ht="13.5">
      <c r="G127" s="33"/>
    </row>
    <row r="128" ht="13.5">
      <c r="G128" s="33"/>
    </row>
    <row r="129" ht="13.5">
      <c r="G129" s="33"/>
    </row>
    <row r="130" ht="13.5">
      <c r="G130" s="33"/>
    </row>
    <row r="131" ht="13.5">
      <c r="G131" s="33"/>
    </row>
    <row r="132" ht="13.5">
      <c r="G132" s="33"/>
    </row>
    <row r="133" ht="13.5">
      <c r="G133" s="33"/>
    </row>
    <row r="134" ht="13.5">
      <c r="G134" s="33"/>
    </row>
    <row r="135" ht="13.5">
      <c r="G135" s="33"/>
    </row>
    <row r="136" ht="13.5">
      <c r="G136" s="33"/>
    </row>
    <row r="137" ht="13.5">
      <c r="G137" s="33"/>
    </row>
    <row r="138" ht="13.5">
      <c r="G138" s="33"/>
    </row>
    <row r="139" ht="13.5">
      <c r="G139" s="33"/>
    </row>
    <row r="140" ht="13.5">
      <c r="G140" s="33"/>
    </row>
    <row r="141" ht="13.5">
      <c r="G141" s="33"/>
    </row>
    <row r="142" ht="13.5">
      <c r="G142" s="33"/>
    </row>
    <row r="143" ht="13.5">
      <c r="G143" s="30"/>
    </row>
    <row r="144" ht="13.5">
      <c r="G144" s="30"/>
    </row>
    <row r="145" ht="13.5">
      <c r="G145" s="23"/>
    </row>
    <row r="146" ht="13.5">
      <c r="G146" s="23"/>
    </row>
    <row r="147" ht="13.5">
      <c r="G147" s="23"/>
    </row>
    <row r="148" ht="13.5">
      <c r="G148" s="23"/>
    </row>
    <row r="149" ht="13.5">
      <c r="G149" s="23"/>
    </row>
    <row r="150" ht="13.5">
      <c r="G150" s="23"/>
    </row>
    <row r="151" ht="13.5">
      <c r="G151" s="23"/>
    </row>
  </sheetData>
  <mergeCells count="11">
    <mergeCell ref="B58:B59"/>
    <mergeCell ref="B61:B62"/>
    <mergeCell ref="B73:D73"/>
    <mergeCell ref="B44:B45"/>
    <mergeCell ref="B49:B50"/>
    <mergeCell ref="B51:B52"/>
    <mergeCell ref="B38:C38"/>
    <mergeCell ref="B18:B19"/>
    <mergeCell ref="B22:B23"/>
    <mergeCell ref="B24:B25"/>
    <mergeCell ref="B34:B35"/>
  </mergeCells>
  <printOptions/>
  <pageMargins left="0.75" right="0.75" top="0.41" bottom="0.17" header="0.5" footer="0.17"/>
  <pageSetup horizontalDpi="600" verticalDpi="600" orientation="portrait" scale="85" r:id="rId1"/>
  <rowBreaks count="2" manualBreakCount="2">
    <brk id="46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2003-02-28T10:42:23Z</cp:lastPrinted>
  <dcterms:created xsi:type="dcterms:W3CDTF">2002-10-26T02:53:17Z</dcterms:created>
  <dcterms:modified xsi:type="dcterms:W3CDTF">2003-02-28T10:44:19Z</dcterms:modified>
  <cp:category/>
  <cp:version/>
  <cp:contentType/>
  <cp:contentStatus/>
</cp:coreProperties>
</file>