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075" tabRatio="857" activeTab="0"/>
  </bookViews>
  <sheets>
    <sheet name="Ann" sheetId="1" r:id="rId1"/>
    <sheet name="Ann3" sheetId="2" r:id="rId2"/>
  </sheets>
  <definedNames>
    <definedName name="\B">#REF!</definedName>
    <definedName name="\D">#REF!</definedName>
    <definedName name="\F">#REF!</definedName>
    <definedName name="\L">#REF!</definedName>
    <definedName name="\P">#REF!</definedName>
    <definedName name="\Q">#REF!</definedName>
    <definedName name="\R">#REF!</definedName>
    <definedName name="\S">#REF!</definedName>
    <definedName name="\X">#REF!</definedName>
    <definedName name="\Y">#REF!</definedName>
    <definedName name="_0201AUDAV">#REF!</definedName>
    <definedName name="_0201AUDYE">#REF!</definedName>
    <definedName name="_0201GBPAV">#REF!</definedName>
    <definedName name="_0201GBPYE">#REF!</definedName>
    <definedName name="_0201HKDAV">#REF!</definedName>
    <definedName name="_0201HKDYE">#REF!</definedName>
    <definedName name="_0201IDRAV">#REF!</definedName>
    <definedName name="_0201IDRYE">#REF!</definedName>
    <definedName name="_0201PHPAV">#REF!</definedName>
    <definedName name="_0201PHPYE">#REF!</definedName>
    <definedName name="_0201RMBAV">#REF!</definedName>
    <definedName name="_0201RMBYE">#REF!</definedName>
    <definedName name="_0201SGDAV">#REF!</definedName>
    <definedName name="_0201SGDYE">#REF!</definedName>
    <definedName name="_0201USDAV">#REF!</definedName>
    <definedName name="_0201USDYE">#REF!</definedName>
    <definedName name="_0300AUDAV">#REF!</definedName>
    <definedName name="_0300AUDYE">#REF!</definedName>
    <definedName name="_0300GBPAV">#REF!</definedName>
    <definedName name="_0300GBPYE">#REF!</definedName>
    <definedName name="_0300HKDAV">#REF!</definedName>
    <definedName name="_0300HKDYE">#REF!</definedName>
    <definedName name="_0300IDRAV">#REF!</definedName>
    <definedName name="_0300IDRYE">#REF!</definedName>
    <definedName name="_0300PHPAV">#REF!</definedName>
    <definedName name="_0300PHPYE">#REF!</definedName>
    <definedName name="_0300RMBAV">#REF!</definedName>
    <definedName name="_0300RMBYE">#REF!</definedName>
    <definedName name="_0300SGDAV">#REF!</definedName>
    <definedName name="_0300SGDYE">#REF!</definedName>
    <definedName name="_0300USDAV">#REF!</definedName>
    <definedName name="_0300USDYE">#REF!</definedName>
    <definedName name="_0399AUDYE">#REF!</definedName>
    <definedName name="_0399GBPYE">#REF!</definedName>
    <definedName name="_0399HKDYE">#REF!</definedName>
    <definedName name="_0399IDRYE">#REF!</definedName>
    <definedName name="_0399PHPYE">#REF!</definedName>
    <definedName name="_0399RMBYE">#REF!</definedName>
    <definedName name="_0399SGDYE">#REF!</definedName>
    <definedName name="_0399USDYE">#REF!</definedName>
    <definedName name="_0500AUDAV">#REF!</definedName>
    <definedName name="_0500AUDYE">#REF!</definedName>
    <definedName name="_0500GBPAV">#REF!</definedName>
    <definedName name="_0500GBPYE">#REF!</definedName>
    <definedName name="_0500HKDAV">#REF!</definedName>
    <definedName name="_0500HKDYE">#REF!</definedName>
    <definedName name="_0500IDRAV">#REF!</definedName>
    <definedName name="_0500IDRYE">#REF!</definedName>
    <definedName name="_0500PHPAV">#REF!</definedName>
    <definedName name="_0500PHPYE">#REF!</definedName>
    <definedName name="_0500RMBAV">#REF!</definedName>
    <definedName name="_0500RMBYE">#REF!</definedName>
    <definedName name="_0500SGDAV">#REF!</definedName>
    <definedName name="_0500SGDYE">#REF!</definedName>
    <definedName name="_0500USDAV">#REF!</definedName>
    <definedName name="_0500USDYE">#REF!</definedName>
    <definedName name="_0600AUDAV">#REF!</definedName>
    <definedName name="_0600AUDYE">#REF!</definedName>
    <definedName name="_0600GBPAV">#REF!</definedName>
    <definedName name="_0600GBPYE">#REF!</definedName>
    <definedName name="_0600HKDAV">#REF!</definedName>
    <definedName name="_0600HKDYE">#REF!</definedName>
    <definedName name="_0600IDRAV">#REF!</definedName>
    <definedName name="_0600IDRYE">#REF!</definedName>
    <definedName name="_0600PHPAV">#REF!</definedName>
    <definedName name="_0600PHPYE">#REF!</definedName>
    <definedName name="_0600RMBAV">#REF!</definedName>
    <definedName name="_0600RMBYE">#REF!</definedName>
    <definedName name="_0600SGDAV">#REF!</definedName>
    <definedName name="_0600SGDYE">#REF!</definedName>
    <definedName name="_0600USDAV">#REF!</definedName>
    <definedName name="_0600USDYE">#REF!</definedName>
    <definedName name="_0699AUDYE">#REF!</definedName>
    <definedName name="_0699GBPYE">#REF!</definedName>
    <definedName name="_0699HKDYE">#REF!</definedName>
    <definedName name="_0699IDRYE">#REF!</definedName>
    <definedName name="_0699PHPYE">#REF!</definedName>
    <definedName name="_0699RMBYE">#REF!</definedName>
    <definedName name="_0699SGDYE">#REF!</definedName>
    <definedName name="_0699USDYE">#REF!</definedName>
    <definedName name="_0800AUDAV">#REF!</definedName>
    <definedName name="_0800AUDYE">#REF!</definedName>
    <definedName name="_0800GBPAV">#REF!</definedName>
    <definedName name="_0800GBPYE">#REF!</definedName>
    <definedName name="_0800HKDAV">#REF!</definedName>
    <definedName name="_0800HKDYE">#REF!</definedName>
    <definedName name="_0800IDRAV">#REF!</definedName>
    <definedName name="_0800IDRYE">#REF!</definedName>
    <definedName name="_0800PHPAV">#REF!</definedName>
    <definedName name="_0800PHPYE">#REF!</definedName>
    <definedName name="_0800RMBAV">#REF!</definedName>
    <definedName name="_0800RMBYE">#REF!</definedName>
    <definedName name="_0800SGDAV">#REF!</definedName>
    <definedName name="_0800SGDYE">#REF!</definedName>
    <definedName name="_0800USDAV">#REF!</definedName>
    <definedName name="_0800USDYE">#REF!</definedName>
    <definedName name="_0900AUDAV">#REF!</definedName>
    <definedName name="_0900AUDYE">#REF!</definedName>
    <definedName name="_0900GBPAV">#REF!</definedName>
    <definedName name="_0900GBPYE">#REF!</definedName>
    <definedName name="_0900HKDAV">#REF!</definedName>
    <definedName name="_0900HKDYE">#REF!</definedName>
    <definedName name="_0900IDRAV">#REF!</definedName>
    <definedName name="_0900IDRYE">#REF!</definedName>
    <definedName name="_0900PHPAV">#REF!</definedName>
    <definedName name="_0900PHPYE">#REF!</definedName>
    <definedName name="_0900RMBAV">#REF!</definedName>
    <definedName name="_0900RMBYE">#REF!</definedName>
    <definedName name="_0900SGDAV">#REF!</definedName>
    <definedName name="_0900SGDYE">#REF!</definedName>
    <definedName name="_0900USDAV">#REF!</definedName>
    <definedName name="_0900USDYE">#REF!</definedName>
    <definedName name="_0999AUDYE">#REF!</definedName>
    <definedName name="_0999GBPYE">#REF!</definedName>
    <definedName name="_0999HKDYE">#REF!</definedName>
    <definedName name="_0999IDRYE">#REF!</definedName>
    <definedName name="_0999PHPYE">#REF!</definedName>
    <definedName name="_0999RMBYE">#REF!</definedName>
    <definedName name="_0999SGDYE">#REF!</definedName>
    <definedName name="_0999USDYE">#REF!</definedName>
    <definedName name="_099IDRYE">#REF!</definedName>
    <definedName name="_1">#REF!</definedName>
    <definedName name="_1100AUDAV">#REF!</definedName>
    <definedName name="_1100AUDYE">#REF!</definedName>
    <definedName name="_1100HKDAV">#REF!</definedName>
    <definedName name="_1100HKDYE">#REF!</definedName>
    <definedName name="_1100IDRAV">#REF!</definedName>
    <definedName name="_1100IDRYE">#REF!</definedName>
    <definedName name="_1100PHPAV">#REF!</definedName>
    <definedName name="_1100PHPYE">#REF!</definedName>
    <definedName name="_1100RMBAV">#REF!</definedName>
    <definedName name="_1100RMBYE">#REF!</definedName>
    <definedName name="_1100SGDAV">#REF!</definedName>
    <definedName name="_1100SGDYE">#REF!</definedName>
    <definedName name="_1100USDAV">#REF!</definedName>
    <definedName name="_1100USDYE">#REF!</definedName>
    <definedName name="_1199AUDAV">#REF!</definedName>
    <definedName name="_1199AUDYE">#REF!</definedName>
    <definedName name="_1199GBPAV">#REF!</definedName>
    <definedName name="_1199GBPYE">#REF!</definedName>
    <definedName name="_1199HKDAV">#REF!</definedName>
    <definedName name="_1199HKDYE">#REF!</definedName>
    <definedName name="_1199IDRAV">#REF!</definedName>
    <definedName name="_1199IDRYE">#REF!</definedName>
    <definedName name="_1199PHPAV">#REF!</definedName>
    <definedName name="_1199PHPYE">#REF!</definedName>
    <definedName name="_1199RMBAV">#REF!</definedName>
    <definedName name="_1199RMBYE">#REF!</definedName>
    <definedName name="_1199SGDAV">#REF!</definedName>
    <definedName name="_1199SGDYE">#REF!</definedName>
    <definedName name="_1199USDAV">#REF!</definedName>
    <definedName name="_1199USDYE">#REF!</definedName>
    <definedName name="_11HKDYE">#REF!</definedName>
    <definedName name="_1200AUDAV">#REF!</definedName>
    <definedName name="_1200AUDYE">#REF!</definedName>
    <definedName name="_1200GBPAV">#REF!</definedName>
    <definedName name="_1200GBPYE">#REF!</definedName>
    <definedName name="_1200HKDAV">#REF!</definedName>
    <definedName name="_1200HKDYE">#REF!</definedName>
    <definedName name="_1200IDRAV">#REF!</definedName>
    <definedName name="_1200IDRYE">#REF!</definedName>
    <definedName name="_1200PHPAV">#REF!</definedName>
    <definedName name="_1200PHPYE">#REF!</definedName>
    <definedName name="_1200RMBAV">#REF!</definedName>
    <definedName name="_1200RMBYE">#REF!</definedName>
    <definedName name="_1200SGDAV">#REF!</definedName>
    <definedName name="_1200SGDYE">#REF!</definedName>
    <definedName name="_1200USDAV">#REF!</definedName>
    <definedName name="_1200USDYE">#REF!</definedName>
    <definedName name="_1290PHPAV">#REF!</definedName>
    <definedName name="_1290SGDAV">#REF!</definedName>
    <definedName name="_1291PHPAV">#REF!</definedName>
    <definedName name="_1291SGDAV">#REF!</definedName>
    <definedName name="_1292AUDAV">#REF!</definedName>
    <definedName name="_1292HKDAV">#REF!</definedName>
    <definedName name="_1292PHPAV">#REF!</definedName>
    <definedName name="_1292SGDAV">#REF!</definedName>
    <definedName name="_1293AUDAV">#REF!</definedName>
    <definedName name="_1293HKDAV">#REF!</definedName>
    <definedName name="_1293PHPAV">#REF!</definedName>
    <definedName name="_1293SGDAV">#REF!</definedName>
    <definedName name="_1294AUDAV">#REF!</definedName>
    <definedName name="_1294HKDAV">#REF!</definedName>
    <definedName name="_1294PHPAV">#REF!</definedName>
    <definedName name="_1294SGDAV">#REF!</definedName>
    <definedName name="_1295AUDAV">#REF!</definedName>
    <definedName name="_1295HKDAV">#REF!</definedName>
    <definedName name="_1295IDRAV">#REF!</definedName>
    <definedName name="_1295PHPAV">#REF!</definedName>
    <definedName name="_1295RMBAV">#REF!</definedName>
    <definedName name="_1295SGDAV">#REF!</definedName>
    <definedName name="_1296AUDAV">#REF!</definedName>
    <definedName name="_1296HKDAV">#REF!</definedName>
    <definedName name="_1296IDRAV">#REF!</definedName>
    <definedName name="_1296PHPAV">#REF!</definedName>
    <definedName name="_1296RMBAV">#REF!</definedName>
    <definedName name="_1296SGDAV">#REF!</definedName>
    <definedName name="_1297AUDAV">#REF!</definedName>
    <definedName name="_1297GBP">#REF!</definedName>
    <definedName name="_1297GBPAV">#REF!</definedName>
    <definedName name="_1297HKDAV">#REF!</definedName>
    <definedName name="_1297IDRAV">#REF!</definedName>
    <definedName name="_1297PHPAV">#REF!</definedName>
    <definedName name="_1297RMBAV">#REF!</definedName>
    <definedName name="_1297SGDAV">#REF!</definedName>
    <definedName name="_1297USDAV">#REF!</definedName>
    <definedName name="_1298AUDAV">#REF!</definedName>
    <definedName name="_1298AUDYE">#REF!</definedName>
    <definedName name="_1298GBPAV">#REF!</definedName>
    <definedName name="_1298GBPYE">#REF!</definedName>
    <definedName name="_1298HKDAV">#REF!</definedName>
    <definedName name="_1298HKDYE">#REF!</definedName>
    <definedName name="_1298IDRAV">#REF!</definedName>
    <definedName name="_1298IDRYE">#REF!</definedName>
    <definedName name="_1298PHPAV">#REF!</definedName>
    <definedName name="_1298PHPYE">#REF!</definedName>
    <definedName name="_1298RMBAV">#REF!</definedName>
    <definedName name="_1298RMBYE">#REF!</definedName>
    <definedName name="_1298SGDAV">#REF!</definedName>
    <definedName name="_1298SGDYE">#REF!</definedName>
    <definedName name="_1298USDAV">#REF!</definedName>
    <definedName name="_1298USDYE">#REF!</definedName>
    <definedName name="_1299AUDAV">#REF!</definedName>
    <definedName name="_1299AUDYE">#REF!</definedName>
    <definedName name="_1299GBPAV">#REF!</definedName>
    <definedName name="_1299GBPYE">#REF!</definedName>
    <definedName name="_1299HKDAV">#REF!</definedName>
    <definedName name="_1299HKDYE">#REF!</definedName>
    <definedName name="_1299IDRAV">#REF!</definedName>
    <definedName name="_1299IDRYE">#REF!</definedName>
    <definedName name="_1299PHPAV">#REF!</definedName>
    <definedName name="_1299PHPYE">#REF!</definedName>
    <definedName name="_1299RMBAV">#REF!</definedName>
    <definedName name="_1299RMBYE">#REF!</definedName>
    <definedName name="_1299SGDAV">#REF!</definedName>
    <definedName name="_1299SGDYE">#REF!</definedName>
    <definedName name="_1299USDAV">#REF!</definedName>
    <definedName name="_1299USDYE">#REF!</definedName>
    <definedName name="_2000AUDP">#REF!</definedName>
    <definedName name="_2000HKDP">#REF!</definedName>
    <definedName name="_2000IDRP">#REF!</definedName>
    <definedName name="_2000PHPP">#REF!</definedName>
    <definedName name="_2000RMBP">#REF!</definedName>
    <definedName name="_2000SGDP">#REF!</definedName>
    <definedName name="_2000USDP">#REF!</definedName>
    <definedName name="_2001AUDP">#REF!</definedName>
    <definedName name="_2001HKDP">#REF!</definedName>
    <definedName name="_2001IDRP">#REF!</definedName>
    <definedName name="_2001PHPP">#REF!</definedName>
    <definedName name="_2001RMBP">#REF!</definedName>
    <definedName name="_2001SGDP">#REF!</definedName>
    <definedName name="_2001USDP">#REF!</definedName>
    <definedName name="_200AUDAV">#REF!</definedName>
    <definedName name="_200AUDYE">#REF!</definedName>
    <definedName name="_200GBPAV">#REF!</definedName>
    <definedName name="_200GBPYE">#REF!</definedName>
    <definedName name="_200HKDAV">#REF!</definedName>
    <definedName name="_200HKDYE">#REF!</definedName>
    <definedName name="_200IDRAV">#REF!</definedName>
    <definedName name="_200IDRYE">#REF!</definedName>
    <definedName name="_200PHPAV">#REF!</definedName>
    <definedName name="_200PHPYE">#REF!</definedName>
    <definedName name="_200RMBAV">#REF!</definedName>
    <definedName name="_200RMBYE">#REF!</definedName>
    <definedName name="_200SGDAV">#REF!</definedName>
    <definedName name="_200SGDYE">#REF!</definedName>
    <definedName name="_200USDAV">#REF!</definedName>
    <definedName name="_200USDYE">#REF!</definedName>
    <definedName name="_398AUDAV">#REF!</definedName>
    <definedName name="_398GBPAV">#REF!</definedName>
    <definedName name="_398HKDAV">#REF!</definedName>
    <definedName name="_398IDRAV">#REF!</definedName>
    <definedName name="_398PHPAV">#REF!</definedName>
    <definedName name="_398RMBAV">#REF!</definedName>
    <definedName name="_398SGDAV">#REF!</definedName>
    <definedName name="_398USDAV">#REF!</definedName>
    <definedName name="_399AUDAV">#REF!</definedName>
    <definedName name="_399GBPAV">#REF!</definedName>
    <definedName name="_399HKDAV">#REF!</definedName>
    <definedName name="_399IDRAV">#REF!</definedName>
    <definedName name="_399PHPAV">#REF!</definedName>
    <definedName name="_399RMBAV">#REF!</definedName>
    <definedName name="_399SGDAV">#REF!</definedName>
    <definedName name="_399USDAV">#REF!</definedName>
    <definedName name="_698AUDAV">#REF!</definedName>
    <definedName name="_698GBPAV">#REF!</definedName>
    <definedName name="_698HKDAV">#REF!</definedName>
    <definedName name="_698IDRAV">#REF!</definedName>
    <definedName name="_698PHPAV">#REF!</definedName>
    <definedName name="_698RMBAV">#REF!</definedName>
    <definedName name="_698SGDAV">#REF!</definedName>
    <definedName name="_698USDAV">#REF!</definedName>
    <definedName name="_699AUDAV">#REF!</definedName>
    <definedName name="_699GBPAV">#REF!</definedName>
    <definedName name="_699HKDAV">#REF!</definedName>
    <definedName name="_699IDRAV">#REF!</definedName>
    <definedName name="_699PHPAV">#REF!</definedName>
    <definedName name="_699RMBAV">#REF!</definedName>
    <definedName name="_699SGDAV">#REF!</definedName>
    <definedName name="_699USDAV">#REF!</definedName>
    <definedName name="_899AUDAV">#REF!</definedName>
    <definedName name="_899AUDYE">#REF!</definedName>
    <definedName name="_899GBPAV">#REF!</definedName>
    <definedName name="_899GBPYE">#REF!</definedName>
    <definedName name="_899HKDAV">#REF!</definedName>
    <definedName name="_899HKDYE">#REF!</definedName>
    <definedName name="_899IDRAV">#REF!</definedName>
    <definedName name="_899IDRYE">#REF!</definedName>
    <definedName name="_899PHPAV">#REF!</definedName>
    <definedName name="_899PHPYE">#REF!</definedName>
    <definedName name="_899RMBAV">#REF!</definedName>
    <definedName name="_899RMBYE">#REF!</definedName>
    <definedName name="_899SGDAV">#REF!</definedName>
    <definedName name="_899SGDYE">#REF!</definedName>
    <definedName name="_899USDAV">#REF!</definedName>
    <definedName name="_899USDYE">#REF!</definedName>
    <definedName name="_998AUDAV">#REF!</definedName>
    <definedName name="_998GBPAV">#REF!</definedName>
    <definedName name="_998HKDAV">#REF!</definedName>
    <definedName name="_998IDRAV">#REF!</definedName>
    <definedName name="_998PHPAV">#REF!</definedName>
    <definedName name="_998RMBAV">#REF!</definedName>
    <definedName name="_998SGDAV">#REF!</definedName>
    <definedName name="_998USDAV">#REF!</definedName>
    <definedName name="_999AUDAV">#REF!</definedName>
    <definedName name="_999GBPAV">#REF!</definedName>
    <definedName name="_999HKDAV">#REF!</definedName>
    <definedName name="_999IDRAV">#REF!</definedName>
    <definedName name="_999PHPAV">#REF!</definedName>
    <definedName name="_999RMBAV">#REF!</definedName>
    <definedName name="_999SGDAV">#REF!</definedName>
    <definedName name="_999USDAV">#REF!</definedName>
    <definedName name="ANCOM">#REF!</definedName>
    <definedName name="ANCOM1">#REF!</definedName>
    <definedName name="ANCOM1A">#REF!</definedName>
    <definedName name="ANCOMA">#REF!</definedName>
    <definedName name="Ann1">'Ann'!$C$11:$Q$84</definedName>
    <definedName name="ANN1A">#REF!</definedName>
    <definedName name="ANN2">'Ann'!$C$86:$Q$143</definedName>
    <definedName name="ANN2A">#REF!</definedName>
    <definedName name="ann3">'Ann3'!$C$11:$S$172</definedName>
    <definedName name="ann3a">'Ann'!#REF!</definedName>
    <definedName name="ann3b">'Ann'!#REF!</definedName>
    <definedName name="ann3c">'Ann'!#REF!</definedName>
    <definedName name="audav0501">#REF!</definedName>
    <definedName name="BSHEET1">#REF!</definedName>
    <definedName name="BSHEET10">#REF!</definedName>
    <definedName name="BSHEET11">#REF!</definedName>
    <definedName name="BSHEET12">#REF!</definedName>
    <definedName name="BSHEET2">#REF!</definedName>
    <definedName name="BSHEET3">#REF!</definedName>
    <definedName name="BSHEET4">#REF!</definedName>
    <definedName name="BSHEET5">#REF!</definedName>
    <definedName name="BSHEET6">#REF!</definedName>
    <definedName name="BSHEET7">#REF!</definedName>
    <definedName name="BSHEET8">#REF!</definedName>
    <definedName name="BSHEET9">#REF!</definedName>
    <definedName name="DIVD">#REF!</definedName>
    <definedName name="DIVD1">#REF!</definedName>
    <definedName name="DPL">#REF!</definedName>
    <definedName name="DPL1">#REF!</definedName>
    <definedName name="FYFC">#REF!</definedName>
    <definedName name="FYFC2A">#REF!</definedName>
    <definedName name="FYFC2B">#REF!</definedName>
    <definedName name="FYFC3A">#REF!</definedName>
    <definedName name="FYFC3B">#REF!</definedName>
    <definedName name="FYFCA">#REF!</definedName>
    <definedName name="FYFCA1">#REF!</definedName>
    <definedName name="FYFCC">#REF!</definedName>
    <definedName name="FYFCC1">#REF!</definedName>
    <definedName name="gbpav0501">#REF!</definedName>
    <definedName name="hkdav0501">#REF!</definedName>
    <definedName name="idrav0501">#REF!</definedName>
    <definedName name="NYLEX">#REF!</definedName>
    <definedName name="nylex1">#REF!</definedName>
    <definedName name="nylex2">#REF!</definedName>
    <definedName name="NYLEXC1">#REF!</definedName>
    <definedName name="NYLEXC2">#REF!</definedName>
    <definedName name="PBIT">#REF!</definedName>
    <definedName name="phpav0501">#REF!</definedName>
    <definedName name="_xlnm.Print_Area" localSheetId="0">'Ann'!$C$86:$Q$143</definedName>
    <definedName name="Qr1">#REF!</definedName>
    <definedName name="qr2">#REF!</definedName>
    <definedName name="QRSUM">#REF!</definedName>
    <definedName name="QRSUM1">#REF!</definedName>
    <definedName name="QRTREND">#REF!</definedName>
    <definedName name="QRTREND1">#REF!</definedName>
    <definedName name="rmbav0501">#REF!</definedName>
    <definedName name="sgdav0501">#REF!</definedName>
    <definedName name="Sum1">#REF!</definedName>
    <definedName name="sum2">#REF!</definedName>
    <definedName name="sum3">#REF!</definedName>
    <definedName name="usdav0501">#REF!</definedName>
  </definedNames>
  <calcPr fullCalcOnLoad="1"/>
</workbook>
</file>

<file path=xl/sharedStrings.xml><?xml version="1.0" encoding="utf-8"?>
<sst xmlns="http://schemas.openxmlformats.org/spreadsheetml/2006/main" count="313" uniqueCount="217">
  <si>
    <t>The quarterly financial statements have been prepared based on accounting policies and methods of computation which are consistent with those adopted in the preparation of the Group's Annual Report for the financial year ended 31 December 1999, except as mentioned in Note 23.</t>
  </si>
  <si>
    <t>On 22 November 2000, Nylex (Malaysia) Berhad announced the change of its financial year-end from 31 December 2000 to 31 May 2001. The change is in accordance with Section 168(1) of the Companies Act, 1965 which requires the financial year of the Company to be co-terminous with the financial year of its ultimate holding company, Ancom Berhad.</t>
  </si>
  <si>
    <t>performance in 2002.</t>
  </si>
  <si>
    <r>
      <t xml:space="preserve">The </t>
    </r>
    <r>
      <rPr>
        <b/>
        <sz val="12"/>
        <rFont val="Arial"/>
        <family val="2"/>
      </rPr>
      <t>Polymer Division</t>
    </r>
    <r>
      <rPr>
        <sz val="12"/>
        <rFont val="Arial"/>
        <family val="0"/>
      </rPr>
      <t xml:space="preserve"> registered sales of RM156.9 million for the 17-month period under review (financial year 1999 : RM107.1 million) with a profit before interest and taxation of RM21.0 million. For the greater part of this period, the domestic market saw a marked improvement in demand over the corresponding period, which the Division has taken advantage of, enabling it to further entrench itself as the leader in the industry. The Division was also able to steadily grow its level of sales to the export markets amidst the slowdown that is becoming more evident in the region.</t>
    </r>
  </si>
  <si>
    <r>
      <t xml:space="preserve">For the period under review, the </t>
    </r>
    <r>
      <rPr>
        <b/>
        <sz val="12"/>
        <rFont val="Arial"/>
        <family val="2"/>
      </rPr>
      <t>Engineering Division's</t>
    </r>
    <r>
      <rPr>
        <sz val="12"/>
        <rFont val="Arial"/>
        <family val="0"/>
      </rPr>
      <t xml:space="preserve"> operations were however adversely affected by the weakening economic conditions in the region.  Overall demand has shrunk considerably compared to the previous financial year.  Inspite of this, Tamco Corporate Holdings in Malaysia was able to maintain its sales level at RM162.3 million for the 17-month period (RM139.1 million for the financial year 1999).  Its overseas unit in Melbourne experienced some deferrals of delivery to its Hong Kong project at the client's request, but the unit, together with its subsidiary in Jakarta, were still able to register sales totalling RM43.0 million, an increase of 13.6% over 1999 sales.  The Division's trading business similarly turned in a satisfactory performance with sales of RM103.1 million, against 1999 sales of RM88.0 million.  The Shanghai operations encountered a decline in demand, resulting in lower sales of RM27.9 million compared to RM43.4 million in 1999.  However, with economic growth in China forecasted to sustain at a high 8% rate, the Shanghai operations, through steadily building up a fairly large order bank, is expected to show good improvement in its</t>
    </r>
  </si>
  <si>
    <t>(THE FIGURES ARE UNAUDITED)</t>
  </si>
  <si>
    <t>23.</t>
  </si>
  <si>
    <t>Prior Years' Adjustment</t>
  </si>
  <si>
    <t>Todate, the Company has paid interim dividends of 35.0 sen (tax exempt) per share and 10.6 sen per share less tax, resulting in a total gross dividend of 45.6 sen per share declared and paid for the financial period ended 31 May 2001 (1999 : 10.6 sen per share, less tax).</t>
  </si>
  <si>
    <r>
      <t xml:space="preserve">With the economic situation in Indonesia and the Philippines remaining uncertain, the outlook for the </t>
    </r>
    <r>
      <rPr>
        <b/>
        <sz val="12"/>
        <rFont val="Arial"/>
        <family val="2"/>
      </rPr>
      <t>Building</t>
    </r>
    <r>
      <rPr>
        <sz val="12"/>
        <rFont val="Arial"/>
        <family val="0"/>
      </rPr>
      <t xml:space="preserve"> </t>
    </r>
    <r>
      <rPr>
        <b/>
        <sz val="12"/>
        <rFont val="Arial"/>
        <family val="2"/>
      </rPr>
      <t>Products</t>
    </r>
    <r>
      <rPr>
        <sz val="12"/>
        <rFont val="Arial"/>
        <family val="0"/>
      </rPr>
      <t xml:space="preserve"> </t>
    </r>
    <r>
      <rPr>
        <b/>
        <sz val="12"/>
        <rFont val="Arial"/>
        <family val="2"/>
      </rPr>
      <t>Division</t>
    </r>
    <r>
      <rPr>
        <sz val="12"/>
        <rFont val="Arial"/>
        <family val="0"/>
      </rPr>
      <t>, with 2 of its units operating in these countries, continues to be depressed. Trading conditions have been difficult for the period under review. Inspite of this, the roofing business in the Nilai plant in Malaysia has shown significant improvement with its focus on innovative products and marketing, and together with its roofing business in Indonesia, has contributed RM1.8 million in operating profit to the Group. The glasswool insulation business in Philippines continued to incur a loss during this period, due to insufficient demand volume exacerbated by a surplus in production capacity for insulation products evident in the region.</t>
    </r>
  </si>
  <si>
    <t>exceptional items, income tax, minority</t>
  </si>
  <si>
    <t>interests and extraordinary items</t>
  </si>
  <si>
    <t>(ii)</t>
  </si>
  <si>
    <t>Exceptional item</t>
  </si>
  <si>
    <t>(e)</t>
  </si>
  <si>
    <t>depreciation and amortisation and exceptional</t>
  </si>
  <si>
    <t>items but before income tax, minority interests and</t>
  </si>
  <si>
    <t>extraordinary items</t>
  </si>
  <si>
    <t>(f)</t>
  </si>
  <si>
    <t>Share in results of associated companies</t>
  </si>
  <si>
    <t>(g)</t>
  </si>
  <si>
    <t>Profit before taxation, minority interests and</t>
  </si>
  <si>
    <t>(h)</t>
  </si>
  <si>
    <t>Taxation</t>
  </si>
  <si>
    <t>Profit after taxation before minority interests</t>
  </si>
  <si>
    <t>Minority interests</t>
  </si>
  <si>
    <t>(j)</t>
  </si>
  <si>
    <t>Profit after taxation attributable to members of</t>
  </si>
  <si>
    <t>the Company</t>
  </si>
  <si>
    <t>(k)</t>
  </si>
  <si>
    <t>Extraordinary items</t>
  </si>
  <si>
    <t>Less minority interests</t>
  </si>
  <si>
    <t>(iii)</t>
  </si>
  <si>
    <t>Extraordinary items attributable to members of</t>
  </si>
  <si>
    <t>(l)</t>
  </si>
  <si>
    <t>Profit after taxation and extraordinary items</t>
  </si>
  <si>
    <t>attributable to members of the Company</t>
  </si>
  <si>
    <t>3.</t>
  </si>
  <si>
    <t>Earnings per share based on 2(j) above (there</t>
  </si>
  <si>
    <t>are no preference dividends) :-</t>
  </si>
  <si>
    <t>Basic (based on 224,487,720 ordinary shares)</t>
  </si>
  <si>
    <t>(sen)</t>
  </si>
  <si>
    <t>Fully diluted (there were no dilution of shares)</t>
  </si>
  <si>
    <t>N/A</t>
  </si>
  <si>
    <t>CONSOLIDATED BALANCE SHEET</t>
  </si>
  <si>
    <t>As at</t>
  </si>
  <si>
    <t>Assets Employed</t>
  </si>
  <si>
    <t>Fixed assets</t>
  </si>
  <si>
    <t>Investments</t>
  </si>
  <si>
    <t>Intangible assets</t>
  </si>
  <si>
    <t>Future income tax benefits</t>
  </si>
  <si>
    <t>Goodwill arising on consolidation</t>
  </si>
  <si>
    <t>Current assets</t>
  </si>
  <si>
    <t>Stocks</t>
  </si>
  <si>
    <t>Trade debtors</t>
  </si>
  <si>
    <t>Other debtors, deposits and prepayments</t>
  </si>
  <si>
    <t>Amount owing by related companies</t>
  </si>
  <si>
    <t>Short-term deposits</t>
  </si>
  <si>
    <t>Cash and bank balances</t>
  </si>
  <si>
    <t>Current liabilities</t>
  </si>
  <si>
    <t>Short-term borrowings</t>
  </si>
  <si>
    <t>Trade creditors</t>
  </si>
  <si>
    <t>Other creditors and accrued expenses</t>
  </si>
  <si>
    <t>Provision for taxation</t>
  </si>
  <si>
    <t>Proposed dividend</t>
  </si>
  <si>
    <t>Amount owing to related companies</t>
  </si>
  <si>
    <t>Net current assets</t>
  </si>
  <si>
    <t>Financed By</t>
  </si>
  <si>
    <t>Share capital</t>
  </si>
  <si>
    <t>Share premium</t>
  </si>
  <si>
    <t>Translation adjustment account</t>
  </si>
  <si>
    <t>Retained profits</t>
  </si>
  <si>
    <t>Shareholders' funds</t>
  </si>
  <si>
    <t>Deferred taxation</t>
  </si>
  <si>
    <t>Provision for retirement benefits</t>
  </si>
  <si>
    <t>Net tangible assets per share (sen)</t>
  </si>
  <si>
    <t>NOTES TO THE QUARTERLY REPORT ON CONSOLIDATED RESULTS</t>
  </si>
  <si>
    <t>Accounting Policies</t>
  </si>
  <si>
    <t>Exceptional Items</t>
  </si>
  <si>
    <t>Extraordinary Items</t>
  </si>
  <si>
    <t>There were no extraordinary items for the current financial year-to-date.</t>
  </si>
  <si>
    <t>4.</t>
  </si>
  <si>
    <t>Current taxation</t>
  </si>
  <si>
    <t>Malaysian</t>
  </si>
  <si>
    <t>Foreign</t>
  </si>
  <si>
    <t>Prior years</t>
  </si>
  <si>
    <t>Current year</t>
  </si>
  <si>
    <t>5.</t>
  </si>
  <si>
    <t>Pre-Acquisition Profits</t>
  </si>
  <si>
    <t>There were no pre-acquisition profits in the current financial quarter.</t>
  </si>
  <si>
    <t>6.</t>
  </si>
  <si>
    <t>Profits on Sale of Investments/Properties</t>
  </si>
  <si>
    <t>There were no disposals of investments/properties for the current financial year-to-date.</t>
  </si>
  <si>
    <t>7.</t>
  </si>
  <si>
    <t>Quoted Investments</t>
  </si>
  <si>
    <t>There were no purchases or sales of quoted securities for the current financial year- to-date.</t>
  </si>
  <si>
    <t>There were no investments in quoted shares as at the end of the reporting period.</t>
  </si>
  <si>
    <t>8.</t>
  </si>
  <si>
    <t>Corporate Development</t>
  </si>
  <si>
    <t>9.</t>
  </si>
  <si>
    <t>Corporate Proposals</t>
  </si>
  <si>
    <t>There were no corporate proposals announced but not completed as at the date of this report.</t>
  </si>
  <si>
    <t>10.</t>
  </si>
  <si>
    <t>Seasonal and Cyclical</t>
  </si>
  <si>
    <t>The Group's operations are not materially affected by seasonal or cyclical factors.</t>
  </si>
  <si>
    <t>11.</t>
  </si>
  <si>
    <t>12.</t>
  </si>
  <si>
    <t>Group Borrowings</t>
  </si>
  <si>
    <t>As At</t>
  </si>
  <si>
    <t>Total</t>
  </si>
  <si>
    <t>(RM'000</t>
  </si>
  <si>
    <t>Unsecured</t>
  </si>
  <si>
    <t>equivalent)</t>
  </si>
  <si>
    <t>-</t>
  </si>
  <si>
    <t>Ringgit Malaysia</t>
  </si>
  <si>
    <t>US Dollar</t>
  </si>
  <si>
    <t>Australian Dollar</t>
  </si>
  <si>
    <t>Philippines Peso</t>
  </si>
  <si>
    <t>Singapore Dollars</t>
  </si>
  <si>
    <t>Chinese Renminbi</t>
  </si>
  <si>
    <t>Secured</t>
  </si>
  <si>
    <t>13.</t>
  </si>
  <si>
    <t>Contingent Liabilities</t>
  </si>
  <si>
    <t>There were no material contingent liabilities at the date of this report.</t>
  </si>
  <si>
    <t>14.</t>
  </si>
  <si>
    <t>Financial Instruments with Off Balance Sheet Risk</t>
  </si>
  <si>
    <t>There were no financial instruments with off balance sheet risk at the date of this report.</t>
  </si>
  <si>
    <t>15.</t>
  </si>
  <si>
    <t>Material litigations</t>
  </si>
  <si>
    <t>There were no material litigations pending at the date of this report.</t>
  </si>
  <si>
    <t>16.</t>
  </si>
  <si>
    <t>Segment Information</t>
  </si>
  <si>
    <t>Financial Information by industry and geographical segments are as follows :</t>
  </si>
  <si>
    <t>Profit/(Loss)</t>
  </si>
  <si>
    <t>Before Interest,</t>
  </si>
  <si>
    <t xml:space="preserve"> </t>
  </si>
  <si>
    <t>Taxation and</t>
  </si>
  <si>
    <t>Sales</t>
  </si>
  <si>
    <t>Assets</t>
  </si>
  <si>
    <t>Industry segment</t>
  </si>
  <si>
    <t>Polymer</t>
  </si>
  <si>
    <t>Engineering</t>
  </si>
  <si>
    <t>Building products</t>
  </si>
  <si>
    <t>Packaging</t>
  </si>
  <si>
    <t>Geographical segment</t>
  </si>
  <si>
    <t>Malaysia</t>
  </si>
  <si>
    <t>Singapore</t>
  </si>
  <si>
    <t>Philippines</t>
  </si>
  <si>
    <t>China (including Hong Kong)</t>
  </si>
  <si>
    <t>Other countries</t>
  </si>
  <si>
    <t>17.</t>
  </si>
  <si>
    <t>Material Change in Results for the Current Financial Quarter</t>
  </si>
  <si>
    <t>18.</t>
  </si>
  <si>
    <t>19.</t>
  </si>
  <si>
    <t>20.</t>
  </si>
  <si>
    <t>Variance of Actual Profit from Forecast Profit/Profit Guarantee</t>
  </si>
  <si>
    <t>This is not applicable as no forecast profit or profit guarantee was made or issued during the year.</t>
  </si>
  <si>
    <t>21.</t>
  </si>
  <si>
    <t>Dividends</t>
  </si>
  <si>
    <t>Comparatives</t>
  </si>
  <si>
    <t>Ann2</t>
  </si>
  <si>
    <t>Page 1</t>
  </si>
  <si>
    <t>Page 3</t>
  </si>
  <si>
    <t>Page 2</t>
  </si>
  <si>
    <t>Dividend income from investment in an unquoted company amounted to RM7.6 million (financial year 1999 : RM3.8 million).</t>
  </si>
  <si>
    <t>As mentioned in Note 8 (i) above, the disposal of KL Glass was completed on 19 May 2000. The sales and operating profit before interest and taxation of KL Glass for the period 1 January 2000 to the date of disposal, amounting to RM29.5 million and RM0.8 million, respectively, were included in the results of the Group.</t>
  </si>
  <si>
    <t>22.</t>
  </si>
  <si>
    <t>Review of Group's Performance for the 17-Month Period 1 January 2000 to 31 May 2001</t>
  </si>
  <si>
    <t>On 27 December 1999, the Company entered into a conditional sale and purchase agreement for the disposal of a wholly-owned subsidiary company, Kuala Lumpur Glass Manufacturers Company Sdn Bhd ("KL Glass") for a proposed cash consideration of RM60.0 million which was subject to adjustment upon conclusion of a completion audit. The disposal was completed, in accordance with the sale and purchase agreement dated 27 December 1999, on 19 May 2000, with no adjustment to the cash consideration.</t>
  </si>
  <si>
    <t>Future Prospects</t>
  </si>
  <si>
    <t>The Board of Directors does not recommend the declaration of a final dividend for the financial period ended 31 May 2001.</t>
  </si>
  <si>
    <t>As mentioned in Note 22 below, the cumulative results for the current financial period have been made up for 17 months from 1 January 2000 to 31 May 2001. For this period under review, the Group recorded an operating profit before interest, taxation and exceptional item of RM43.0 million, compared to RM25.8 million for the financial year ended 31 December 1999. This was achieved on the back of sales totalling RM579.4 million (RM530.2 million for the financial year ended 31 December 1999).</t>
  </si>
  <si>
    <t>As mentioned in Note 8(ii) above, the Group announced the change of its financial year-end from 31 December 2000 to 31 May 2001. As a result of the change, the accounts for the current financial quarter have been made up for the period of 3 months, from 1 March 2001 to 31 May 2001. There were no comparative figures for the current financial quarter as no accounts were presented for the corresponding period in the preceding year.</t>
  </si>
  <si>
    <t>The cumulative results were, accordingly, made up for a period of 17 months from 1 January 2000 to 31 May 2001 with the results of the financial year ended 31 December 1999 as comparatives.</t>
  </si>
  <si>
    <t>For the current financial quarter, the Group registered sales of RM87.3 million. This represents an increase of 94.6% compared to the previous financial quarter, which saw low sales due mainly to the shorter reporting period of 2 months following the change of accounting year-end of the Group, and which was further impacted by the reduced number of workdays as a result of festivities during that period. As a consequence of the higher sales, operating profit before interest and taxation was RM6.9 million compared to a loss of RM0.5 million in the previous reporting quarter.</t>
  </si>
  <si>
    <t xml:space="preserve">Included in the cumulative results for the current financial quarter, was an exceptional loss of RM96.1 million, which had previously been reported in the Quarterly Report for the first financial quarter ended 31 March 2000. The exceptional loss represents a provision for diminution in the carrying cost of certain subsidiary companies, as mentioned in Note 2 above. </t>
  </si>
  <si>
    <t>Ann1</t>
  </si>
  <si>
    <t>(17 Months)</t>
  </si>
  <si>
    <t>(3 Months)</t>
  </si>
  <si>
    <t xml:space="preserve">01/03/01 - </t>
  </si>
  <si>
    <t>A provision for diminution in the carrying value of certain subsidiary companies amounting to RM96.1 million was made in the accounts of the first financial quarter ended 31 March 2000, based on Directors' valuation.</t>
  </si>
  <si>
    <t>FOR THE FINANCIAL PERIOD ENDED 31 May 2001</t>
  </si>
  <si>
    <t>There were no issuances and repayment of debt and equity securities, share buy-backs, share cancellations, shares held as treasury shares and resale of treasury shares for the current financial year-to-date.</t>
  </si>
  <si>
    <t>Exceptional</t>
  </si>
  <si>
    <t>Item</t>
  </si>
  <si>
    <t>31/05/01</t>
  </si>
  <si>
    <t>The prior years' adjustment represents the effect of the change in accounting policy for deferred expenditure. This change in accounting policy has been accounted for retrospectively. It has the effect of decreasing the loss after taxation of the Group by approximately RM1.0 million.</t>
  </si>
  <si>
    <t>NYLEX (MALAYSIA) BERHAD</t>
  </si>
  <si>
    <t>QUARTERLY REPORT ON CONSOLIDATED RESULTS</t>
  </si>
  <si>
    <t>CONSOLIDATED INCOME STATEMENT</t>
  </si>
  <si>
    <t>Individual</t>
  </si>
  <si>
    <t>Quarter</t>
  </si>
  <si>
    <t>Cumulative Quarter</t>
  </si>
  <si>
    <t xml:space="preserve">01/01/01 - </t>
  </si>
  <si>
    <t>01/01/00 -</t>
  </si>
  <si>
    <t>Year ended</t>
  </si>
  <si>
    <t>31/12/99</t>
  </si>
  <si>
    <t>(12 Months)</t>
  </si>
  <si>
    <t>RM'000</t>
  </si>
  <si>
    <t>1.</t>
  </si>
  <si>
    <t>(a)</t>
  </si>
  <si>
    <t>Turnover</t>
  </si>
  <si>
    <t>(b)</t>
  </si>
  <si>
    <t>Investment income</t>
  </si>
  <si>
    <t>(c)</t>
  </si>
  <si>
    <t>Other income including interest income</t>
  </si>
  <si>
    <t>2.</t>
  </si>
  <si>
    <t>Operating profit before interest on borrowings,</t>
  </si>
  <si>
    <t>depreciation and amortisation, exceptional items,</t>
  </si>
  <si>
    <t>income tax, minority interests and extraordinary items</t>
  </si>
  <si>
    <t>Interest on borrowings</t>
  </si>
  <si>
    <t>Depreciation and amortisation</t>
  </si>
  <si>
    <t>(d)</t>
  </si>
  <si>
    <t>(i)</t>
  </si>
  <si>
    <t>Operating profit after interest on borrowings,</t>
  </si>
  <si>
    <t>depreciation and amortisation but before</t>
  </si>
  <si>
    <t>The prospects for the next financial year will continue to depend on the ability of its 2 core businesses, namely the Polymer and Engineering Divisions, to capitalise on their leading market positions in the respective industrial sectors they serve. In view of the difficult trading conditions and uncertain economic outlook for the region, the Directors are reviewing the various operations of the Group, in particular the operations of its overseas subsidiaries, and evaluating alternatives with the objective of taking actions to further improve the overall performance of the Group.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</si>
</sst>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
    <numFmt numFmtId="166" formatCode="#,##0.0_);\(#,##0.0\)"/>
    <numFmt numFmtId="167" formatCode="#,##0.0000_);\(#,##0.0000\)"/>
    <numFmt numFmtId="168" formatCode="#,##0.000_);\(#,##0.000\)"/>
    <numFmt numFmtId="169" formatCode="_(&quot;$&quot;* #,##0.000_);_(&quot;$&quot;* \(#,##0.000\);_(&quot;$&quot;* &quot;-&quot;??_);_(@_)"/>
    <numFmt numFmtId="170" formatCode="_(&quot;$&quot;* #,##0.0000_);_(&quot;$&quot;* \(#,##0.0000\);_(&quot;$&quot;* &quot;-&quot;??_);_(@_)"/>
    <numFmt numFmtId="171" formatCode="0.000%"/>
  </numFmts>
  <fonts count="8">
    <font>
      <sz val="12"/>
      <name val="Arial"/>
      <family val="0"/>
    </font>
    <font>
      <b/>
      <sz val="12"/>
      <name val="Arial"/>
      <family val="2"/>
    </font>
    <font>
      <sz val="10"/>
      <name val="Arial"/>
      <family val="2"/>
    </font>
    <font>
      <b/>
      <sz val="14"/>
      <name val="Arial"/>
      <family val="2"/>
    </font>
    <font>
      <b/>
      <u val="single"/>
      <sz val="12"/>
      <name val="Arial"/>
      <family val="2"/>
    </font>
    <font>
      <b/>
      <sz val="10"/>
      <name val="Arial"/>
      <family val="2"/>
    </font>
    <font>
      <b/>
      <sz val="12"/>
      <color indexed="12"/>
      <name val="Arial"/>
      <family val="2"/>
    </font>
    <font>
      <b/>
      <u val="single"/>
      <sz val="10"/>
      <name val="Arial"/>
      <family val="2"/>
    </font>
  </fonts>
  <fills count="4">
    <fill>
      <patternFill/>
    </fill>
    <fill>
      <patternFill patternType="gray125"/>
    </fill>
    <fill>
      <patternFill patternType="solid">
        <fgColor indexed="52"/>
        <bgColor indexed="64"/>
      </patternFill>
    </fill>
    <fill>
      <patternFill patternType="solid">
        <fgColor indexed="51"/>
        <bgColor indexed="64"/>
      </patternFill>
    </fill>
  </fills>
  <borders count="19">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top>
        <color indexed="63"/>
      </top>
      <bottom>
        <color indexed="63"/>
      </bottom>
    </border>
    <border>
      <left>
        <color indexed="63"/>
      </left>
      <right>
        <color indexed="63"/>
      </right>
      <top style="thin"/>
      <bottom>
        <color indexed="63"/>
      </bottom>
    </border>
  </borders>
  <cellStyleXfs count="20">
    <xf numFmtId="37"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37" fontId="0" fillId="0" borderId="0" xfId="0" applyAlignment="1">
      <alignment/>
    </xf>
    <xf numFmtId="37" fontId="3" fillId="0" borderId="0" xfId="0" applyFont="1" applyAlignment="1">
      <alignment horizontal="centerContinuous"/>
    </xf>
    <xf numFmtId="37" fontId="0" fillId="0" borderId="0" xfId="0" applyAlignment="1">
      <alignment horizontal="centerContinuous"/>
    </xf>
    <xf numFmtId="37" fontId="1" fillId="0" borderId="0" xfId="0" applyFont="1" applyAlignment="1">
      <alignment horizontal="centerContinuous"/>
    </xf>
    <xf numFmtId="37" fontId="1" fillId="0" borderId="0" xfId="0" applyFont="1" applyAlignment="1">
      <alignment/>
    </xf>
    <xf numFmtId="37" fontId="1" fillId="0" borderId="1" xfId="0" applyFont="1" applyBorder="1" applyAlignment="1">
      <alignment horizontal="centerContinuous"/>
    </xf>
    <xf numFmtId="37" fontId="0" fillId="0" borderId="1" xfId="0" applyBorder="1" applyAlignment="1">
      <alignment horizontal="centerContinuous"/>
    </xf>
    <xf numFmtId="37" fontId="1" fillId="0" borderId="0" xfId="0" applyFont="1" applyAlignment="1">
      <alignment horizontal="center"/>
    </xf>
    <xf numFmtId="37" fontId="1" fillId="0" borderId="0" xfId="0" applyFont="1" applyAlignment="1">
      <alignment horizontal="right"/>
    </xf>
    <xf numFmtId="37" fontId="4" fillId="0" borderId="0" xfId="0" applyFont="1" applyAlignment="1">
      <alignment horizontal="center"/>
    </xf>
    <xf numFmtId="37" fontId="5" fillId="0" borderId="0" xfId="0" applyFont="1" applyAlignment="1">
      <alignment horizontal="center" vertical="top"/>
    </xf>
    <xf numFmtId="37" fontId="0" fillId="0" borderId="2" xfId="0" applyBorder="1" applyAlignment="1">
      <alignment/>
    </xf>
    <xf numFmtId="37" fontId="0" fillId="0" borderId="3" xfId="0" applyBorder="1" applyAlignment="1">
      <alignment/>
    </xf>
    <xf numFmtId="37" fontId="0" fillId="0" borderId="4" xfId="0" applyBorder="1" applyAlignment="1">
      <alignment/>
    </xf>
    <xf numFmtId="37" fontId="0" fillId="0" borderId="5" xfId="0" applyBorder="1" applyAlignment="1">
      <alignment/>
    </xf>
    <xf numFmtId="37" fontId="0" fillId="0" borderId="6" xfId="0" applyBorder="1" applyAlignment="1">
      <alignment/>
    </xf>
    <xf numFmtId="37" fontId="0" fillId="0" borderId="7" xfId="0" applyBorder="1" applyAlignment="1">
      <alignment/>
    </xf>
    <xf numFmtId="37" fontId="0" fillId="0" borderId="8" xfId="0" applyBorder="1" applyAlignment="1">
      <alignment/>
    </xf>
    <xf numFmtId="37" fontId="0" fillId="0" borderId="1" xfId="0" applyBorder="1" applyAlignment="1">
      <alignment/>
    </xf>
    <xf numFmtId="37" fontId="0" fillId="0" borderId="9" xfId="0" applyBorder="1" applyAlignment="1">
      <alignment/>
    </xf>
    <xf numFmtId="37" fontId="0" fillId="0" borderId="10" xfId="0" applyBorder="1" applyAlignment="1">
      <alignment/>
    </xf>
    <xf numFmtId="166" fontId="0" fillId="0" borderId="2" xfId="0" applyNumberFormat="1" applyBorder="1" applyAlignment="1" applyProtection="1">
      <alignment/>
      <protection/>
    </xf>
    <xf numFmtId="166" fontId="0" fillId="0" borderId="2" xfId="0" applyNumberFormat="1" applyBorder="1" applyAlignment="1" applyProtection="1">
      <alignment horizontal="center"/>
      <protection/>
    </xf>
    <xf numFmtId="37" fontId="0" fillId="0" borderId="0" xfId="0" applyAlignment="1">
      <alignment horizontal="center"/>
    </xf>
    <xf numFmtId="37" fontId="5" fillId="0" borderId="0" xfId="0" applyFont="1" applyAlignment="1">
      <alignment horizontal="center"/>
    </xf>
    <xf numFmtId="37" fontId="5" fillId="0" borderId="0" xfId="0" applyFont="1" applyAlignment="1">
      <alignment horizontal="centerContinuous"/>
    </xf>
    <xf numFmtId="37" fontId="5" fillId="0" borderId="11" xfId="0" applyFont="1" applyBorder="1" applyAlignment="1">
      <alignment horizontal="centerContinuous"/>
    </xf>
    <xf numFmtId="37" fontId="0" fillId="0" borderId="12" xfId="0" applyBorder="1" applyAlignment="1">
      <alignment horizontal="centerContinuous"/>
    </xf>
    <xf numFmtId="37" fontId="0" fillId="0" borderId="13" xfId="0" applyBorder="1" applyAlignment="1">
      <alignment horizontal="centerContinuous"/>
    </xf>
    <xf numFmtId="37" fontId="5" fillId="0" borderId="14" xfId="0" applyFont="1" applyBorder="1" applyAlignment="1">
      <alignment horizontal="centerContinuous"/>
    </xf>
    <xf numFmtId="37" fontId="0" fillId="0" borderId="3" xfId="0" applyBorder="1" applyAlignment="1">
      <alignment horizontal="centerContinuous"/>
    </xf>
    <xf numFmtId="37" fontId="5" fillId="0" borderId="15" xfId="0" applyFont="1" applyBorder="1" applyAlignment="1">
      <alignment horizontal="centerContinuous"/>
    </xf>
    <xf numFmtId="37" fontId="5" fillId="0" borderId="16" xfId="0" applyFont="1" applyBorder="1" applyAlignment="1">
      <alignment horizontal="centerContinuous"/>
    </xf>
    <xf numFmtId="37" fontId="2" fillId="0" borderId="0" xfId="0" applyFont="1" applyAlignment="1">
      <alignment/>
    </xf>
    <xf numFmtId="37" fontId="0" fillId="0" borderId="0" xfId="0" applyAlignment="1">
      <alignment horizontal="left"/>
    </xf>
    <xf numFmtId="37" fontId="0" fillId="0" borderId="0" xfId="0" applyAlignment="1">
      <alignment horizontal="right"/>
    </xf>
    <xf numFmtId="37" fontId="0" fillId="0" borderId="0" xfId="0" applyFont="1" applyAlignment="1">
      <alignment/>
    </xf>
    <xf numFmtId="37" fontId="0" fillId="0" borderId="0" xfId="0" applyAlignment="1">
      <alignment horizontal="center" vertical="top"/>
    </xf>
    <xf numFmtId="37" fontId="1" fillId="0" borderId="0" xfId="0" applyFont="1" applyAlignment="1">
      <alignment vertical="top"/>
    </xf>
    <xf numFmtId="37" fontId="5" fillId="0" borderId="17" xfId="0" applyFont="1" applyBorder="1" applyAlignment="1">
      <alignment horizontal="center"/>
    </xf>
    <xf numFmtId="37" fontId="5" fillId="0" borderId="14" xfId="0" applyFont="1" applyBorder="1" applyAlignment="1">
      <alignment horizontal="center"/>
    </xf>
    <xf numFmtId="37" fontId="5" fillId="0" borderId="15" xfId="0" applyFont="1" applyBorder="1" applyAlignment="1">
      <alignment horizontal="center"/>
    </xf>
    <xf numFmtId="37" fontId="5" fillId="0" borderId="16" xfId="0" applyFont="1" applyBorder="1" applyAlignment="1">
      <alignment horizontal="center"/>
    </xf>
    <xf numFmtId="37" fontId="4" fillId="0" borderId="0" xfId="0" applyFont="1" applyAlignment="1" quotePrefix="1">
      <alignment horizontal="center"/>
    </xf>
    <xf numFmtId="37" fontId="1" fillId="0" borderId="0" xfId="0" applyFont="1" applyBorder="1" applyAlignment="1">
      <alignment horizontal="centerContinuous"/>
    </xf>
    <xf numFmtId="37" fontId="0" fillId="0" borderId="0" xfId="0" applyBorder="1" applyAlignment="1">
      <alignment horizontal="centerContinuous"/>
    </xf>
    <xf numFmtId="37" fontId="0" fillId="0" borderId="18" xfId="0" applyBorder="1" applyAlignment="1">
      <alignment/>
    </xf>
    <xf numFmtId="37" fontId="1" fillId="2" borderId="0" xfId="0" applyFont="1" applyFill="1" applyAlignment="1">
      <alignment/>
    </xf>
    <xf numFmtId="37" fontId="0" fillId="2" borderId="0" xfId="0" applyFill="1" applyAlignment="1">
      <alignment/>
    </xf>
    <xf numFmtId="37" fontId="0" fillId="3" borderId="0" xfId="0" applyFill="1" applyAlignment="1">
      <alignment/>
    </xf>
    <xf numFmtId="37" fontId="6" fillId="3" borderId="0" xfId="0" applyFont="1" applyFill="1" applyAlignment="1">
      <alignment horizontal="center"/>
    </xf>
    <xf numFmtId="37" fontId="6" fillId="2" borderId="0" xfId="0" applyFont="1" applyFill="1" applyAlignment="1">
      <alignment horizontal="center"/>
    </xf>
    <xf numFmtId="37" fontId="5" fillId="0" borderId="0" xfId="0" applyFont="1" applyBorder="1" applyAlignment="1">
      <alignment horizontal="centerContinuous"/>
    </xf>
    <xf numFmtId="37" fontId="5" fillId="0" borderId="0" xfId="0" applyFont="1" applyAlignment="1">
      <alignment/>
    </xf>
    <xf numFmtId="37" fontId="7" fillId="0" borderId="0" xfId="0" applyFont="1" applyAlignment="1">
      <alignment horizontal="center"/>
    </xf>
    <xf numFmtId="37" fontId="7" fillId="0" borderId="0" xfId="0" applyFont="1" applyAlignment="1" quotePrefix="1">
      <alignment horizontal="center"/>
    </xf>
    <xf numFmtId="37" fontId="1" fillId="0" borderId="0" xfId="0" applyFont="1" applyAlignment="1" quotePrefix="1">
      <alignment/>
    </xf>
    <xf numFmtId="37" fontId="0" fillId="0" borderId="0" xfId="0" applyAlignment="1" quotePrefix="1">
      <alignment horizontal="center"/>
    </xf>
    <xf numFmtId="37" fontId="0" fillId="0" borderId="2" xfId="0" applyBorder="1" applyAlignment="1">
      <alignment horizontal="center"/>
    </xf>
    <xf numFmtId="37" fontId="0" fillId="0" borderId="0" xfId="0" applyBorder="1" applyAlignment="1">
      <alignment horizontal="center"/>
    </xf>
    <xf numFmtId="37" fontId="0" fillId="0" borderId="0" xfId="0" applyBorder="1" applyAlignment="1">
      <alignment horizontal="right"/>
    </xf>
    <xf numFmtId="37" fontId="1" fillId="2" borderId="0" xfId="0" applyFont="1" applyFill="1" applyAlignment="1">
      <alignment horizontal="center"/>
    </xf>
    <xf numFmtId="37" fontId="1" fillId="0" borderId="0" xfId="0" applyFont="1" applyAlignment="1" quotePrefix="1">
      <alignment horizontal="center"/>
    </xf>
    <xf numFmtId="37" fontId="1" fillId="0" borderId="0" xfId="0" applyFont="1" applyAlignment="1" quotePrefix="1">
      <alignment horizontal="right"/>
    </xf>
    <xf numFmtId="37" fontId="5" fillId="0" borderId="0" xfId="0" applyFont="1" applyAlignment="1" quotePrefix="1">
      <alignment horizontal="right"/>
    </xf>
    <xf numFmtId="37" fontId="1" fillId="0" borderId="0" xfId="0" applyFont="1" applyAlignment="1" quotePrefix="1">
      <alignment horizontal="centerContinuous"/>
    </xf>
    <xf numFmtId="37" fontId="0" fillId="0" borderId="0" xfId="0" applyAlignment="1">
      <alignment horizontal="justify" vertical="top"/>
    </xf>
    <xf numFmtId="37" fontId="0" fillId="0" borderId="0" xfId="0"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0:R144"/>
  <sheetViews>
    <sheetView tabSelected="1" workbookViewId="0" topLeftCell="I129">
      <selection activeCell="C86" sqref="C86:Q143"/>
    </sheetView>
  </sheetViews>
  <sheetFormatPr defaultColWidth="9.77734375" defaultRowHeight="15"/>
  <cols>
    <col min="3" max="3" width="1.77734375" style="0" customWidth="1"/>
    <col min="4" max="4" width="4.77734375" style="0" customWidth="1"/>
    <col min="5" max="7" width="3.77734375" style="0" customWidth="1"/>
    <col min="8" max="8" width="31.77734375" style="0" customWidth="1"/>
    <col min="9" max="9" width="2.77734375" style="0" customWidth="1"/>
    <col min="11" max="11" width="2.77734375" style="0" customWidth="1"/>
    <col min="12" max="12" width="11.77734375" style="0" customWidth="1"/>
    <col min="13" max="13" width="2.77734375" style="0" customWidth="1"/>
    <col min="14" max="14" width="11.77734375" style="0" customWidth="1"/>
    <col min="15" max="15" width="2.77734375" style="0" customWidth="1"/>
    <col min="16" max="16" width="11.77734375" style="0" customWidth="1"/>
    <col min="17" max="17" width="2.77734375" style="0" customWidth="1"/>
  </cols>
  <sheetData>
    <row r="10" spans="2:18" ht="15.75">
      <c r="B10" s="50" t="s">
        <v>176</v>
      </c>
      <c r="C10" s="48"/>
      <c r="D10" s="48"/>
      <c r="E10" s="48"/>
      <c r="F10" s="48"/>
      <c r="G10" s="48"/>
      <c r="H10" s="48"/>
      <c r="I10" s="48"/>
      <c r="J10" s="48"/>
      <c r="K10" s="48"/>
      <c r="L10" s="48"/>
      <c r="M10" s="48"/>
      <c r="N10" s="48"/>
      <c r="O10" s="48"/>
      <c r="P10" s="48"/>
      <c r="Q10" s="48"/>
      <c r="R10" s="50" t="s">
        <v>176</v>
      </c>
    </row>
    <row r="11" spans="2:18" ht="15">
      <c r="B11" s="48"/>
      <c r="R11" s="48"/>
    </row>
    <row r="12" spans="2:18" ht="15">
      <c r="B12" s="48"/>
      <c r="R12" s="48"/>
    </row>
    <row r="13" spans="2:18" ht="15">
      <c r="B13" s="48"/>
      <c r="R13" s="48"/>
    </row>
    <row r="14" spans="2:18" ht="18">
      <c r="B14" s="48"/>
      <c r="D14" s="1" t="s">
        <v>187</v>
      </c>
      <c r="E14" s="2"/>
      <c r="F14" s="2"/>
      <c r="G14" s="2"/>
      <c r="H14" s="2"/>
      <c r="I14" s="2"/>
      <c r="J14" s="2"/>
      <c r="K14" s="2"/>
      <c r="L14" s="2"/>
      <c r="M14" s="2"/>
      <c r="N14" s="2"/>
      <c r="O14" s="2"/>
      <c r="P14" s="2"/>
      <c r="R14" s="48"/>
    </row>
    <row r="15" spans="2:18" ht="15.75">
      <c r="B15" s="48"/>
      <c r="D15" s="3" t="s">
        <v>188</v>
      </c>
      <c r="E15" s="3"/>
      <c r="F15" s="3"/>
      <c r="G15" s="2"/>
      <c r="H15" s="2"/>
      <c r="I15" s="2"/>
      <c r="J15" s="2"/>
      <c r="K15" s="2"/>
      <c r="L15" s="2"/>
      <c r="M15" s="2"/>
      <c r="N15" s="2"/>
      <c r="O15" s="2"/>
      <c r="P15" s="2"/>
      <c r="R15" s="48"/>
    </row>
    <row r="16" spans="2:18" ht="15.75">
      <c r="B16" s="48"/>
      <c r="D16" s="3" t="s">
        <v>181</v>
      </c>
      <c r="E16" s="3"/>
      <c r="F16" s="3"/>
      <c r="G16" s="2"/>
      <c r="H16" s="2"/>
      <c r="I16" s="2"/>
      <c r="J16" s="2"/>
      <c r="K16" s="2"/>
      <c r="L16" s="2"/>
      <c r="M16" s="2"/>
      <c r="N16" s="2"/>
      <c r="O16" s="2"/>
      <c r="P16" s="2"/>
      <c r="R16" s="48"/>
    </row>
    <row r="17" spans="2:18" ht="15.75">
      <c r="B17" s="48"/>
      <c r="D17" s="65" t="s">
        <v>5</v>
      </c>
      <c r="E17" s="3"/>
      <c r="F17" s="3"/>
      <c r="G17" s="2"/>
      <c r="H17" s="2"/>
      <c r="I17" s="2"/>
      <c r="J17" s="2"/>
      <c r="K17" s="2"/>
      <c r="L17" s="2"/>
      <c r="M17" s="2"/>
      <c r="N17" s="2"/>
      <c r="O17" s="2"/>
      <c r="P17" s="2"/>
      <c r="R17" s="48"/>
    </row>
    <row r="18" spans="2:18" ht="15">
      <c r="B18" s="48"/>
      <c r="G18" s="2"/>
      <c r="H18" s="2"/>
      <c r="I18" s="2"/>
      <c r="J18" s="2"/>
      <c r="K18" s="2"/>
      <c r="L18" s="2"/>
      <c r="M18" s="2"/>
      <c r="N18" s="2"/>
      <c r="O18" s="2"/>
      <c r="P18" s="2"/>
      <c r="R18" s="48"/>
    </row>
    <row r="19" spans="2:18" ht="15.75">
      <c r="B19" s="48"/>
      <c r="E19" s="4"/>
      <c r="F19" s="4"/>
      <c r="G19" s="2"/>
      <c r="H19" s="2"/>
      <c r="I19" s="2"/>
      <c r="J19" s="2"/>
      <c r="K19" s="2"/>
      <c r="M19" s="2"/>
      <c r="N19" s="2"/>
      <c r="O19" s="2"/>
      <c r="P19" s="2"/>
      <c r="R19" s="48"/>
    </row>
    <row r="20" spans="2:18" ht="15.75">
      <c r="B20" s="48"/>
      <c r="D20" s="4" t="s">
        <v>189</v>
      </c>
      <c r="K20" s="3"/>
      <c r="L20" s="3" t="s">
        <v>190</v>
      </c>
      <c r="R20" s="48"/>
    </row>
    <row r="21" spans="2:18" ht="15.75">
      <c r="B21" s="48"/>
      <c r="L21" s="5" t="s">
        <v>191</v>
      </c>
      <c r="N21" s="5" t="s">
        <v>192</v>
      </c>
      <c r="O21" s="6"/>
      <c r="P21" s="6"/>
      <c r="R21" s="48"/>
    </row>
    <row r="22" spans="2:18" ht="15.75">
      <c r="B22" s="48"/>
      <c r="L22" s="62" t="s">
        <v>179</v>
      </c>
      <c r="N22" s="4" t="s">
        <v>194</v>
      </c>
      <c r="P22" s="4" t="s">
        <v>195</v>
      </c>
      <c r="R22" s="48"/>
    </row>
    <row r="23" spans="2:18" ht="15.75">
      <c r="B23" s="48"/>
      <c r="K23" s="7"/>
      <c r="L23" s="8" t="s">
        <v>185</v>
      </c>
      <c r="N23" s="63" t="s">
        <v>185</v>
      </c>
      <c r="O23" s="7"/>
      <c r="P23" s="7" t="s">
        <v>196</v>
      </c>
      <c r="R23" s="48"/>
    </row>
    <row r="24" spans="2:18" ht="15.75">
      <c r="B24" s="48"/>
      <c r="K24" s="9"/>
      <c r="L24" s="43" t="s">
        <v>178</v>
      </c>
      <c r="N24" s="43" t="s">
        <v>177</v>
      </c>
      <c r="O24" s="9"/>
      <c r="P24" s="9" t="s">
        <v>197</v>
      </c>
      <c r="R24" s="48"/>
    </row>
    <row r="25" spans="2:18" ht="15">
      <c r="B25" s="48"/>
      <c r="L25" s="10" t="s">
        <v>198</v>
      </c>
      <c r="N25" s="10" t="s">
        <v>198</v>
      </c>
      <c r="P25" s="10" t="s">
        <v>198</v>
      </c>
      <c r="R25" s="48"/>
    </row>
    <row r="26" spans="2:18" ht="15">
      <c r="B26" s="48"/>
      <c r="R26" s="48"/>
    </row>
    <row r="27" spans="2:18" ht="15.75" thickBot="1">
      <c r="B27" s="48"/>
      <c r="D27" t="s">
        <v>199</v>
      </c>
      <c r="E27" t="s">
        <v>200</v>
      </c>
      <c r="F27" t="s">
        <v>201</v>
      </c>
      <c r="L27" s="11">
        <v>87323</v>
      </c>
      <c r="N27" s="11">
        <v>579395</v>
      </c>
      <c r="P27" s="11">
        <v>530247</v>
      </c>
      <c r="R27" s="48"/>
    </row>
    <row r="28" spans="2:18" ht="15">
      <c r="B28" s="48"/>
      <c r="R28" s="48"/>
    </row>
    <row r="29" spans="2:18" ht="15.75" thickBot="1">
      <c r="B29" s="48"/>
      <c r="E29" t="s">
        <v>202</v>
      </c>
      <c r="F29" t="s">
        <v>203</v>
      </c>
      <c r="L29" s="58" t="s">
        <v>113</v>
      </c>
      <c r="N29" s="11">
        <v>7569</v>
      </c>
      <c r="P29" s="11">
        <v>3769</v>
      </c>
      <c r="R29" s="48"/>
    </row>
    <row r="30" spans="2:18" ht="15">
      <c r="B30" s="48"/>
      <c r="R30" s="48"/>
    </row>
    <row r="31" spans="2:18" ht="15.75" thickBot="1">
      <c r="B31" s="48"/>
      <c r="E31" t="s">
        <v>204</v>
      </c>
      <c r="F31" t="s">
        <v>205</v>
      </c>
      <c r="L31" s="11">
        <v>45</v>
      </c>
      <c r="N31" s="11">
        <v>530</v>
      </c>
      <c r="P31" s="11">
        <v>158</v>
      </c>
      <c r="R31" s="48"/>
    </row>
    <row r="32" spans="2:18" ht="15">
      <c r="B32" s="48"/>
      <c r="R32" s="48"/>
    </row>
    <row r="33" spans="2:18" ht="15">
      <c r="B33" s="48"/>
      <c r="D33" t="s">
        <v>206</v>
      </c>
      <c r="E33" t="s">
        <v>200</v>
      </c>
      <c r="F33" t="s">
        <v>207</v>
      </c>
      <c r="R33" s="48"/>
    </row>
    <row r="34" spans="2:18" ht="15">
      <c r="B34" s="48"/>
      <c r="F34" t="s">
        <v>208</v>
      </c>
      <c r="R34" s="48"/>
    </row>
    <row r="35" spans="2:18" ht="15">
      <c r="B35" s="48"/>
      <c r="F35" t="s">
        <v>209</v>
      </c>
      <c r="L35">
        <v>10398</v>
      </c>
      <c r="N35">
        <v>73833</v>
      </c>
      <c r="P35">
        <v>61818</v>
      </c>
      <c r="R35" s="48"/>
    </row>
    <row r="36" spans="2:18" ht="15">
      <c r="B36" s="48"/>
      <c r="R36" s="48"/>
    </row>
    <row r="37" spans="2:18" ht="15">
      <c r="B37" s="48"/>
      <c r="E37" t="s">
        <v>202</v>
      </c>
      <c r="F37" t="s">
        <v>210</v>
      </c>
      <c r="L37">
        <v>-2489</v>
      </c>
      <c r="N37">
        <v>-12706</v>
      </c>
      <c r="P37">
        <v>-9263</v>
      </c>
      <c r="R37" s="48"/>
    </row>
    <row r="38" spans="2:18" ht="15">
      <c r="B38" s="48"/>
      <c r="R38" s="48"/>
    </row>
    <row r="39" spans="2:18" ht="15">
      <c r="B39" s="48"/>
      <c r="E39" t="s">
        <v>204</v>
      </c>
      <c r="F39" t="s">
        <v>211</v>
      </c>
      <c r="L39">
        <v>-3443</v>
      </c>
      <c r="N39">
        <v>-30777</v>
      </c>
      <c r="P39">
        <v>-35140</v>
      </c>
      <c r="R39" s="48"/>
    </row>
    <row r="40" spans="2:18" ht="15">
      <c r="B40" s="48"/>
      <c r="L40" s="12"/>
      <c r="N40" s="12"/>
      <c r="P40" s="12"/>
      <c r="R40" s="48"/>
    </row>
    <row r="41" spans="2:18" ht="15">
      <c r="B41" s="48"/>
      <c r="E41" t="s">
        <v>212</v>
      </c>
      <c r="F41" t="s">
        <v>213</v>
      </c>
      <c r="G41" t="s">
        <v>214</v>
      </c>
      <c r="R41" s="48"/>
    </row>
    <row r="42" spans="2:18" ht="15">
      <c r="B42" s="48"/>
      <c r="G42" t="s">
        <v>215</v>
      </c>
      <c r="R42" s="48"/>
    </row>
    <row r="43" spans="2:18" ht="15">
      <c r="B43" s="48"/>
      <c r="G43" t="s">
        <v>10</v>
      </c>
      <c r="R43" s="48"/>
    </row>
    <row r="44" spans="2:18" ht="15">
      <c r="B44" s="48"/>
      <c r="G44" t="s">
        <v>11</v>
      </c>
      <c r="L44">
        <f>SUM(L35:L40)</f>
        <v>4466</v>
      </c>
      <c r="N44">
        <f>SUM(N35:N40)</f>
        <v>30350</v>
      </c>
      <c r="P44">
        <f>SUM(P35:P40)</f>
        <v>17415</v>
      </c>
      <c r="R44" s="48"/>
    </row>
    <row r="45" spans="2:18" ht="15">
      <c r="B45" s="48"/>
      <c r="R45" s="48"/>
    </row>
    <row r="46" spans="2:18" ht="15">
      <c r="B46" s="48"/>
      <c r="F46" t="s">
        <v>12</v>
      </c>
      <c r="G46" t="s">
        <v>13</v>
      </c>
      <c r="L46" s="59" t="s">
        <v>113</v>
      </c>
      <c r="N46" s="60">
        <v>-96137</v>
      </c>
      <c r="P46" s="59" t="s">
        <v>113</v>
      </c>
      <c r="R46" s="48"/>
    </row>
    <row r="47" spans="2:18" ht="15">
      <c r="B47" s="48"/>
      <c r="L47" s="46"/>
      <c r="N47" s="12"/>
      <c r="P47" s="46"/>
      <c r="R47" s="48"/>
    </row>
    <row r="48" spans="2:18" ht="15">
      <c r="B48" s="48"/>
      <c r="E48" t="s">
        <v>14</v>
      </c>
      <c r="F48" t="s">
        <v>214</v>
      </c>
      <c r="R48" s="48"/>
    </row>
    <row r="49" spans="2:18" ht="15">
      <c r="B49" s="48"/>
      <c r="F49" t="s">
        <v>15</v>
      </c>
      <c r="R49" s="48"/>
    </row>
    <row r="50" spans="2:18" ht="15">
      <c r="B50" s="48"/>
      <c r="F50" t="s">
        <v>16</v>
      </c>
      <c r="R50" s="48"/>
    </row>
    <row r="51" spans="2:18" ht="15">
      <c r="B51" s="48"/>
      <c r="F51" t="s">
        <v>17</v>
      </c>
      <c r="L51">
        <f>SUM(L44:L50)</f>
        <v>4466</v>
      </c>
      <c r="N51">
        <f>SUM(N44:N50)</f>
        <v>-65787</v>
      </c>
      <c r="P51">
        <f>SUM(P44:P50)</f>
        <v>17415</v>
      </c>
      <c r="R51" s="48"/>
    </row>
    <row r="52" spans="2:18" ht="15">
      <c r="B52" s="48"/>
      <c r="R52" s="48"/>
    </row>
    <row r="53" spans="2:18" ht="15">
      <c r="B53" s="48"/>
      <c r="E53" t="s">
        <v>18</v>
      </c>
      <c r="F53" t="s">
        <v>19</v>
      </c>
      <c r="L53" s="60">
        <v>-50</v>
      </c>
      <c r="M53" s="35"/>
      <c r="N53" s="60">
        <v>-50</v>
      </c>
      <c r="O53" s="35"/>
      <c r="P53" s="60">
        <v>25</v>
      </c>
      <c r="R53" s="48"/>
    </row>
    <row r="54" spans="2:18" ht="15">
      <c r="B54" s="48"/>
      <c r="L54" s="12"/>
      <c r="N54" s="12"/>
      <c r="P54" s="12"/>
      <c r="R54" s="48"/>
    </row>
    <row r="55" spans="2:18" ht="15">
      <c r="B55" s="48"/>
      <c r="E55" t="s">
        <v>20</v>
      </c>
      <c r="F55" t="s">
        <v>21</v>
      </c>
      <c r="R55" s="48"/>
    </row>
    <row r="56" spans="2:18" ht="15">
      <c r="B56" s="48"/>
      <c r="F56" t="s">
        <v>17</v>
      </c>
      <c r="L56">
        <f>SUM(L51:L55)</f>
        <v>4416</v>
      </c>
      <c r="N56">
        <f>SUM(N51:N55)</f>
        <v>-65837</v>
      </c>
      <c r="P56">
        <f>SUM(P51:P55)</f>
        <v>17440</v>
      </c>
      <c r="R56" s="48"/>
    </row>
    <row r="57" spans="2:18" ht="15">
      <c r="B57" s="48"/>
      <c r="R57" s="48"/>
    </row>
    <row r="58" spans="2:18" ht="15">
      <c r="B58" s="48"/>
      <c r="E58" t="s">
        <v>22</v>
      </c>
      <c r="F58" t="s">
        <v>23</v>
      </c>
      <c r="L58">
        <v>-1305</v>
      </c>
      <c r="N58">
        <v>-8852</v>
      </c>
      <c r="P58">
        <v>6958</v>
      </c>
      <c r="R58" s="48"/>
    </row>
    <row r="59" spans="2:18" ht="15">
      <c r="B59" s="48"/>
      <c r="L59" s="12"/>
      <c r="N59" s="12"/>
      <c r="P59" s="12"/>
      <c r="R59" s="48"/>
    </row>
    <row r="60" spans="2:18" ht="15">
      <c r="B60" s="48"/>
      <c r="E60" t="s">
        <v>213</v>
      </c>
      <c r="F60" t="s">
        <v>213</v>
      </c>
      <c r="G60" t="s">
        <v>24</v>
      </c>
      <c r="L60">
        <f>SUM(L56:L59)</f>
        <v>3111</v>
      </c>
      <c r="N60">
        <f>SUM(N56:N59)</f>
        <v>-74689</v>
      </c>
      <c r="P60">
        <f>SUM(P56:P59)</f>
        <v>24398</v>
      </c>
      <c r="R60" s="48"/>
    </row>
    <row r="61" spans="2:18" ht="15">
      <c r="B61" s="48"/>
      <c r="F61" t="s">
        <v>12</v>
      </c>
      <c r="G61" t="s">
        <v>25</v>
      </c>
      <c r="L61">
        <v>-161</v>
      </c>
      <c r="N61">
        <v>-480</v>
      </c>
      <c r="P61">
        <v>2518</v>
      </c>
      <c r="R61" s="48"/>
    </row>
    <row r="62" spans="2:18" ht="15">
      <c r="B62" s="48"/>
      <c r="L62" s="12"/>
      <c r="N62" s="12"/>
      <c r="P62" s="12"/>
      <c r="R62" s="48"/>
    </row>
    <row r="63" spans="2:18" ht="15">
      <c r="B63" s="48"/>
      <c r="E63" t="s">
        <v>26</v>
      </c>
      <c r="F63" t="s">
        <v>27</v>
      </c>
      <c r="R63" s="48"/>
    </row>
    <row r="64" spans="2:18" ht="15">
      <c r="B64" s="48"/>
      <c r="F64" t="s">
        <v>28</v>
      </c>
      <c r="L64">
        <f>SUM(L60:L62)</f>
        <v>2950</v>
      </c>
      <c r="N64">
        <f>SUM(N60:N62)</f>
        <v>-75169</v>
      </c>
      <c r="P64">
        <f>SUM(P60:P62)</f>
        <v>26916</v>
      </c>
      <c r="R64" s="48"/>
    </row>
    <row r="65" spans="2:18" ht="15">
      <c r="B65" s="48"/>
      <c r="R65" s="48"/>
    </row>
    <row r="66" spans="2:18" ht="15">
      <c r="B66" s="48"/>
      <c r="K66" s="13"/>
      <c r="L66" s="12"/>
      <c r="M66" s="12"/>
      <c r="N66" s="12"/>
      <c r="O66" s="12"/>
      <c r="P66" s="12"/>
      <c r="Q66" s="14"/>
      <c r="R66" s="48"/>
    </row>
    <row r="67" spans="2:18" ht="15">
      <c r="B67" s="48"/>
      <c r="E67" t="s">
        <v>29</v>
      </c>
      <c r="F67" t="s">
        <v>213</v>
      </c>
      <c r="G67" t="s">
        <v>30</v>
      </c>
      <c r="K67" s="15"/>
      <c r="L67" s="59" t="s">
        <v>113</v>
      </c>
      <c r="N67" s="59" t="s">
        <v>113</v>
      </c>
      <c r="P67" s="59" t="s">
        <v>113</v>
      </c>
      <c r="Q67" s="16"/>
      <c r="R67" s="48"/>
    </row>
    <row r="68" spans="2:18" ht="15">
      <c r="B68" s="48"/>
      <c r="F68" t="s">
        <v>12</v>
      </c>
      <c r="G68" t="s">
        <v>31</v>
      </c>
      <c r="K68" s="15"/>
      <c r="L68" s="59" t="s">
        <v>113</v>
      </c>
      <c r="N68" s="59" t="s">
        <v>113</v>
      </c>
      <c r="P68" s="59" t="s">
        <v>113</v>
      </c>
      <c r="Q68" s="16"/>
      <c r="R68" s="48"/>
    </row>
    <row r="69" spans="2:18" ht="15">
      <c r="B69" s="48"/>
      <c r="K69" s="17"/>
      <c r="L69" s="18"/>
      <c r="M69" s="18"/>
      <c r="N69" s="18"/>
      <c r="O69" s="18"/>
      <c r="P69" s="18"/>
      <c r="Q69" s="19"/>
      <c r="R69" s="48"/>
    </row>
    <row r="70" spans="2:18" ht="15">
      <c r="B70" s="48"/>
      <c r="R70" s="48"/>
    </row>
    <row r="71" spans="2:18" ht="15">
      <c r="B71" s="48"/>
      <c r="F71" t="s">
        <v>32</v>
      </c>
      <c r="G71" t="s">
        <v>33</v>
      </c>
      <c r="R71" s="48"/>
    </row>
    <row r="72" spans="2:18" ht="15">
      <c r="B72" s="48"/>
      <c r="G72" t="s">
        <v>28</v>
      </c>
      <c r="L72" s="23" t="str">
        <f>IF(+SUM(L67:L68)=0,"-",+SUM(L7:L67))</f>
        <v>-</v>
      </c>
      <c r="N72" s="23" t="str">
        <f>IF(+SUM(N67:N68)=0,"-",+SUM(N7:N67))</f>
        <v>-</v>
      </c>
      <c r="P72" s="23" t="str">
        <f>IF(+SUM(P67:P68)=0,"-",+SUM(P7:P67))</f>
        <v>-</v>
      </c>
      <c r="R72" s="48"/>
    </row>
    <row r="73" spans="2:18" ht="15">
      <c r="B73" s="48"/>
      <c r="L73" s="12"/>
      <c r="N73" s="12"/>
      <c r="P73" s="12"/>
      <c r="R73" s="48"/>
    </row>
    <row r="74" spans="2:18" ht="15">
      <c r="B74" s="48"/>
      <c r="E74" t="s">
        <v>34</v>
      </c>
      <c r="F74" t="s">
        <v>35</v>
      </c>
      <c r="R74" s="48"/>
    </row>
    <row r="75" spans="2:18" ht="15.75" thickBot="1">
      <c r="B75" s="48"/>
      <c r="F75" t="s">
        <v>36</v>
      </c>
      <c r="L75" s="20">
        <f>L64+L72</f>
        <v>2950</v>
      </c>
      <c r="N75" s="20">
        <f>N64+N72</f>
        <v>-75169</v>
      </c>
      <c r="P75" s="20">
        <f>P64+P72</f>
        <v>26916</v>
      </c>
      <c r="R75" s="48"/>
    </row>
    <row r="76" spans="2:18" ht="15.75" thickTop="1">
      <c r="B76" s="48"/>
      <c r="R76" s="48"/>
    </row>
    <row r="77" spans="2:18" ht="15">
      <c r="B77" s="48"/>
      <c r="D77" t="s">
        <v>37</v>
      </c>
      <c r="E77" t="s">
        <v>200</v>
      </c>
      <c r="F77" t="s">
        <v>38</v>
      </c>
      <c r="R77" s="48"/>
    </row>
    <row r="78" spans="2:18" ht="15">
      <c r="B78" s="48"/>
      <c r="F78" t="s">
        <v>39</v>
      </c>
      <c r="R78" s="48"/>
    </row>
    <row r="79" spans="2:18" ht="15">
      <c r="B79" s="48"/>
      <c r="R79" s="48"/>
    </row>
    <row r="80" spans="2:18" ht="15">
      <c r="B80" s="48"/>
      <c r="F80" t="s">
        <v>213</v>
      </c>
      <c r="G80" t="s">
        <v>40</v>
      </c>
      <c r="R80" s="48"/>
    </row>
    <row r="81" spans="2:18" ht="15.75" thickBot="1">
      <c r="B81" s="48"/>
      <c r="G81" t="s">
        <v>41</v>
      </c>
      <c r="L81" s="21">
        <v>1.3141030609603055</v>
      </c>
      <c r="N81" s="21">
        <v>-33.48468236926278</v>
      </c>
      <c r="P81" s="21">
        <v>11.989965419934775</v>
      </c>
      <c r="R81" s="48"/>
    </row>
    <row r="82" spans="2:18" ht="15">
      <c r="B82" s="48"/>
      <c r="R82" s="48"/>
    </row>
    <row r="83" spans="2:18" ht="15.75" thickBot="1">
      <c r="B83" s="48"/>
      <c r="F83" t="s">
        <v>12</v>
      </c>
      <c r="G83" t="s">
        <v>42</v>
      </c>
      <c r="L83" s="22" t="s">
        <v>43</v>
      </c>
      <c r="N83" s="22" t="s">
        <v>43</v>
      </c>
      <c r="P83" s="22" t="s">
        <v>43</v>
      </c>
      <c r="R83" s="48"/>
    </row>
    <row r="84" spans="2:18" ht="15">
      <c r="B84" s="48"/>
      <c r="R84" s="48"/>
    </row>
    <row r="85" spans="2:18" ht="15.75">
      <c r="B85" s="50" t="s">
        <v>160</v>
      </c>
      <c r="C85" s="48"/>
      <c r="D85" s="48"/>
      <c r="E85" s="48"/>
      <c r="F85" s="48"/>
      <c r="G85" s="48"/>
      <c r="H85" s="48"/>
      <c r="I85" s="48"/>
      <c r="J85" s="48"/>
      <c r="K85" s="48"/>
      <c r="L85" s="48"/>
      <c r="M85" s="48"/>
      <c r="N85" s="48"/>
      <c r="O85" s="48"/>
      <c r="P85" s="48"/>
      <c r="Q85" s="48"/>
      <c r="R85" s="50"/>
    </row>
    <row r="86" spans="2:18" ht="15">
      <c r="B86" s="48"/>
      <c r="R86" s="48"/>
    </row>
    <row r="87" spans="2:18" ht="18">
      <c r="B87" s="48"/>
      <c r="D87" s="1" t="s">
        <v>187</v>
      </c>
      <c r="E87" s="2"/>
      <c r="F87" s="2"/>
      <c r="G87" s="2"/>
      <c r="H87" s="2"/>
      <c r="I87" s="2"/>
      <c r="J87" s="2"/>
      <c r="K87" s="2"/>
      <c r="L87" s="2"/>
      <c r="M87" s="2"/>
      <c r="N87" s="2"/>
      <c r="O87" s="2"/>
      <c r="P87" s="2"/>
      <c r="R87" s="48"/>
    </row>
    <row r="88" spans="2:18" ht="15.75">
      <c r="B88" s="48"/>
      <c r="D88" s="3" t="s">
        <v>44</v>
      </c>
      <c r="E88" s="2"/>
      <c r="F88" s="2"/>
      <c r="G88" s="2"/>
      <c r="H88" s="2"/>
      <c r="I88" s="2"/>
      <c r="J88" s="2"/>
      <c r="K88" s="2"/>
      <c r="L88" s="2"/>
      <c r="M88" s="2"/>
      <c r="N88" s="2"/>
      <c r="O88" s="2"/>
      <c r="P88" s="2"/>
      <c r="R88" s="48"/>
    </row>
    <row r="89" spans="2:18" ht="15">
      <c r="B89" s="48"/>
      <c r="R89" s="48"/>
    </row>
    <row r="90" spans="2:18" ht="15.75">
      <c r="B90" s="48"/>
      <c r="N90" s="7" t="s">
        <v>45</v>
      </c>
      <c r="O90" s="7"/>
      <c r="P90" s="7" t="s">
        <v>45</v>
      </c>
      <c r="R90" s="48"/>
    </row>
    <row r="91" spans="2:18" ht="15.75">
      <c r="B91" s="48"/>
      <c r="N91" s="43" t="s">
        <v>185</v>
      </c>
      <c r="O91" s="9"/>
      <c r="P91" s="9" t="s">
        <v>196</v>
      </c>
      <c r="R91" s="48"/>
    </row>
    <row r="92" spans="2:18" ht="15.75">
      <c r="B92" s="48"/>
      <c r="D92" s="4" t="s">
        <v>46</v>
      </c>
      <c r="N92" s="10" t="s">
        <v>198</v>
      </c>
      <c r="P92" s="10" t="s">
        <v>198</v>
      </c>
      <c r="R92" s="48"/>
    </row>
    <row r="93" spans="2:18" ht="15">
      <c r="B93" s="48"/>
      <c r="R93" s="48"/>
    </row>
    <row r="94" spans="2:18" ht="15.75">
      <c r="B94" s="48"/>
      <c r="D94" t="s">
        <v>47</v>
      </c>
      <c r="N94">
        <v>158436</v>
      </c>
      <c r="P94">
        <v>231657</v>
      </c>
      <c r="R94" s="47"/>
    </row>
    <row r="95" spans="2:18" ht="15.75">
      <c r="B95" s="48"/>
      <c r="D95" t="s">
        <v>48</v>
      </c>
      <c r="N95">
        <v>7011</v>
      </c>
      <c r="P95">
        <v>4755</v>
      </c>
      <c r="R95" s="47"/>
    </row>
    <row r="96" spans="2:18" ht="15.75">
      <c r="B96" s="48"/>
      <c r="D96" t="s">
        <v>49</v>
      </c>
      <c r="N96">
        <v>6622</v>
      </c>
      <c r="P96">
        <v>7549</v>
      </c>
      <c r="R96" s="47"/>
    </row>
    <row r="97" spans="2:18" ht="15">
      <c r="B97" s="48"/>
      <c r="D97" t="s">
        <v>50</v>
      </c>
      <c r="N97">
        <v>10378</v>
      </c>
      <c r="P97">
        <v>7742</v>
      </c>
      <c r="R97" s="48"/>
    </row>
    <row r="98" spans="2:18" ht="15">
      <c r="B98" s="48"/>
      <c r="D98" t="s">
        <v>51</v>
      </c>
      <c r="N98">
        <v>47520</v>
      </c>
      <c r="P98">
        <v>127422</v>
      </c>
      <c r="R98" s="48"/>
    </row>
    <row r="99" spans="2:18" ht="15">
      <c r="B99" s="48"/>
      <c r="R99" s="48"/>
    </row>
    <row r="100" spans="2:18" ht="15">
      <c r="B100" s="48"/>
      <c r="D100" t="s">
        <v>52</v>
      </c>
      <c r="R100" s="48"/>
    </row>
    <row r="101" spans="2:18" ht="15">
      <c r="B101" s="48"/>
      <c r="E101" t="s">
        <v>53</v>
      </c>
      <c r="M101" s="13"/>
      <c r="N101" s="12">
        <v>118613</v>
      </c>
      <c r="O101" s="12"/>
      <c r="P101" s="12">
        <v>118843</v>
      </c>
      <c r="Q101" s="14"/>
      <c r="R101" s="48"/>
    </row>
    <row r="102" spans="2:18" ht="15">
      <c r="B102" s="48"/>
      <c r="E102" t="s">
        <v>54</v>
      </c>
      <c r="M102" s="15"/>
      <c r="N102">
        <v>153301</v>
      </c>
      <c r="P102">
        <v>172612</v>
      </c>
      <c r="Q102" s="16"/>
      <c r="R102" s="48"/>
    </row>
    <row r="103" spans="2:18" ht="15">
      <c r="B103" s="48"/>
      <c r="E103" t="s">
        <v>55</v>
      </c>
      <c r="M103" s="15"/>
      <c r="N103">
        <v>25248</v>
      </c>
      <c r="P103">
        <v>22666</v>
      </c>
      <c r="Q103" s="16"/>
      <c r="R103" s="48"/>
    </row>
    <row r="104" spans="2:18" ht="15">
      <c r="B104" s="48"/>
      <c r="E104" t="s">
        <v>56</v>
      </c>
      <c r="M104" s="15"/>
      <c r="N104">
        <v>14</v>
      </c>
      <c r="P104" s="23" t="s">
        <v>113</v>
      </c>
      <c r="Q104" s="16"/>
      <c r="R104" s="48"/>
    </row>
    <row r="105" spans="2:18" ht="15">
      <c r="B105" s="48"/>
      <c r="E105" t="s">
        <v>57</v>
      </c>
      <c r="M105" s="15"/>
      <c r="N105">
        <v>6780</v>
      </c>
      <c r="P105">
        <v>1977</v>
      </c>
      <c r="Q105" s="16"/>
      <c r="R105" s="48"/>
    </row>
    <row r="106" spans="2:18" ht="15">
      <c r="B106" s="48"/>
      <c r="E106" t="s">
        <v>58</v>
      </c>
      <c r="M106" s="15"/>
      <c r="N106">
        <v>9214</v>
      </c>
      <c r="P106">
        <v>26906</v>
      </c>
      <c r="Q106" s="16"/>
      <c r="R106" s="48"/>
    </row>
    <row r="107" spans="2:18" ht="15">
      <c r="B107" s="48"/>
      <c r="M107" s="15"/>
      <c r="N107" s="12"/>
      <c r="P107" s="12"/>
      <c r="Q107" s="16"/>
      <c r="R107" s="48"/>
    </row>
    <row r="108" spans="2:18" ht="15">
      <c r="B108" s="48"/>
      <c r="M108" s="15"/>
      <c r="N108" s="18">
        <f>SUM(N101:N107)</f>
        <v>313170</v>
      </c>
      <c r="P108" s="18">
        <f>SUM(P101:P107)</f>
        <v>343004</v>
      </c>
      <c r="Q108" s="16"/>
      <c r="R108" s="48"/>
    </row>
    <row r="109" spans="2:18" ht="15">
      <c r="B109" s="48"/>
      <c r="D109" t="s">
        <v>59</v>
      </c>
      <c r="M109" s="15"/>
      <c r="Q109" s="16"/>
      <c r="R109" s="48"/>
    </row>
    <row r="110" spans="2:18" ht="15">
      <c r="B110" s="48"/>
      <c r="E110" t="s">
        <v>60</v>
      </c>
      <c r="M110" s="15"/>
      <c r="N110">
        <v>155252</v>
      </c>
      <c r="P110">
        <v>118511</v>
      </c>
      <c r="Q110" s="16"/>
      <c r="R110" s="48"/>
    </row>
    <row r="111" spans="2:18" ht="15">
      <c r="B111" s="48"/>
      <c r="E111" t="s">
        <v>61</v>
      </c>
      <c r="M111" s="15"/>
      <c r="N111">
        <v>82993</v>
      </c>
      <c r="P111">
        <v>93978</v>
      </c>
      <c r="Q111" s="16"/>
      <c r="R111" s="48"/>
    </row>
    <row r="112" spans="2:18" ht="15">
      <c r="B112" s="48"/>
      <c r="E112" t="s">
        <v>62</v>
      </c>
      <c r="M112" s="15"/>
      <c r="N112">
        <v>33262</v>
      </c>
      <c r="P112">
        <v>42269</v>
      </c>
      <c r="Q112" s="16"/>
      <c r="R112" s="48"/>
    </row>
    <row r="113" spans="2:18" ht="15">
      <c r="B113" s="48"/>
      <c r="E113" t="s">
        <v>63</v>
      </c>
      <c r="M113" s="15"/>
      <c r="N113">
        <v>1016</v>
      </c>
      <c r="P113">
        <v>204</v>
      </c>
      <c r="Q113" s="16"/>
      <c r="R113" s="48"/>
    </row>
    <row r="114" spans="2:18" ht="15">
      <c r="B114" s="48"/>
      <c r="E114" t="s">
        <v>64</v>
      </c>
      <c r="M114" s="15"/>
      <c r="N114">
        <v>0</v>
      </c>
      <c r="P114">
        <v>11314</v>
      </c>
      <c r="Q114" s="16"/>
      <c r="R114" s="48"/>
    </row>
    <row r="115" spans="2:18" ht="15">
      <c r="B115" s="48"/>
      <c r="E115" t="s">
        <v>65</v>
      </c>
      <c r="M115" s="15"/>
      <c r="N115">
        <v>193</v>
      </c>
      <c r="P115">
        <v>121</v>
      </c>
      <c r="Q115" s="16"/>
      <c r="R115" s="48"/>
    </row>
    <row r="116" spans="2:18" ht="15">
      <c r="B116" s="48"/>
      <c r="M116" s="15"/>
      <c r="N116" s="12"/>
      <c r="P116" s="12"/>
      <c r="Q116" s="16"/>
      <c r="R116" s="48"/>
    </row>
    <row r="117" spans="2:18" ht="15">
      <c r="B117" s="48"/>
      <c r="M117" s="15"/>
      <c r="N117" s="18">
        <f>SUM(N110:N116)</f>
        <v>272716</v>
      </c>
      <c r="P117" s="18">
        <f>SUM(P110:P116)</f>
        <v>266397</v>
      </c>
      <c r="Q117" s="16"/>
      <c r="R117" s="48"/>
    </row>
    <row r="118" spans="2:18" ht="15">
      <c r="B118" s="48"/>
      <c r="M118" s="17"/>
      <c r="N118" s="18"/>
      <c r="O118" s="18"/>
      <c r="P118" s="18"/>
      <c r="Q118" s="19"/>
      <c r="R118" s="48"/>
    </row>
    <row r="119" spans="2:18" ht="15">
      <c r="B119" s="48"/>
      <c r="R119" s="48"/>
    </row>
    <row r="120" spans="2:18" ht="15">
      <c r="B120" s="48"/>
      <c r="D120" t="s">
        <v>66</v>
      </c>
      <c r="N120">
        <f>N108-N117</f>
        <v>40454</v>
      </c>
      <c r="P120">
        <f>P108-P117</f>
        <v>76607</v>
      </c>
      <c r="R120" s="48"/>
    </row>
    <row r="121" spans="2:18" ht="15">
      <c r="B121" s="48"/>
      <c r="N121" s="12"/>
      <c r="P121" s="12"/>
      <c r="R121" s="48"/>
    </row>
    <row r="122" spans="2:18" ht="15.75" thickBot="1">
      <c r="B122" s="48"/>
      <c r="N122" s="20">
        <f>SUM(N94:N98)+N120</f>
        <v>270421</v>
      </c>
      <c r="P122" s="20">
        <f>SUM(P94:P98)+P120</f>
        <v>455732</v>
      </c>
      <c r="R122" s="48"/>
    </row>
    <row r="123" spans="2:18" ht="15.75" thickTop="1">
      <c r="B123" s="48"/>
      <c r="R123" s="48"/>
    </row>
    <row r="124" spans="2:18" ht="15.75">
      <c r="B124" s="48"/>
      <c r="D124" s="4" t="s">
        <v>67</v>
      </c>
      <c r="R124" s="48"/>
    </row>
    <row r="125" spans="2:18" ht="15">
      <c r="B125" s="48"/>
      <c r="R125" s="48"/>
    </row>
    <row r="126" spans="2:18" ht="15">
      <c r="B126" s="48"/>
      <c r="D126" t="s">
        <v>68</v>
      </c>
      <c r="N126">
        <v>224488</v>
      </c>
      <c r="P126">
        <v>224488</v>
      </c>
      <c r="R126" s="48"/>
    </row>
    <row r="127" spans="2:18" ht="15">
      <c r="B127" s="48"/>
      <c r="D127" t="s">
        <v>69</v>
      </c>
      <c r="N127">
        <v>6173</v>
      </c>
      <c r="P127">
        <v>6173</v>
      </c>
      <c r="R127" s="48"/>
    </row>
    <row r="128" spans="2:18" ht="15">
      <c r="B128" s="48"/>
      <c r="D128" t="s">
        <v>70</v>
      </c>
      <c r="N128">
        <v>-3526</v>
      </c>
      <c r="P128">
        <v>7782</v>
      </c>
      <c r="R128" s="48"/>
    </row>
    <row r="129" spans="2:18" ht="15">
      <c r="B129" s="48"/>
      <c r="D129" t="s">
        <v>71</v>
      </c>
      <c r="N129">
        <v>26290</v>
      </c>
      <c r="P129">
        <v>197162</v>
      </c>
      <c r="R129" s="48"/>
    </row>
    <row r="130" spans="2:18" ht="15">
      <c r="B130" s="48"/>
      <c r="N130" s="12"/>
      <c r="P130" s="12"/>
      <c r="R130" s="48"/>
    </row>
    <row r="131" spans="2:18" ht="15">
      <c r="B131" s="48"/>
      <c r="D131" t="s">
        <v>72</v>
      </c>
      <c r="N131">
        <f>SUM(N126:N130)</f>
        <v>253425</v>
      </c>
      <c r="P131">
        <f>SUM(P126:P130)</f>
        <v>435605</v>
      </c>
      <c r="R131" s="48"/>
    </row>
    <row r="132" spans="2:18" ht="15">
      <c r="B132" s="48"/>
      <c r="R132" s="48"/>
    </row>
    <row r="133" spans="2:18" ht="15">
      <c r="B133" s="48"/>
      <c r="D133" t="s">
        <v>25</v>
      </c>
      <c r="N133">
        <v>3457</v>
      </c>
      <c r="P133">
        <v>5278</v>
      </c>
      <c r="R133" s="48"/>
    </row>
    <row r="134" spans="2:18" ht="15">
      <c r="B134" s="48"/>
      <c r="D134" t="s">
        <v>73</v>
      </c>
      <c r="N134">
        <v>9798</v>
      </c>
      <c r="P134">
        <v>8653</v>
      </c>
      <c r="R134" s="48"/>
    </row>
    <row r="135" spans="2:18" ht="15">
      <c r="B135" s="48"/>
      <c r="D135" t="s">
        <v>74</v>
      </c>
      <c r="N135">
        <v>3741</v>
      </c>
      <c r="P135">
        <v>6196</v>
      </c>
      <c r="R135" s="48"/>
    </row>
    <row r="136" spans="2:18" ht="15">
      <c r="B136" s="48"/>
      <c r="N136" s="12"/>
      <c r="P136" s="12"/>
      <c r="R136" s="48"/>
    </row>
    <row r="137" spans="2:18" ht="15.75" thickBot="1">
      <c r="B137" s="48"/>
      <c r="N137" s="20">
        <f>SUM(N131:N136)</f>
        <v>270421</v>
      </c>
      <c r="P137" s="20">
        <f>SUM(P131:P136)</f>
        <v>455732</v>
      </c>
      <c r="R137" s="48"/>
    </row>
    <row r="138" spans="2:18" ht="15.75" thickTop="1">
      <c r="B138" s="48"/>
      <c r="R138" s="48"/>
    </row>
    <row r="139" spans="2:18" ht="15">
      <c r="B139" s="48"/>
      <c r="R139" s="48"/>
    </row>
    <row r="140" spans="2:18" ht="16.5" thickBot="1">
      <c r="B140" s="48"/>
      <c r="D140" s="4" t="s">
        <v>75</v>
      </c>
      <c r="N140" s="21">
        <v>88.77233908384832</v>
      </c>
      <c r="P140" s="21">
        <v>133.92002021313237</v>
      </c>
      <c r="R140" s="48"/>
    </row>
    <row r="141" spans="2:18" ht="15">
      <c r="B141" s="48"/>
      <c r="R141" s="48"/>
    </row>
    <row r="142" spans="2:18" ht="15">
      <c r="B142" s="48"/>
      <c r="R142" s="48"/>
    </row>
    <row r="143" spans="2:18" ht="15">
      <c r="B143" s="48"/>
      <c r="R143" s="48"/>
    </row>
    <row r="144" spans="2:18" ht="15.75">
      <c r="B144" s="48"/>
      <c r="C144" s="48"/>
      <c r="D144" s="48"/>
      <c r="E144" s="48"/>
      <c r="F144" s="48"/>
      <c r="G144" s="48"/>
      <c r="H144" s="48"/>
      <c r="I144" s="48"/>
      <c r="J144" s="48"/>
      <c r="K144" s="48"/>
      <c r="L144" s="48"/>
      <c r="M144" s="48"/>
      <c r="N144" s="61"/>
      <c r="O144" s="48"/>
      <c r="P144" s="61"/>
      <c r="Q144" s="48"/>
      <c r="R144" s="48"/>
    </row>
  </sheetData>
  <printOptions/>
  <pageMargins left="1" right="1" top="1" bottom="1" header="0" footer="0"/>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B10:T173"/>
  <sheetViews>
    <sheetView workbookViewId="0" topLeftCell="F110">
      <selection activeCell="F115" sqref="F115"/>
    </sheetView>
  </sheetViews>
  <sheetFormatPr defaultColWidth="10.77734375" defaultRowHeight="15"/>
  <cols>
    <col min="3" max="3" width="1.77734375" style="0" customWidth="1"/>
    <col min="4" max="4" width="4.77734375" style="0" customWidth="1"/>
    <col min="5" max="5" width="1.77734375" style="0" customWidth="1"/>
    <col min="6" max="6" width="3.77734375" style="0" customWidth="1"/>
    <col min="7" max="8" width="9.77734375" style="0" customWidth="1"/>
    <col min="9" max="9" width="1.77734375" style="0" customWidth="1"/>
    <col min="10" max="10" width="9.77734375" style="0" customWidth="1"/>
    <col min="11" max="11" width="1.77734375" style="0" customWidth="1"/>
    <col min="12" max="12" width="9.77734375" style="0" customWidth="1"/>
    <col min="13" max="13" width="1.77734375" style="0" customWidth="1"/>
    <col min="14" max="14" width="9.77734375" style="0" customWidth="1"/>
    <col min="15" max="15" width="1.88671875" style="0" customWidth="1"/>
    <col min="16" max="16" width="12.77734375" style="0" customWidth="1"/>
    <col min="17" max="17" width="1.77734375" style="0" customWidth="1"/>
    <col min="18" max="18" width="9.77734375" style="0" customWidth="1"/>
    <col min="19" max="19" width="1.77734375" style="0" customWidth="1"/>
    <col min="20" max="20" width="9.77734375" style="0" customWidth="1"/>
  </cols>
  <sheetData>
    <row r="10" spans="2:20" ht="15.75">
      <c r="B10" s="51" t="s">
        <v>176</v>
      </c>
      <c r="C10" s="49"/>
      <c r="D10" s="49"/>
      <c r="E10" s="49"/>
      <c r="F10" s="49"/>
      <c r="G10" s="49"/>
      <c r="H10" s="49"/>
      <c r="I10" s="49"/>
      <c r="J10" s="49"/>
      <c r="K10" s="49"/>
      <c r="L10" s="49"/>
      <c r="M10" s="49"/>
      <c r="N10" s="49"/>
      <c r="O10" s="49"/>
      <c r="P10" s="49"/>
      <c r="Q10" s="49"/>
      <c r="R10" s="49"/>
      <c r="S10" s="49"/>
      <c r="T10" s="51" t="s">
        <v>176</v>
      </c>
    </row>
    <row r="11" spans="2:20" ht="15.75">
      <c r="B11" s="51" t="s">
        <v>161</v>
      </c>
      <c r="T11" s="51" t="s">
        <v>161</v>
      </c>
    </row>
    <row r="12" spans="2:20" ht="18">
      <c r="B12" s="49"/>
      <c r="D12" s="1" t="s">
        <v>187</v>
      </c>
      <c r="E12" s="1"/>
      <c r="F12" s="2"/>
      <c r="G12" s="2"/>
      <c r="H12" s="2"/>
      <c r="I12" s="2"/>
      <c r="J12" s="2"/>
      <c r="K12" s="2"/>
      <c r="L12" s="2"/>
      <c r="M12" s="2"/>
      <c r="N12" s="2"/>
      <c r="O12" s="2"/>
      <c r="P12" s="2"/>
      <c r="Q12" s="2"/>
      <c r="R12" s="2"/>
      <c r="T12" s="49"/>
    </row>
    <row r="13" spans="2:20" ht="15.75">
      <c r="B13" s="49"/>
      <c r="D13" s="3" t="s">
        <v>76</v>
      </c>
      <c r="E13" s="3"/>
      <c r="F13" s="3"/>
      <c r="G13" s="3"/>
      <c r="H13" s="2"/>
      <c r="I13" s="2"/>
      <c r="J13" s="2"/>
      <c r="K13" s="2"/>
      <c r="L13" s="2"/>
      <c r="M13" s="2"/>
      <c r="N13" s="2"/>
      <c r="O13" s="2"/>
      <c r="P13" s="2"/>
      <c r="Q13" s="2"/>
      <c r="R13" s="2"/>
      <c r="T13" s="49"/>
    </row>
    <row r="14" spans="2:20" ht="15.75">
      <c r="B14" s="49"/>
      <c r="D14" s="3" t="s">
        <v>181</v>
      </c>
      <c r="E14" s="3"/>
      <c r="F14" s="3"/>
      <c r="G14" s="3"/>
      <c r="H14" s="2"/>
      <c r="I14" s="2"/>
      <c r="J14" s="2"/>
      <c r="K14" s="2"/>
      <c r="L14" s="2"/>
      <c r="M14" s="2"/>
      <c r="N14" s="2"/>
      <c r="O14" s="2"/>
      <c r="P14" s="2"/>
      <c r="Q14" s="2"/>
      <c r="R14" s="2"/>
      <c r="T14" s="49"/>
    </row>
    <row r="15" spans="2:20" ht="15">
      <c r="B15" s="49"/>
      <c r="T15" s="49"/>
    </row>
    <row r="16" spans="2:20" ht="15.75">
      <c r="B16" s="49"/>
      <c r="D16" s="4" t="s">
        <v>199</v>
      </c>
      <c r="E16" s="4"/>
      <c r="F16" s="4" t="s">
        <v>77</v>
      </c>
      <c r="T16" s="49"/>
    </row>
    <row r="17" spans="2:20" ht="45.75" customHeight="1">
      <c r="B17" s="49"/>
      <c r="F17" s="67" t="s">
        <v>0</v>
      </c>
      <c r="G17" s="67"/>
      <c r="H17" s="67"/>
      <c r="I17" s="67"/>
      <c r="J17" s="67"/>
      <c r="K17" s="67"/>
      <c r="L17" s="67"/>
      <c r="M17" s="67"/>
      <c r="N17" s="67"/>
      <c r="O17" s="67"/>
      <c r="P17" s="67"/>
      <c r="Q17" s="67"/>
      <c r="R17" s="67"/>
      <c r="T17" s="49"/>
    </row>
    <row r="18" spans="2:20" ht="15">
      <c r="B18" s="49"/>
      <c r="F18" s="2"/>
      <c r="G18" s="2"/>
      <c r="H18" s="2"/>
      <c r="I18" s="2"/>
      <c r="J18" s="2"/>
      <c r="K18" s="2"/>
      <c r="L18" s="2"/>
      <c r="M18" s="2"/>
      <c r="N18" s="2"/>
      <c r="O18" s="2"/>
      <c r="P18" s="2"/>
      <c r="Q18" s="2"/>
      <c r="R18" s="2"/>
      <c r="T18" s="49"/>
    </row>
    <row r="19" spans="2:20" ht="15.75">
      <c r="B19" s="49"/>
      <c r="D19" s="4" t="s">
        <v>206</v>
      </c>
      <c r="E19" s="4"/>
      <c r="F19" s="4" t="s">
        <v>78</v>
      </c>
      <c r="T19" s="49"/>
    </row>
    <row r="20" spans="2:20" ht="30.75" customHeight="1">
      <c r="B20" s="49"/>
      <c r="F20" s="67" t="s">
        <v>180</v>
      </c>
      <c r="G20" s="67"/>
      <c r="H20" s="67"/>
      <c r="I20" s="67"/>
      <c r="J20" s="67"/>
      <c r="K20" s="67"/>
      <c r="L20" s="67"/>
      <c r="M20" s="67"/>
      <c r="N20" s="67"/>
      <c r="O20" s="67"/>
      <c r="P20" s="67"/>
      <c r="Q20" s="67"/>
      <c r="R20" s="67"/>
      <c r="T20" s="49"/>
    </row>
    <row r="21" spans="2:20" ht="15">
      <c r="B21" s="49"/>
      <c r="F21" s="2"/>
      <c r="G21" s="2"/>
      <c r="H21" s="2"/>
      <c r="I21" s="2"/>
      <c r="J21" s="2"/>
      <c r="K21" s="2"/>
      <c r="L21" s="2"/>
      <c r="M21" s="2"/>
      <c r="N21" s="2"/>
      <c r="O21" s="2"/>
      <c r="P21" s="2"/>
      <c r="Q21" s="2"/>
      <c r="R21" s="2"/>
      <c r="T21" s="49"/>
    </row>
    <row r="22" spans="2:20" ht="15.75">
      <c r="B22" s="49"/>
      <c r="D22" s="4" t="s">
        <v>37</v>
      </c>
      <c r="E22" s="4"/>
      <c r="F22" s="4" t="s">
        <v>79</v>
      </c>
      <c r="T22" s="49"/>
    </row>
    <row r="23" spans="2:20" ht="15">
      <c r="B23" s="49"/>
      <c r="F23" t="s">
        <v>80</v>
      </c>
      <c r="T23" s="49"/>
    </row>
    <row r="24" spans="2:20" ht="15">
      <c r="B24" s="49"/>
      <c r="T24" s="49"/>
    </row>
    <row r="25" spans="2:20" ht="15.75">
      <c r="B25" s="49"/>
      <c r="D25" s="4" t="s">
        <v>81</v>
      </c>
      <c r="E25" s="4"/>
      <c r="F25" s="4" t="s">
        <v>23</v>
      </c>
      <c r="T25" s="49"/>
    </row>
    <row r="26" spans="2:20" ht="15.75">
      <c r="B26" s="49"/>
      <c r="L26" s="3"/>
      <c r="M26" s="2"/>
      <c r="N26" s="3" t="s">
        <v>190</v>
      </c>
      <c r="T26" s="49"/>
    </row>
    <row r="27" spans="2:20" ht="15.75">
      <c r="B27" s="49"/>
      <c r="L27" s="44"/>
      <c r="M27" s="45"/>
      <c r="N27" s="5" t="s">
        <v>191</v>
      </c>
      <c r="P27" s="5" t="s">
        <v>192</v>
      </c>
      <c r="Q27" s="6"/>
      <c r="R27" s="6"/>
      <c r="T27" s="49"/>
    </row>
    <row r="28" spans="2:20" ht="15.75">
      <c r="B28" s="49"/>
      <c r="L28" s="7"/>
      <c r="M28" s="7"/>
      <c r="N28" s="7" t="s">
        <v>193</v>
      </c>
      <c r="P28" s="4" t="s">
        <v>194</v>
      </c>
      <c r="R28" s="4" t="s">
        <v>195</v>
      </c>
      <c r="T28" s="49"/>
    </row>
    <row r="29" spans="2:20" ht="15.75">
      <c r="B29" s="49"/>
      <c r="L29" s="7"/>
      <c r="M29" s="7"/>
      <c r="N29" s="8" t="s">
        <v>185</v>
      </c>
      <c r="P29" s="63" t="s">
        <v>185</v>
      </c>
      <c r="Q29" s="7"/>
      <c r="R29" s="7" t="s">
        <v>196</v>
      </c>
      <c r="T29" s="49"/>
    </row>
    <row r="30" spans="2:20" ht="15.75">
      <c r="B30" s="49"/>
      <c r="M30" s="9"/>
      <c r="N30" s="9" t="s">
        <v>178</v>
      </c>
      <c r="P30" s="9" t="s">
        <v>177</v>
      </c>
      <c r="Q30" s="9"/>
      <c r="R30" s="9" t="s">
        <v>197</v>
      </c>
      <c r="T30" s="49"/>
    </row>
    <row r="31" spans="2:20" ht="15">
      <c r="B31" s="49"/>
      <c r="N31" s="10" t="s">
        <v>198</v>
      </c>
      <c r="P31" s="10" t="s">
        <v>198</v>
      </c>
      <c r="R31" s="10" t="s">
        <v>198</v>
      </c>
      <c r="T31" s="49"/>
    </row>
    <row r="32" spans="2:20" ht="15">
      <c r="B32" s="49"/>
      <c r="F32" t="s">
        <v>82</v>
      </c>
      <c r="T32" s="49"/>
    </row>
    <row r="33" spans="2:20" ht="15">
      <c r="B33" s="49"/>
      <c r="G33" t="s">
        <v>83</v>
      </c>
      <c r="N33">
        <v>-411</v>
      </c>
      <c r="P33">
        <v>-10505</v>
      </c>
      <c r="R33">
        <v>-1055</v>
      </c>
      <c r="T33" s="49"/>
    </row>
    <row r="34" spans="2:20" ht="15">
      <c r="B34" s="49"/>
      <c r="G34" t="s">
        <v>84</v>
      </c>
      <c r="N34">
        <v>-225</v>
      </c>
      <c r="P34">
        <v>-672</v>
      </c>
      <c r="R34">
        <v>-933</v>
      </c>
      <c r="T34" s="49"/>
    </row>
    <row r="35" spans="2:20" ht="15">
      <c r="B35" s="49"/>
      <c r="G35" t="s">
        <v>85</v>
      </c>
      <c r="N35">
        <v>886</v>
      </c>
      <c r="P35">
        <v>827</v>
      </c>
      <c r="R35">
        <v>982</v>
      </c>
      <c r="T35" s="49"/>
    </row>
    <row r="36" spans="2:20" ht="15">
      <c r="B36" s="49"/>
      <c r="F36" t="s">
        <v>73</v>
      </c>
      <c r="T36" s="49"/>
    </row>
    <row r="37" spans="2:20" ht="15">
      <c r="B37" s="49"/>
      <c r="G37" t="s">
        <v>86</v>
      </c>
      <c r="N37">
        <v>-1883</v>
      </c>
      <c r="P37">
        <v>-2684</v>
      </c>
      <c r="R37">
        <v>2878</v>
      </c>
      <c r="T37" s="49"/>
    </row>
    <row r="38" spans="2:20" ht="15">
      <c r="B38" s="49"/>
      <c r="G38" t="s">
        <v>85</v>
      </c>
      <c r="N38">
        <v>-154</v>
      </c>
      <c r="P38">
        <v>-45</v>
      </c>
      <c r="R38">
        <v>-163</v>
      </c>
      <c r="T38" s="49"/>
    </row>
    <row r="39" spans="2:20" ht="15">
      <c r="B39" s="49"/>
      <c r="F39" t="s">
        <v>50</v>
      </c>
      <c r="T39" s="49"/>
    </row>
    <row r="40" spans="2:20" ht="15">
      <c r="B40" s="49"/>
      <c r="G40" t="s">
        <v>86</v>
      </c>
      <c r="N40">
        <v>-445</v>
      </c>
      <c r="P40">
        <v>3273</v>
      </c>
      <c r="R40">
        <v>5130</v>
      </c>
      <c r="T40" s="49"/>
    </row>
    <row r="41" spans="2:20" ht="15">
      <c r="B41" s="49"/>
      <c r="G41" t="s">
        <v>85</v>
      </c>
      <c r="N41">
        <v>927</v>
      </c>
      <c r="P41">
        <v>954</v>
      </c>
      <c r="R41">
        <v>119</v>
      </c>
      <c r="T41" s="49"/>
    </row>
    <row r="42" spans="2:20" ht="15">
      <c r="B42" s="49"/>
      <c r="N42" s="12"/>
      <c r="P42" s="12"/>
      <c r="R42" s="12"/>
      <c r="T42" s="49"/>
    </row>
    <row r="43" spans="2:20" ht="15.75" thickBot="1">
      <c r="B43" s="49"/>
      <c r="N43" s="20">
        <v>-1305</v>
      </c>
      <c r="P43" s="20">
        <v>-8852</v>
      </c>
      <c r="R43" s="20">
        <v>6958</v>
      </c>
      <c r="T43" s="49"/>
    </row>
    <row r="44" spans="2:20" ht="15.75" thickTop="1">
      <c r="B44" s="49"/>
      <c r="T44" s="49"/>
    </row>
    <row r="45" spans="2:20" ht="15.75">
      <c r="B45" s="49"/>
      <c r="D45" s="4" t="s">
        <v>87</v>
      </c>
      <c r="E45" s="4"/>
      <c r="F45" s="4" t="s">
        <v>88</v>
      </c>
      <c r="T45" s="49"/>
    </row>
    <row r="46" spans="2:20" ht="15">
      <c r="B46" s="49"/>
      <c r="F46" s="34" t="s">
        <v>89</v>
      </c>
      <c r="T46" s="49"/>
    </row>
    <row r="47" spans="2:20" ht="15">
      <c r="B47" s="49"/>
      <c r="T47" s="49"/>
    </row>
    <row r="48" spans="2:20" ht="15.75">
      <c r="B48" s="49"/>
      <c r="D48" s="4" t="s">
        <v>90</v>
      </c>
      <c r="E48" s="4"/>
      <c r="F48" s="4" t="s">
        <v>91</v>
      </c>
      <c r="T48" s="49"/>
    </row>
    <row r="49" spans="2:20" ht="15">
      <c r="B49" s="49"/>
      <c r="F49" t="s">
        <v>92</v>
      </c>
      <c r="T49" s="49"/>
    </row>
    <row r="50" spans="2:20" ht="15">
      <c r="B50" s="49"/>
      <c r="T50" s="49"/>
    </row>
    <row r="51" spans="2:20" ht="15.75">
      <c r="B51" s="49"/>
      <c r="D51" s="4" t="s">
        <v>93</v>
      </c>
      <c r="E51" s="4"/>
      <c r="F51" s="4" t="s">
        <v>94</v>
      </c>
      <c r="T51" s="49"/>
    </row>
    <row r="52" spans="2:20" ht="15">
      <c r="B52" s="49"/>
      <c r="T52" s="49"/>
    </row>
    <row r="53" spans="2:20" ht="15">
      <c r="B53" s="49"/>
      <c r="F53" t="s">
        <v>200</v>
      </c>
      <c r="G53" s="34" t="s">
        <v>95</v>
      </c>
      <c r="H53" s="2"/>
      <c r="I53" s="2"/>
      <c r="J53" s="2"/>
      <c r="K53" s="2"/>
      <c r="L53" s="2"/>
      <c r="M53" s="2"/>
      <c r="N53" s="2"/>
      <c r="O53" s="2"/>
      <c r="P53" s="2"/>
      <c r="Q53" s="2"/>
      <c r="R53" s="2"/>
      <c r="T53" s="49"/>
    </row>
    <row r="54" spans="2:20" ht="15">
      <c r="B54" s="49"/>
      <c r="H54" s="2"/>
      <c r="I54" s="2"/>
      <c r="J54" s="2"/>
      <c r="K54" s="2"/>
      <c r="L54" s="2"/>
      <c r="M54" s="2"/>
      <c r="N54" s="2"/>
      <c r="O54" s="2"/>
      <c r="P54" s="2"/>
      <c r="Q54" s="2"/>
      <c r="R54" s="2"/>
      <c r="T54" s="49"/>
    </row>
    <row r="55" spans="2:20" ht="15">
      <c r="B55" s="49"/>
      <c r="F55" t="s">
        <v>202</v>
      </c>
      <c r="G55" t="s">
        <v>96</v>
      </c>
      <c r="T55" s="49"/>
    </row>
    <row r="56" spans="2:20" ht="15">
      <c r="B56" s="49"/>
      <c r="T56" s="49"/>
    </row>
    <row r="57" spans="2:20" ht="15.75">
      <c r="B57" s="49"/>
      <c r="D57" s="4" t="s">
        <v>97</v>
      </c>
      <c r="E57" s="4"/>
      <c r="F57" s="4" t="s">
        <v>98</v>
      </c>
      <c r="T57" s="49"/>
    </row>
    <row r="58" spans="2:20" ht="89.25" customHeight="1">
      <c r="B58" s="49"/>
      <c r="D58" s="4"/>
      <c r="E58" s="4"/>
      <c r="F58" s="37" t="s">
        <v>213</v>
      </c>
      <c r="G58" s="67" t="s">
        <v>168</v>
      </c>
      <c r="H58" s="67"/>
      <c r="I58" s="67"/>
      <c r="J58" s="67"/>
      <c r="K58" s="67"/>
      <c r="L58" s="67"/>
      <c r="M58" s="67"/>
      <c r="N58" s="67"/>
      <c r="O58" s="67"/>
      <c r="P58" s="67"/>
      <c r="Q58" s="67"/>
      <c r="R58" s="67"/>
      <c r="T58" s="49"/>
    </row>
    <row r="59" spans="2:20" ht="15">
      <c r="B59" s="49"/>
      <c r="G59" s="2"/>
      <c r="H59" s="2"/>
      <c r="I59" s="2"/>
      <c r="J59" s="2"/>
      <c r="K59" s="2"/>
      <c r="L59" s="2"/>
      <c r="M59" s="2"/>
      <c r="N59" s="2"/>
      <c r="O59" s="2"/>
      <c r="P59" s="2"/>
      <c r="Q59" s="2"/>
      <c r="R59" s="2"/>
      <c r="T59" s="49"/>
    </row>
    <row r="60" spans="2:20" ht="60" customHeight="1">
      <c r="B60" s="49"/>
      <c r="F60" s="37" t="s">
        <v>12</v>
      </c>
      <c r="G60" s="67" t="s">
        <v>1</v>
      </c>
      <c r="H60" s="67"/>
      <c r="I60" s="67"/>
      <c r="J60" s="67"/>
      <c r="K60" s="67"/>
      <c r="L60" s="67"/>
      <c r="M60" s="67"/>
      <c r="N60" s="67"/>
      <c r="O60" s="67"/>
      <c r="P60" s="67"/>
      <c r="Q60" s="67"/>
      <c r="R60" s="67"/>
      <c r="T60" s="49"/>
    </row>
    <row r="61" spans="2:20" ht="15">
      <c r="B61" s="49"/>
      <c r="G61" s="2"/>
      <c r="H61" s="2"/>
      <c r="I61" s="2"/>
      <c r="J61" s="2"/>
      <c r="K61" s="2"/>
      <c r="L61" s="2"/>
      <c r="M61" s="2"/>
      <c r="N61" s="2"/>
      <c r="O61" s="2"/>
      <c r="P61" s="2"/>
      <c r="Q61" s="2"/>
      <c r="R61" s="2"/>
      <c r="T61" s="49"/>
    </row>
    <row r="62" spans="2:20" ht="15.75">
      <c r="B62" s="49"/>
      <c r="D62" s="4" t="s">
        <v>99</v>
      </c>
      <c r="E62" s="4"/>
      <c r="F62" s="4" t="s">
        <v>100</v>
      </c>
      <c r="T62" s="49"/>
    </row>
    <row r="63" spans="2:20" ht="15">
      <c r="B63" s="49"/>
      <c r="F63" s="34" t="s">
        <v>101</v>
      </c>
      <c r="G63" s="2"/>
      <c r="H63" s="2"/>
      <c r="I63" s="2"/>
      <c r="J63" s="2"/>
      <c r="K63" s="2"/>
      <c r="L63" s="2"/>
      <c r="M63" s="2"/>
      <c r="N63" s="2"/>
      <c r="O63" s="2"/>
      <c r="P63" s="2"/>
      <c r="Q63" s="2"/>
      <c r="R63" s="2"/>
      <c r="T63" s="49"/>
    </row>
    <row r="64" spans="2:20" ht="15">
      <c r="B64" s="49"/>
      <c r="F64" s="2"/>
      <c r="G64" s="2"/>
      <c r="H64" s="2"/>
      <c r="I64" s="2"/>
      <c r="J64" s="2"/>
      <c r="K64" s="2"/>
      <c r="L64" s="2"/>
      <c r="M64" s="2"/>
      <c r="N64" s="2"/>
      <c r="O64" s="2"/>
      <c r="P64" s="2"/>
      <c r="Q64" s="2"/>
      <c r="R64" s="2"/>
      <c r="T64" s="49"/>
    </row>
    <row r="65" spans="2:20" ht="15.75">
      <c r="B65" s="49"/>
      <c r="D65" s="4" t="s">
        <v>102</v>
      </c>
      <c r="E65" s="4"/>
      <c r="F65" s="4" t="s">
        <v>103</v>
      </c>
      <c r="T65" s="49"/>
    </row>
    <row r="66" spans="2:20" ht="15">
      <c r="B66" s="49"/>
      <c r="F66" t="s">
        <v>104</v>
      </c>
      <c r="T66" s="49"/>
    </row>
    <row r="67" spans="2:20" ht="15">
      <c r="B67" s="49"/>
      <c r="T67" s="49"/>
    </row>
    <row r="68" spans="2:20" ht="43.5" customHeight="1">
      <c r="B68" s="49"/>
      <c r="D68" s="38" t="s">
        <v>105</v>
      </c>
      <c r="E68" s="4"/>
      <c r="F68" s="67" t="s">
        <v>182</v>
      </c>
      <c r="G68" s="67"/>
      <c r="H68" s="67"/>
      <c r="I68" s="67"/>
      <c r="J68" s="67"/>
      <c r="K68" s="67"/>
      <c r="L68" s="67"/>
      <c r="M68" s="67"/>
      <c r="N68" s="67"/>
      <c r="O68" s="67"/>
      <c r="P68" s="67"/>
      <c r="Q68" s="67"/>
      <c r="R68" s="67"/>
      <c r="T68" s="49"/>
    </row>
    <row r="69" spans="2:20" ht="5.25" customHeight="1">
      <c r="B69" s="49"/>
      <c r="T69" s="49"/>
    </row>
    <row r="70" spans="2:20" ht="15.75">
      <c r="B70" s="51" t="s">
        <v>163</v>
      </c>
      <c r="D70" s="4" t="s">
        <v>106</v>
      </c>
      <c r="E70" s="4"/>
      <c r="F70" s="4" t="s">
        <v>107</v>
      </c>
      <c r="T70" s="51" t="s">
        <v>163</v>
      </c>
    </row>
    <row r="71" spans="2:20" ht="15.75">
      <c r="B71" s="49"/>
      <c r="P71" s="7" t="s">
        <v>108</v>
      </c>
      <c r="R71" s="7" t="s">
        <v>108</v>
      </c>
      <c r="T71" s="49"/>
    </row>
    <row r="72" spans="2:20" ht="15.75">
      <c r="B72" s="49"/>
      <c r="P72" s="43" t="s">
        <v>185</v>
      </c>
      <c r="R72" s="9" t="s">
        <v>196</v>
      </c>
      <c r="T72" s="49"/>
    </row>
    <row r="73" spans="2:20" ht="15">
      <c r="B73" s="49"/>
      <c r="P73" s="24" t="s">
        <v>110</v>
      </c>
      <c r="R73" s="24" t="s">
        <v>110</v>
      </c>
      <c r="T73" s="49"/>
    </row>
    <row r="74" spans="2:20" ht="15">
      <c r="B74" s="49"/>
      <c r="P74" s="10" t="s">
        <v>112</v>
      </c>
      <c r="R74" s="10" t="s">
        <v>112</v>
      </c>
      <c r="T74" s="49"/>
    </row>
    <row r="75" spans="2:20" ht="15.75">
      <c r="B75" s="49"/>
      <c r="F75" s="4" t="s">
        <v>60</v>
      </c>
      <c r="T75" s="49"/>
    </row>
    <row r="76" spans="2:20" ht="15">
      <c r="B76" s="49"/>
      <c r="T76" s="49"/>
    </row>
    <row r="77" spans="2:20" ht="15">
      <c r="B77" s="49"/>
      <c r="F77" s="23" t="s">
        <v>113</v>
      </c>
      <c r="G77" t="s">
        <v>111</v>
      </c>
      <c r="T77" s="49"/>
    </row>
    <row r="78" spans="2:20" ht="15">
      <c r="B78" s="49"/>
      <c r="G78" t="s">
        <v>114</v>
      </c>
      <c r="P78">
        <v>100792</v>
      </c>
      <c r="R78">
        <v>60608</v>
      </c>
      <c r="T78" s="49"/>
    </row>
    <row r="79" spans="2:20" ht="15">
      <c r="B79" s="49"/>
      <c r="G79" t="s">
        <v>115</v>
      </c>
      <c r="P79">
        <v>17413</v>
      </c>
      <c r="R79">
        <v>25160</v>
      </c>
      <c r="T79" s="49"/>
    </row>
    <row r="80" spans="2:20" ht="15">
      <c r="B80" s="49"/>
      <c r="G80" t="s">
        <v>116</v>
      </c>
      <c r="P80">
        <v>22757</v>
      </c>
      <c r="R80">
        <v>13765</v>
      </c>
      <c r="T80" s="49"/>
    </row>
    <row r="81" spans="2:20" ht="15">
      <c r="B81" s="49"/>
      <c r="G81" t="s">
        <v>117</v>
      </c>
      <c r="P81">
        <v>7792</v>
      </c>
      <c r="R81">
        <v>11207</v>
      </c>
      <c r="T81" s="49"/>
    </row>
    <row r="82" spans="2:20" ht="15">
      <c r="B82" s="49"/>
      <c r="G82" t="s">
        <v>118</v>
      </c>
      <c r="P82">
        <v>2076</v>
      </c>
      <c r="R82" s="57" t="s">
        <v>113</v>
      </c>
      <c r="T82" s="49"/>
    </row>
    <row r="83" spans="2:20" ht="15">
      <c r="B83" s="49"/>
      <c r="G83" t="s">
        <v>119</v>
      </c>
      <c r="P83" s="57" t="s">
        <v>113</v>
      </c>
      <c r="R83">
        <v>3179</v>
      </c>
      <c r="T83" s="49"/>
    </row>
    <row r="84" spans="2:20" ht="15">
      <c r="B84" s="49"/>
      <c r="T84" s="49"/>
    </row>
    <row r="85" spans="2:20" ht="15">
      <c r="B85" s="49"/>
      <c r="F85" s="23" t="s">
        <v>113</v>
      </c>
      <c r="G85" t="s">
        <v>120</v>
      </c>
      <c r="T85" s="49"/>
    </row>
    <row r="86" spans="2:20" ht="15">
      <c r="B86" s="49"/>
      <c r="G86" t="s">
        <v>117</v>
      </c>
      <c r="P86">
        <v>4422</v>
      </c>
      <c r="R86">
        <v>4592</v>
      </c>
      <c r="T86" s="49"/>
    </row>
    <row r="87" spans="2:20" ht="15">
      <c r="B87" s="49"/>
      <c r="T87" s="49"/>
    </row>
    <row r="88" spans="2:20" ht="15">
      <c r="B88" s="49"/>
      <c r="P88" s="12"/>
      <c r="R88" s="12"/>
      <c r="T88" s="49"/>
    </row>
    <row r="89" spans="2:20" ht="15.75" thickBot="1">
      <c r="B89" s="49"/>
      <c r="P89" s="20">
        <v>155252</v>
      </c>
      <c r="R89" s="20">
        <v>118511</v>
      </c>
      <c r="T89" s="49"/>
    </row>
    <row r="90" spans="2:20" ht="15.75" thickTop="1">
      <c r="B90" s="49"/>
      <c r="T90" s="49"/>
    </row>
    <row r="91" spans="2:20" ht="15">
      <c r="B91" s="49"/>
      <c r="T91" s="49"/>
    </row>
    <row r="92" spans="2:20" ht="15.75">
      <c r="B92" s="49"/>
      <c r="D92" s="4" t="s">
        <v>121</v>
      </c>
      <c r="E92" s="4"/>
      <c r="F92" s="4" t="s">
        <v>122</v>
      </c>
      <c r="T92" s="49"/>
    </row>
    <row r="93" spans="2:20" ht="15">
      <c r="B93" s="49"/>
      <c r="F93" t="s">
        <v>123</v>
      </c>
      <c r="T93" s="49"/>
    </row>
    <row r="94" spans="2:20" ht="15">
      <c r="B94" s="49"/>
      <c r="T94" s="49"/>
    </row>
    <row r="95" spans="2:20" ht="15.75">
      <c r="B95" s="49"/>
      <c r="D95" s="4" t="s">
        <v>124</v>
      </c>
      <c r="E95" s="4"/>
      <c r="F95" s="4" t="s">
        <v>125</v>
      </c>
      <c r="T95" s="49"/>
    </row>
    <row r="96" spans="2:20" ht="15.75">
      <c r="B96" s="49"/>
      <c r="D96" s="4"/>
      <c r="E96" s="4"/>
      <c r="F96" t="s">
        <v>126</v>
      </c>
      <c r="T96" s="49"/>
    </row>
    <row r="97" spans="2:20" ht="15">
      <c r="B97" s="49"/>
      <c r="T97" s="49"/>
    </row>
    <row r="98" spans="2:20" ht="15.75">
      <c r="B98" s="49"/>
      <c r="D98" s="4" t="s">
        <v>127</v>
      </c>
      <c r="E98" s="4"/>
      <c r="F98" s="4" t="s">
        <v>128</v>
      </c>
      <c r="T98" s="49"/>
    </row>
    <row r="99" spans="2:20" ht="15">
      <c r="B99" s="49"/>
      <c r="F99" t="s">
        <v>129</v>
      </c>
      <c r="T99" s="49"/>
    </row>
    <row r="100" spans="2:20" ht="15">
      <c r="B100" s="49"/>
      <c r="T100" s="49"/>
    </row>
    <row r="101" spans="2:20" ht="15.75">
      <c r="B101" s="49"/>
      <c r="D101" s="4" t="s">
        <v>130</v>
      </c>
      <c r="E101" s="4"/>
      <c r="F101" s="4" t="s">
        <v>131</v>
      </c>
      <c r="T101" s="49"/>
    </row>
    <row r="102" spans="2:20" ht="15">
      <c r="B102" s="49"/>
      <c r="T102" s="49"/>
    </row>
    <row r="103" spans="2:20" ht="15">
      <c r="B103" s="49"/>
      <c r="F103" t="s">
        <v>132</v>
      </c>
      <c r="T103" s="49"/>
    </row>
    <row r="104" spans="2:20" ht="15">
      <c r="B104" s="49"/>
      <c r="T104" s="49"/>
    </row>
    <row r="105" spans="2:20" ht="15">
      <c r="B105" s="49"/>
      <c r="J105" s="25"/>
      <c r="K105" s="2"/>
      <c r="L105" s="2"/>
      <c r="M105" s="2"/>
      <c r="N105" s="26" t="s">
        <v>192</v>
      </c>
      <c r="O105" s="27"/>
      <c r="P105" s="27"/>
      <c r="Q105" s="27"/>
      <c r="R105" s="28"/>
      <c r="T105" s="49"/>
    </row>
    <row r="106" spans="2:20" ht="15">
      <c r="B106" s="49"/>
      <c r="J106" s="25"/>
      <c r="L106" s="25"/>
      <c r="M106" s="2"/>
      <c r="N106" s="29"/>
      <c r="O106" s="30"/>
      <c r="P106" s="40" t="s">
        <v>133</v>
      </c>
      <c r="Q106" s="12"/>
      <c r="R106" s="29"/>
      <c r="T106" s="49"/>
    </row>
    <row r="107" spans="2:20" ht="15">
      <c r="B107" s="49"/>
      <c r="J107" s="25"/>
      <c r="L107" s="25"/>
      <c r="M107" s="2"/>
      <c r="N107" s="31"/>
      <c r="O107" s="2"/>
      <c r="P107" s="41" t="s">
        <v>134</v>
      </c>
      <c r="R107" s="31"/>
      <c r="T107" s="49"/>
    </row>
    <row r="108" spans="2:20" ht="15.75">
      <c r="B108" s="49"/>
      <c r="J108" s="3"/>
      <c r="L108" s="3"/>
      <c r="M108" s="2"/>
      <c r="N108" s="31"/>
      <c r="O108" s="2" t="s">
        <v>135</v>
      </c>
      <c r="P108" s="41" t="s">
        <v>136</v>
      </c>
      <c r="R108" s="31" t="s">
        <v>109</v>
      </c>
      <c r="T108" s="49"/>
    </row>
    <row r="109" spans="2:20" ht="15">
      <c r="B109" s="49"/>
      <c r="J109" s="25"/>
      <c r="L109" s="25"/>
      <c r="M109" s="2"/>
      <c r="N109" s="39" t="s">
        <v>137</v>
      </c>
      <c r="O109" s="2"/>
      <c r="P109" s="41" t="s">
        <v>183</v>
      </c>
      <c r="R109" s="31" t="s">
        <v>138</v>
      </c>
      <c r="T109" s="49"/>
    </row>
    <row r="110" spans="2:20" ht="15">
      <c r="B110" s="49"/>
      <c r="J110" s="25"/>
      <c r="L110" s="25"/>
      <c r="M110" s="2"/>
      <c r="N110" s="32"/>
      <c r="O110" s="2"/>
      <c r="P110" s="42" t="s">
        <v>184</v>
      </c>
      <c r="R110" s="32"/>
      <c r="T110" s="49"/>
    </row>
    <row r="111" spans="2:20" ht="15">
      <c r="B111" s="49"/>
      <c r="J111" s="25"/>
      <c r="L111" s="25"/>
      <c r="M111" s="2"/>
      <c r="N111" s="53" t="s">
        <v>194</v>
      </c>
      <c r="O111" s="2"/>
      <c r="P111" s="53" t="s">
        <v>194</v>
      </c>
      <c r="Q111" s="33"/>
      <c r="R111" s="52"/>
      <c r="T111" s="49"/>
    </row>
    <row r="112" spans="2:20" ht="15">
      <c r="B112" s="49"/>
      <c r="J112" s="25"/>
      <c r="L112" s="25"/>
      <c r="M112" s="2"/>
      <c r="N112" s="64" t="s">
        <v>185</v>
      </c>
      <c r="O112" s="2"/>
      <c r="P112" s="64" t="s">
        <v>185</v>
      </c>
      <c r="Q112" s="33"/>
      <c r="R112" s="52" t="s">
        <v>108</v>
      </c>
      <c r="T112" s="49"/>
    </row>
    <row r="113" spans="2:20" ht="15">
      <c r="B113" s="49"/>
      <c r="J113" s="25"/>
      <c r="L113" s="25"/>
      <c r="M113" s="2"/>
      <c r="N113" s="54" t="s">
        <v>177</v>
      </c>
      <c r="O113" s="2"/>
      <c r="P113" s="54" t="s">
        <v>177</v>
      </c>
      <c r="Q113" s="33"/>
      <c r="R113" s="55" t="s">
        <v>185</v>
      </c>
      <c r="T113" s="49"/>
    </row>
    <row r="114" spans="2:20" ht="15">
      <c r="B114" s="49"/>
      <c r="J114" s="10"/>
      <c r="L114" s="10"/>
      <c r="N114" s="10" t="s">
        <v>198</v>
      </c>
      <c r="P114" s="10" t="s">
        <v>198</v>
      </c>
      <c r="R114" s="10" t="s">
        <v>198</v>
      </c>
      <c r="T114" s="49"/>
    </row>
    <row r="115" spans="2:20" ht="15.75">
      <c r="B115" s="49"/>
      <c r="F115" s="4" t="s">
        <v>200</v>
      </c>
      <c r="G115" s="4" t="s">
        <v>139</v>
      </c>
      <c r="T115" s="49"/>
    </row>
    <row r="116" spans="2:20" ht="15">
      <c r="B116" s="49"/>
      <c r="T116" s="49"/>
    </row>
    <row r="117" spans="2:20" ht="15">
      <c r="B117" s="49"/>
      <c r="G117" t="s">
        <v>140</v>
      </c>
      <c r="N117">
        <v>156906</v>
      </c>
      <c r="P117">
        <v>21014</v>
      </c>
      <c r="R117">
        <v>149572</v>
      </c>
      <c r="T117" s="49"/>
    </row>
    <row r="118" spans="2:20" ht="15">
      <c r="B118" s="49"/>
      <c r="G118" t="s">
        <v>141</v>
      </c>
      <c r="N118">
        <v>336225</v>
      </c>
      <c r="P118">
        <v>25813</v>
      </c>
      <c r="R118">
        <v>333647</v>
      </c>
      <c r="T118" s="49"/>
    </row>
    <row r="119" spans="2:20" ht="15">
      <c r="B119" s="49"/>
      <c r="G119" t="s">
        <v>142</v>
      </c>
      <c r="N119">
        <v>56782</v>
      </c>
      <c r="P119">
        <v>-4601</v>
      </c>
      <c r="R119">
        <v>59918</v>
      </c>
      <c r="T119" s="49"/>
    </row>
    <row r="120" spans="2:20" ht="15">
      <c r="B120" s="49"/>
      <c r="G120" t="s">
        <v>143</v>
      </c>
      <c r="N120">
        <v>29482</v>
      </c>
      <c r="P120">
        <v>780</v>
      </c>
      <c r="R120" s="23" t="s">
        <v>113</v>
      </c>
      <c r="T120" s="49"/>
    </row>
    <row r="121" spans="2:20" ht="15">
      <c r="B121" s="49"/>
      <c r="N121" s="12"/>
      <c r="P121" s="12"/>
      <c r="R121" s="12"/>
      <c r="T121" s="49"/>
    </row>
    <row r="122" spans="2:20" ht="15.75" thickBot="1">
      <c r="B122" s="49"/>
      <c r="N122" s="20">
        <v>579395</v>
      </c>
      <c r="P122" s="20">
        <v>43006</v>
      </c>
      <c r="R122" s="20">
        <v>543137</v>
      </c>
      <c r="T122" s="49"/>
    </row>
    <row r="123" spans="2:20" ht="15.75" thickTop="1">
      <c r="B123" s="49"/>
      <c r="T123" s="49"/>
    </row>
    <row r="124" spans="2:20" ht="15.75">
      <c r="B124" s="49"/>
      <c r="F124" s="4" t="s">
        <v>202</v>
      </c>
      <c r="G124" s="4" t="s">
        <v>144</v>
      </c>
      <c r="T124" s="49"/>
    </row>
    <row r="125" spans="2:20" ht="15">
      <c r="B125" s="49"/>
      <c r="T125" s="49"/>
    </row>
    <row r="126" spans="2:20" ht="15">
      <c r="B126" s="49"/>
      <c r="G126" t="s">
        <v>145</v>
      </c>
      <c r="N126">
        <v>383834</v>
      </c>
      <c r="P126">
        <v>54121</v>
      </c>
      <c r="R126">
        <v>335304</v>
      </c>
      <c r="T126" s="49"/>
    </row>
    <row r="127" spans="2:20" ht="15">
      <c r="B127" s="49"/>
      <c r="G127" t="s">
        <v>146</v>
      </c>
      <c r="N127">
        <v>34691</v>
      </c>
      <c r="P127">
        <v>606</v>
      </c>
      <c r="R127">
        <v>20407</v>
      </c>
      <c r="T127" s="49"/>
    </row>
    <row r="128" spans="2:20" ht="15">
      <c r="B128" s="49"/>
      <c r="G128" t="s">
        <v>147</v>
      </c>
      <c r="N128">
        <v>35799</v>
      </c>
      <c r="P128">
        <v>-6400</v>
      </c>
      <c r="R128">
        <v>41832</v>
      </c>
      <c r="T128" s="49"/>
    </row>
    <row r="129" spans="2:20" ht="15">
      <c r="B129" s="49"/>
      <c r="G129" t="s">
        <v>148</v>
      </c>
      <c r="N129">
        <v>73132</v>
      </c>
      <c r="P129">
        <v>-5645</v>
      </c>
      <c r="R129">
        <v>80393</v>
      </c>
      <c r="T129" s="49"/>
    </row>
    <row r="130" spans="2:20" ht="15">
      <c r="B130" s="49"/>
      <c r="G130" t="s">
        <v>149</v>
      </c>
      <c r="N130">
        <v>51939</v>
      </c>
      <c r="P130">
        <v>324</v>
      </c>
      <c r="R130">
        <v>65201</v>
      </c>
      <c r="T130" s="49"/>
    </row>
    <row r="131" spans="2:20" ht="15">
      <c r="B131" s="49"/>
      <c r="N131" s="12"/>
      <c r="P131" s="12"/>
      <c r="R131" s="12"/>
      <c r="T131" s="49"/>
    </row>
    <row r="132" spans="2:20" ht="15.75" thickBot="1">
      <c r="B132" s="49"/>
      <c r="N132" s="20">
        <v>579395</v>
      </c>
      <c r="P132" s="20">
        <v>43006</v>
      </c>
      <c r="R132" s="20">
        <v>543137</v>
      </c>
      <c r="T132" s="49"/>
    </row>
    <row r="133" spans="2:20" ht="15.75" thickTop="1">
      <c r="B133" s="49"/>
      <c r="T133" s="49"/>
    </row>
    <row r="134" spans="2:20" ht="15.75">
      <c r="B134" s="51" t="s">
        <v>162</v>
      </c>
      <c r="D134" s="4" t="s">
        <v>150</v>
      </c>
      <c r="E134" s="4"/>
      <c r="F134" s="4" t="s">
        <v>151</v>
      </c>
      <c r="T134" s="51" t="s">
        <v>162</v>
      </c>
    </row>
    <row r="135" spans="2:20" ht="91.5" customHeight="1">
      <c r="B135" s="49"/>
      <c r="D135" s="36"/>
      <c r="E135" s="4"/>
      <c r="F135" s="67" t="s">
        <v>174</v>
      </c>
      <c r="G135" s="67"/>
      <c r="H135" s="67"/>
      <c r="I135" s="67"/>
      <c r="J135" s="67"/>
      <c r="K135" s="67"/>
      <c r="L135" s="67"/>
      <c r="M135" s="67"/>
      <c r="N135" s="67"/>
      <c r="O135" s="67"/>
      <c r="P135" s="67"/>
      <c r="Q135" s="67"/>
      <c r="R135" s="67"/>
      <c r="T135" s="49"/>
    </row>
    <row r="136" spans="2:20" ht="15.75">
      <c r="B136" s="49"/>
      <c r="D136" s="4"/>
      <c r="E136" s="4"/>
      <c r="F136" s="2"/>
      <c r="G136" s="2"/>
      <c r="H136" s="2"/>
      <c r="I136" s="2"/>
      <c r="J136" s="2"/>
      <c r="K136" s="2"/>
      <c r="L136" s="2"/>
      <c r="M136" s="2"/>
      <c r="N136" s="2"/>
      <c r="O136" s="2"/>
      <c r="P136" s="2"/>
      <c r="Q136" s="2"/>
      <c r="R136" s="2"/>
      <c r="T136" s="49"/>
    </row>
    <row r="137" spans="2:20" ht="15.75">
      <c r="B137" s="49"/>
      <c r="D137" s="4" t="s">
        <v>152</v>
      </c>
      <c r="E137" s="4"/>
      <c r="F137" s="4" t="s">
        <v>167</v>
      </c>
      <c r="T137" s="49"/>
    </row>
    <row r="138" spans="2:20" ht="78.75" customHeight="1">
      <c r="B138" s="49"/>
      <c r="D138" s="36"/>
      <c r="E138" s="4"/>
      <c r="F138" s="67" t="s">
        <v>171</v>
      </c>
      <c r="G138" s="67"/>
      <c r="H138" s="67"/>
      <c r="I138" s="67"/>
      <c r="J138" s="67"/>
      <c r="K138" s="67"/>
      <c r="L138" s="67"/>
      <c r="M138" s="67"/>
      <c r="N138" s="67"/>
      <c r="O138" s="67"/>
      <c r="P138" s="67"/>
      <c r="Q138" s="67"/>
      <c r="R138" s="67"/>
      <c r="T138" s="49"/>
    </row>
    <row r="139" spans="2:20" ht="15.75">
      <c r="B139" s="49"/>
      <c r="D139" s="4"/>
      <c r="E139" s="4"/>
      <c r="F139" s="2"/>
      <c r="G139" s="2"/>
      <c r="H139" s="2"/>
      <c r="I139" s="2"/>
      <c r="J139" s="2"/>
      <c r="K139" s="2"/>
      <c r="L139" s="2"/>
      <c r="M139" s="2"/>
      <c r="N139" s="2"/>
      <c r="O139" s="2"/>
      <c r="P139" s="2"/>
      <c r="Q139" s="2"/>
      <c r="R139" s="2"/>
      <c r="T139" s="49"/>
    </row>
    <row r="140" spans="2:20" ht="91.5" customHeight="1">
      <c r="B140" s="49"/>
      <c r="D140" s="4"/>
      <c r="E140" s="4"/>
      <c r="F140" s="67" t="s">
        <v>3</v>
      </c>
      <c r="G140" s="67"/>
      <c r="H140" s="67"/>
      <c r="I140" s="67"/>
      <c r="J140" s="67"/>
      <c r="K140" s="67"/>
      <c r="L140" s="67"/>
      <c r="M140" s="67"/>
      <c r="N140" s="67"/>
      <c r="O140" s="67"/>
      <c r="P140" s="67"/>
      <c r="Q140" s="67"/>
      <c r="R140" s="67"/>
      <c r="T140" s="49"/>
    </row>
    <row r="141" spans="2:20" ht="15.75">
      <c r="B141" s="49"/>
      <c r="D141" s="4"/>
      <c r="E141" s="4"/>
      <c r="F141" s="2"/>
      <c r="G141" s="2"/>
      <c r="H141" s="2"/>
      <c r="I141" s="2"/>
      <c r="J141" s="2"/>
      <c r="K141" s="2"/>
      <c r="L141" s="2"/>
      <c r="M141" s="2"/>
      <c r="N141" s="2"/>
      <c r="O141" s="2"/>
      <c r="P141" s="2"/>
      <c r="Q141" s="2"/>
      <c r="R141" s="2"/>
      <c r="T141" s="49"/>
    </row>
    <row r="142" spans="2:20" ht="167.25" customHeight="1">
      <c r="B142" s="49"/>
      <c r="D142" s="4"/>
      <c r="E142" s="4"/>
      <c r="F142" s="66" t="s">
        <v>4</v>
      </c>
      <c r="G142" s="66"/>
      <c r="H142" s="66"/>
      <c r="I142" s="66"/>
      <c r="J142" s="66"/>
      <c r="K142" s="66"/>
      <c r="L142" s="66"/>
      <c r="M142" s="66"/>
      <c r="N142" s="66"/>
      <c r="O142" s="66"/>
      <c r="P142" s="66"/>
      <c r="Q142" s="66"/>
      <c r="R142" s="66"/>
      <c r="T142" s="49"/>
    </row>
    <row r="143" spans="2:20" ht="15.75">
      <c r="B143" s="49"/>
      <c r="D143" s="4"/>
      <c r="E143" s="4"/>
      <c r="F143" s="67" t="s">
        <v>2</v>
      </c>
      <c r="G143" s="67"/>
      <c r="H143" s="67"/>
      <c r="I143" s="67"/>
      <c r="J143" s="67"/>
      <c r="K143" s="67"/>
      <c r="L143" s="67"/>
      <c r="M143" s="67"/>
      <c r="N143" s="67"/>
      <c r="O143" s="67"/>
      <c r="P143" s="67"/>
      <c r="Q143" s="67"/>
      <c r="R143" s="67"/>
      <c r="T143" s="49"/>
    </row>
    <row r="144" spans="2:20" ht="15.75">
      <c r="B144" s="49"/>
      <c r="D144" s="4"/>
      <c r="E144" s="4"/>
      <c r="F144" s="2"/>
      <c r="G144" s="2"/>
      <c r="H144" s="2"/>
      <c r="I144" s="2"/>
      <c r="J144" s="2"/>
      <c r="K144" s="2"/>
      <c r="L144" s="2"/>
      <c r="M144" s="2"/>
      <c r="N144" s="2"/>
      <c r="O144" s="2"/>
      <c r="P144" s="2"/>
      <c r="Q144" s="2"/>
      <c r="R144" s="2"/>
      <c r="T144" s="49"/>
    </row>
    <row r="145" spans="2:20" ht="123.75" customHeight="1">
      <c r="B145" s="49"/>
      <c r="D145" s="4"/>
      <c r="E145" s="4"/>
      <c r="F145" s="66" t="s">
        <v>9</v>
      </c>
      <c r="G145" s="66"/>
      <c r="H145" s="66"/>
      <c r="I145" s="66"/>
      <c r="J145" s="66"/>
      <c r="K145" s="66"/>
      <c r="L145" s="66"/>
      <c r="M145" s="66"/>
      <c r="N145" s="66"/>
      <c r="O145" s="66"/>
      <c r="P145" s="66"/>
      <c r="Q145" s="66"/>
      <c r="R145" s="66"/>
      <c r="T145" s="49"/>
    </row>
    <row r="146" spans="2:20" ht="15.75">
      <c r="B146" s="49"/>
      <c r="D146" s="4"/>
      <c r="E146" s="4"/>
      <c r="F146" s="2"/>
      <c r="G146" s="2"/>
      <c r="H146" s="2"/>
      <c r="I146" s="2"/>
      <c r="J146" s="2"/>
      <c r="K146" s="2"/>
      <c r="L146" s="2"/>
      <c r="M146" s="2"/>
      <c r="N146" s="2"/>
      <c r="O146" s="2"/>
      <c r="P146" s="2"/>
      <c r="Q146" s="2"/>
      <c r="R146" s="2"/>
      <c r="T146" s="49"/>
    </row>
    <row r="147" spans="2:20" ht="47.25" customHeight="1">
      <c r="B147" s="49"/>
      <c r="D147" s="4"/>
      <c r="E147" s="4"/>
      <c r="F147" s="67" t="s">
        <v>165</v>
      </c>
      <c r="G147" s="67"/>
      <c r="H147" s="67"/>
      <c r="I147" s="67"/>
      <c r="J147" s="67"/>
      <c r="K147" s="67"/>
      <c r="L147" s="67"/>
      <c r="M147" s="67"/>
      <c r="N147" s="67"/>
      <c r="O147" s="67"/>
      <c r="P147" s="67"/>
      <c r="Q147" s="67"/>
      <c r="R147" s="67"/>
      <c r="T147" s="49"/>
    </row>
    <row r="148" spans="2:20" ht="15.75">
      <c r="B148" s="49"/>
      <c r="D148" s="4"/>
      <c r="E148" s="4"/>
      <c r="F148" s="2"/>
      <c r="G148" s="2"/>
      <c r="H148" s="2"/>
      <c r="I148" s="2"/>
      <c r="J148" s="2"/>
      <c r="K148" s="2"/>
      <c r="L148" s="2"/>
      <c r="M148" s="2"/>
      <c r="N148" s="2"/>
      <c r="O148" s="2"/>
      <c r="P148" s="2"/>
      <c r="Q148" s="2"/>
      <c r="R148" s="2"/>
      <c r="T148" s="49"/>
    </row>
    <row r="149" spans="2:20" ht="30.75" customHeight="1">
      <c r="B149" s="49"/>
      <c r="F149" s="67" t="s">
        <v>164</v>
      </c>
      <c r="G149" s="67"/>
      <c r="H149" s="67"/>
      <c r="I149" s="67"/>
      <c r="J149" s="67"/>
      <c r="K149" s="67"/>
      <c r="L149" s="67"/>
      <c r="M149" s="67"/>
      <c r="N149" s="67"/>
      <c r="O149" s="67"/>
      <c r="P149" s="67"/>
      <c r="Q149" s="67"/>
      <c r="R149" s="67"/>
      <c r="T149" s="49"/>
    </row>
    <row r="150" spans="2:20" ht="15">
      <c r="B150" s="49"/>
      <c r="F150" s="2"/>
      <c r="G150" s="2"/>
      <c r="H150" s="2"/>
      <c r="I150" s="2"/>
      <c r="J150" s="2"/>
      <c r="K150" s="2"/>
      <c r="L150" s="2"/>
      <c r="M150" s="2"/>
      <c r="N150" s="2"/>
      <c r="O150" s="2"/>
      <c r="P150" s="2"/>
      <c r="Q150" s="2"/>
      <c r="R150" s="2"/>
      <c r="T150" s="49"/>
    </row>
    <row r="151" spans="2:20" ht="62.25" customHeight="1">
      <c r="B151" s="49"/>
      <c r="F151" s="67" t="s">
        <v>175</v>
      </c>
      <c r="G151" s="67"/>
      <c r="H151" s="67"/>
      <c r="I151" s="67"/>
      <c r="J151" s="67"/>
      <c r="K151" s="67"/>
      <c r="L151" s="67"/>
      <c r="M151" s="67"/>
      <c r="N151" s="67"/>
      <c r="O151" s="67"/>
      <c r="P151" s="67"/>
      <c r="Q151" s="67"/>
      <c r="R151" s="67"/>
      <c r="T151" s="49"/>
    </row>
    <row r="152" spans="2:20" ht="15">
      <c r="B152" s="49"/>
      <c r="F152" s="2"/>
      <c r="G152" s="2"/>
      <c r="H152" s="2"/>
      <c r="I152" s="2"/>
      <c r="J152" s="2"/>
      <c r="K152" s="2"/>
      <c r="L152" s="2"/>
      <c r="M152" s="2"/>
      <c r="N152" s="2"/>
      <c r="O152" s="2"/>
      <c r="P152" s="2"/>
      <c r="Q152" s="2"/>
      <c r="R152" s="2"/>
      <c r="T152" s="49"/>
    </row>
    <row r="153" spans="2:20" ht="15.75">
      <c r="B153" s="49"/>
      <c r="D153" s="4" t="s">
        <v>153</v>
      </c>
      <c r="E153" s="4"/>
      <c r="F153" s="4" t="s">
        <v>169</v>
      </c>
      <c r="T153" s="49"/>
    </row>
    <row r="154" spans="2:20" ht="87" customHeight="1">
      <c r="B154" s="49"/>
      <c r="F154" s="67" t="s">
        <v>216</v>
      </c>
      <c r="G154" s="67"/>
      <c r="H154" s="67"/>
      <c r="I154" s="67"/>
      <c r="J154" s="67"/>
      <c r="K154" s="67"/>
      <c r="L154" s="67"/>
      <c r="M154" s="67"/>
      <c r="N154" s="67"/>
      <c r="O154" s="67"/>
      <c r="P154" s="67"/>
      <c r="Q154" s="67"/>
      <c r="R154" s="67"/>
      <c r="T154" s="49"/>
    </row>
    <row r="155" spans="2:20" ht="15">
      <c r="B155" s="49"/>
      <c r="F155" s="2"/>
      <c r="G155" s="2"/>
      <c r="H155" s="2"/>
      <c r="I155" s="2"/>
      <c r="J155" s="2"/>
      <c r="K155" s="2"/>
      <c r="L155" s="2"/>
      <c r="M155" s="2"/>
      <c r="N155" s="2"/>
      <c r="O155" s="2"/>
      <c r="P155" s="2"/>
      <c r="Q155" s="2"/>
      <c r="R155" s="2"/>
      <c r="T155" s="49"/>
    </row>
    <row r="156" spans="2:20" ht="15.75">
      <c r="B156" s="49"/>
      <c r="D156" s="4" t="s">
        <v>154</v>
      </c>
      <c r="E156" s="4"/>
      <c r="F156" s="4" t="s">
        <v>155</v>
      </c>
      <c r="T156" s="49"/>
    </row>
    <row r="157" spans="2:20" ht="15" customHeight="1">
      <c r="B157" s="49"/>
      <c r="F157" s="67" t="s">
        <v>156</v>
      </c>
      <c r="G157" s="67"/>
      <c r="H157" s="67"/>
      <c r="I157" s="67"/>
      <c r="J157" s="67"/>
      <c r="K157" s="67"/>
      <c r="L157" s="67"/>
      <c r="M157" s="67"/>
      <c r="N157" s="67"/>
      <c r="O157" s="67"/>
      <c r="P157" s="67"/>
      <c r="Q157" s="67"/>
      <c r="R157" s="67"/>
      <c r="T157" s="49"/>
    </row>
    <row r="158" spans="2:20" ht="15">
      <c r="B158" s="49"/>
      <c r="T158" s="49"/>
    </row>
    <row r="159" spans="2:20" ht="15.75">
      <c r="B159" s="49"/>
      <c r="D159" s="4" t="s">
        <v>157</v>
      </c>
      <c r="E159" s="4"/>
      <c r="F159" s="4" t="s">
        <v>158</v>
      </c>
      <c r="T159" s="49"/>
    </row>
    <row r="160" spans="2:20" ht="30" customHeight="1">
      <c r="B160" s="49"/>
      <c r="D160" s="4"/>
      <c r="E160" s="4"/>
      <c r="F160" s="67" t="s">
        <v>170</v>
      </c>
      <c r="G160" s="67"/>
      <c r="H160" s="67"/>
      <c r="I160" s="67"/>
      <c r="J160" s="67"/>
      <c r="K160" s="67"/>
      <c r="L160" s="67"/>
      <c r="M160" s="67"/>
      <c r="N160" s="67"/>
      <c r="O160" s="67"/>
      <c r="P160" s="67"/>
      <c r="Q160" s="67"/>
      <c r="R160" s="67"/>
      <c r="T160" s="49"/>
    </row>
    <row r="161" spans="2:20" ht="15.75">
      <c r="B161" s="49"/>
      <c r="D161" s="4"/>
      <c r="E161" s="4"/>
      <c r="F161" s="2"/>
      <c r="G161" s="2"/>
      <c r="H161" s="2"/>
      <c r="I161" s="2"/>
      <c r="J161" s="2"/>
      <c r="K161" s="2"/>
      <c r="L161" s="2"/>
      <c r="M161" s="2"/>
      <c r="N161" s="2"/>
      <c r="O161" s="2"/>
      <c r="P161" s="2"/>
      <c r="Q161" s="2"/>
      <c r="R161" s="2"/>
      <c r="T161" s="49"/>
    </row>
    <row r="162" spans="2:20" ht="48.75" customHeight="1">
      <c r="B162" s="49"/>
      <c r="D162" s="4"/>
      <c r="E162" s="4"/>
      <c r="F162" s="67" t="s">
        <v>8</v>
      </c>
      <c r="G162" s="67"/>
      <c r="H162" s="67"/>
      <c r="I162" s="67"/>
      <c r="J162" s="67"/>
      <c r="K162" s="67"/>
      <c r="L162" s="67"/>
      <c r="M162" s="67"/>
      <c r="N162" s="67"/>
      <c r="O162" s="67"/>
      <c r="P162" s="67"/>
      <c r="Q162" s="67"/>
      <c r="R162" s="67"/>
      <c r="T162" s="49"/>
    </row>
    <row r="163" spans="2:20" ht="15.75">
      <c r="B163" s="49"/>
      <c r="D163" s="4"/>
      <c r="E163" s="4"/>
      <c r="F163" s="2"/>
      <c r="G163" s="2"/>
      <c r="H163" s="2"/>
      <c r="I163" s="2"/>
      <c r="J163" s="2"/>
      <c r="K163" s="2"/>
      <c r="L163" s="2"/>
      <c r="M163" s="2"/>
      <c r="N163" s="2"/>
      <c r="O163" s="2"/>
      <c r="P163" s="2"/>
      <c r="Q163" s="2"/>
      <c r="R163" s="2"/>
      <c r="T163" s="49"/>
    </row>
    <row r="164" spans="2:20" ht="15.75">
      <c r="B164" s="49"/>
      <c r="D164" s="56" t="s">
        <v>166</v>
      </c>
      <c r="E164" s="4"/>
      <c r="F164" s="4" t="s">
        <v>159</v>
      </c>
      <c r="G164" s="2"/>
      <c r="H164" s="2"/>
      <c r="I164" s="2"/>
      <c r="J164" s="2"/>
      <c r="K164" s="2"/>
      <c r="L164" s="2"/>
      <c r="M164" s="2"/>
      <c r="N164" s="2"/>
      <c r="O164" s="2"/>
      <c r="P164" s="2"/>
      <c r="Q164" s="2"/>
      <c r="R164" s="2"/>
      <c r="T164" s="49"/>
    </row>
    <row r="165" spans="2:20" ht="77.25" customHeight="1">
      <c r="B165" s="49"/>
      <c r="D165" s="4"/>
      <c r="E165" s="36"/>
      <c r="F165" s="67" t="s">
        <v>172</v>
      </c>
      <c r="G165" s="67"/>
      <c r="H165" s="67"/>
      <c r="I165" s="67"/>
      <c r="J165" s="67"/>
      <c r="K165" s="67"/>
      <c r="L165" s="67"/>
      <c r="M165" s="67"/>
      <c r="N165" s="67"/>
      <c r="O165" s="67"/>
      <c r="P165" s="67"/>
      <c r="Q165" s="67"/>
      <c r="R165" s="67"/>
      <c r="T165" s="49"/>
    </row>
    <row r="166" spans="2:20" ht="15.75">
      <c r="B166" s="49"/>
      <c r="D166" s="4"/>
      <c r="E166" s="4"/>
      <c r="F166" s="2"/>
      <c r="G166" s="2"/>
      <c r="H166" s="2"/>
      <c r="I166" s="2"/>
      <c r="J166" s="2"/>
      <c r="K166" s="2"/>
      <c r="L166" s="2"/>
      <c r="M166" s="2"/>
      <c r="N166" s="2"/>
      <c r="O166" s="2"/>
      <c r="P166" s="2"/>
      <c r="Q166" s="2"/>
      <c r="R166" s="2"/>
      <c r="T166" s="49"/>
    </row>
    <row r="167" spans="2:20" ht="31.5" customHeight="1">
      <c r="B167" s="49"/>
      <c r="D167" s="4"/>
      <c r="E167" s="4"/>
      <c r="F167" s="67" t="s">
        <v>173</v>
      </c>
      <c r="G167" s="67"/>
      <c r="H167" s="67"/>
      <c r="I167" s="67"/>
      <c r="J167" s="67"/>
      <c r="K167" s="67"/>
      <c r="L167" s="67"/>
      <c r="M167" s="67"/>
      <c r="N167" s="67"/>
      <c r="O167" s="67"/>
      <c r="P167" s="67"/>
      <c r="Q167" s="67"/>
      <c r="R167" s="67"/>
      <c r="T167" s="49"/>
    </row>
    <row r="168" spans="2:20" ht="15.75">
      <c r="B168" s="49"/>
      <c r="D168" s="4"/>
      <c r="E168" s="4"/>
      <c r="F168" s="2"/>
      <c r="G168" s="2"/>
      <c r="H168" s="2"/>
      <c r="I168" s="2"/>
      <c r="J168" s="2"/>
      <c r="K168" s="2"/>
      <c r="L168" s="2"/>
      <c r="M168" s="2"/>
      <c r="N168" s="2"/>
      <c r="O168" s="2"/>
      <c r="P168" s="2"/>
      <c r="Q168" s="2"/>
      <c r="R168" s="2"/>
      <c r="T168" s="49"/>
    </row>
    <row r="169" spans="2:20" ht="15.75">
      <c r="B169" s="49"/>
      <c r="D169" s="56" t="s">
        <v>6</v>
      </c>
      <c r="E169" s="4"/>
      <c r="F169" s="4" t="s">
        <v>7</v>
      </c>
      <c r="G169" s="2"/>
      <c r="H169" s="2"/>
      <c r="I169" s="2"/>
      <c r="J169" s="2"/>
      <c r="K169" s="2"/>
      <c r="L169" s="2"/>
      <c r="M169" s="2"/>
      <c r="N169" s="2"/>
      <c r="O169" s="2"/>
      <c r="P169" s="2"/>
      <c r="Q169" s="2"/>
      <c r="R169" s="2"/>
      <c r="T169" s="49"/>
    </row>
    <row r="170" spans="2:20" ht="45.75" customHeight="1">
      <c r="B170" s="49"/>
      <c r="D170" s="4"/>
      <c r="E170" s="4"/>
      <c r="F170" s="66" t="s">
        <v>186</v>
      </c>
      <c r="G170" s="66"/>
      <c r="H170" s="66"/>
      <c r="I170" s="66"/>
      <c r="J170" s="66"/>
      <c r="K170" s="66"/>
      <c r="L170" s="66"/>
      <c r="M170" s="66"/>
      <c r="N170" s="66"/>
      <c r="O170" s="66"/>
      <c r="P170" s="66"/>
      <c r="Q170" s="66"/>
      <c r="R170" s="66"/>
      <c r="T170" s="49"/>
    </row>
    <row r="171" spans="2:20" ht="15.75">
      <c r="B171" s="49"/>
      <c r="D171" s="4"/>
      <c r="E171" s="4"/>
      <c r="F171" s="2"/>
      <c r="G171" s="2"/>
      <c r="H171" s="2"/>
      <c r="I171" s="2"/>
      <c r="J171" s="2"/>
      <c r="K171" s="2"/>
      <c r="L171" s="2"/>
      <c r="M171" s="2"/>
      <c r="N171" s="2"/>
      <c r="O171" s="2"/>
      <c r="P171" s="2"/>
      <c r="Q171" s="2"/>
      <c r="R171" s="2"/>
      <c r="T171" s="49"/>
    </row>
    <row r="172" spans="2:20" ht="15">
      <c r="B172" s="49"/>
      <c r="T172" s="49"/>
    </row>
    <row r="173" spans="2:20" ht="15">
      <c r="B173" s="49"/>
      <c r="C173" s="49"/>
      <c r="D173" s="49"/>
      <c r="E173" s="49"/>
      <c r="F173" s="49"/>
      <c r="G173" s="49"/>
      <c r="H173" s="49"/>
      <c r="I173" s="49"/>
      <c r="J173" s="49"/>
      <c r="K173" s="49"/>
      <c r="L173" s="49"/>
      <c r="M173" s="49"/>
      <c r="N173" s="49"/>
      <c r="O173" s="49"/>
      <c r="P173" s="49"/>
      <c r="Q173" s="49"/>
      <c r="R173" s="49"/>
      <c r="S173" s="49"/>
      <c r="T173" s="49"/>
    </row>
  </sheetData>
  <mergeCells count="21">
    <mergeCell ref="F17:R17"/>
    <mergeCell ref="F20:R20"/>
    <mergeCell ref="G58:R58"/>
    <mergeCell ref="F145:R145"/>
    <mergeCell ref="F135:R135"/>
    <mergeCell ref="F147:R147"/>
    <mergeCell ref="F162:R162"/>
    <mergeCell ref="F143:R143"/>
    <mergeCell ref="F138:R138"/>
    <mergeCell ref="F140:R140"/>
    <mergeCell ref="F142:R142"/>
    <mergeCell ref="F170:R170"/>
    <mergeCell ref="G60:R60"/>
    <mergeCell ref="F68:R68"/>
    <mergeCell ref="F167:R167"/>
    <mergeCell ref="F149:R149"/>
    <mergeCell ref="F151:R151"/>
    <mergeCell ref="F157:R157"/>
    <mergeCell ref="F160:R160"/>
    <mergeCell ref="F154:R154"/>
    <mergeCell ref="F165:R165"/>
  </mergeCells>
  <printOptions horizontalCentered="1"/>
  <pageMargins left="0.5" right="0.5" top="0.5" bottom="0.5" header="0" footer="0"/>
  <pageSetup horizontalDpi="300" verticalDpi="300" orientation="portrait" paperSize="9" scale="70" r:id="rId1"/>
  <rowBreaks count="3" manualBreakCount="3">
    <brk id="69" min="2" max="18" man="1"/>
    <brk id="133" max="255" man="1"/>
    <brk id="158" min="2" max="18" man="1"/>
  </rowBreaks>
  <colBreaks count="3" manualBreakCount="3">
    <brk id="1" max="65535" man="1"/>
    <brk id="2" max="65535" man="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Nylex ( Malaysia )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Goh</dc:creator>
  <cp:keywords/>
  <dc:description/>
  <cp:lastModifiedBy>Khoo Kim See</cp:lastModifiedBy>
  <cp:lastPrinted>2001-07-31T01:37:27Z</cp:lastPrinted>
  <dcterms:created xsi:type="dcterms:W3CDTF">2001-04-06T14:29:05Z</dcterms:created>
  <dcterms:modified xsi:type="dcterms:W3CDTF">2001-07-27T08:25:46Z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