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840" activeTab="3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'BS'!$C$3:$G$72</definedName>
    <definedName name="_xlnm.Print_Area" localSheetId="2">'CF'!$C$3:$J$58</definedName>
    <definedName name="_xlnm.Print_Area" localSheetId="3">'Equity'!$B$3:$W$53</definedName>
    <definedName name="_xlnm.Print_Area" localSheetId="0">'IS'!$C$3:$I$55</definedName>
  </definedNames>
  <calcPr fullCalcOnLoad="1"/>
</workbook>
</file>

<file path=xl/sharedStrings.xml><?xml version="1.0" encoding="utf-8"?>
<sst xmlns="http://schemas.openxmlformats.org/spreadsheetml/2006/main" count="177" uniqueCount="129">
  <si>
    <t>AS AT</t>
  </si>
  <si>
    <t>RM'000</t>
  </si>
  <si>
    <t>ASSETS EMPLOYED</t>
  </si>
  <si>
    <t>FIXED ASSETS</t>
  </si>
  <si>
    <t>INVESTMENT IN ASSOCIATED COMPANIES</t>
  </si>
  <si>
    <t>INTANGIBLE ASSETS</t>
  </si>
  <si>
    <t>CURRENT ASSETS</t>
  </si>
  <si>
    <t>Amount due from associated companies</t>
  </si>
  <si>
    <t>Short term deposits</t>
  </si>
  <si>
    <t>Cash and bank balances</t>
  </si>
  <si>
    <t>CURRENT LIABILITIES</t>
  </si>
  <si>
    <t>Amount due to associated companies</t>
  </si>
  <si>
    <t>Short term borrowings</t>
  </si>
  <si>
    <t>NET CURRENT ASSETS</t>
  </si>
  <si>
    <t>FINANCED BY</t>
  </si>
  <si>
    <t>SHARE CAPITAL</t>
  </si>
  <si>
    <t>SHAREHOLDERS' FUNDS</t>
  </si>
  <si>
    <t>MINORITY INTERESTS</t>
  </si>
  <si>
    <t>DEFERRED TAXATION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</si>
  <si>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</si>
  <si>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</si>
  <si>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</si>
  <si>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</si>
  <si>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</si>
  <si>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</si>
  <si>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</si>
  <si>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Taxation</t>
  </si>
  <si>
    <t>Minority Interests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</si>
  <si>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</si>
  <si>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</si>
  <si>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</si>
  <si>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</si>
  <si>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</si>
  <si>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</si>
  <si>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</si>
  <si>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</si>
  <si>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</si>
  <si>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</si>
  <si>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</si>
  <si>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</si>
  <si>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</si>
  <si>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</si>
  <si>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</si>
  <si>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</si>
  <si>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</si>
  <si>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</si>
  <si>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>Share of Results of Associated Companies</t>
  </si>
  <si>
    <t>RESERVES</t>
  </si>
  <si>
    <t>LONG TERM LOANS AND CREDITORS</t>
  </si>
  <si>
    <t>Interest Income</t>
  </si>
  <si>
    <t>Interest Expense</t>
  </si>
  <si>
    <t>INVESTMENT PROPERTY</t>
  </si>
  <si>
    <t>Inventories</t>
  </si>
  <si>
    <t>Trade receivables</t>
  </si>
  <si>
    <t>Trade payables</t>
  </si>
  <si>
    <t>Other payables &amp; accruals</t>
  </si>
  <si>
    <t>Profit From Operations</t>
  </si>
  <si>
    <t>Net profit for the period</t>
  </si>
  <si>
    <t>ended</t>
  </si>
  <si>
    <t>CASH FLOWS FROM OPERATING ACTIVITIES</t>
  </si>
  <si>
    <t>CASH FLOWS FROM INVESTING ACTIVITIES</t>
  </si>
  <si>
    <t>CASH FLOWS FROM FINANCING ACTIVITIES</t>
  </si>
  <si>
    <t>Effect of exchange rate changes on cash and cash equivalents</t>
  </si>
  <si>
    <t>Repurchase of shares</t>
  </si>
  <si>
    <t>Changes in working capital</t>
  </si>
  <si>
    <t>Cash and cash equivalents included in the cash flow statement comprised the following balance sheet amounts :</t>
  </si>
  <si>
    <t>Bank overdrafts</t>
  </si>
  <si>
    <t>OTHER INVESTMENTS - AT COST</t>
  </si>
  <si>
    <t>DEFERRED TAX ASSETS</t>
  </si>
  <si>
    <t>GOODWILL ARISING ON CONSOLIDATION</t>
  </si>
  <si>
    <t>Other receivables, deposits &amp; prepayment</t>
  </si>
  <si>
    <t>Tax liabilities</t>
  </si>
  <si>
    <t>LESS : TREASURY SHARES - at cost</t>
  </si>
  <si>
    <t>Net tangible assets per share (sen)</t>
  </si>
  <si>
    <t>At 1 June 2004</t>
  </si>
  <si>
    <t>Realised on disposal</t>
  </si>
  <si>
    <t>Accreation of assets in subsidiary companies</t>
  </si>
  <si>
    <t>Selling &amp; Distribution Costs</t>
  </si>
  <si>
    <t>Diluted earnings per ordinary share (sen)</t>
  </si>
  <si>
    <t>N/A</t>
  </si>
  <si>
    <t>Profit before taxation</t>
  </si>
  <si>
    <t>Share issue expenses</t>
  </si>
  <si>
    <t>Less : Short term deposits pledged to banks</t>
  </si>
  <si>
    <t>Adjustments for non-cash items</t>
  </si>
  <si>
    <t>Operating (loss) / profit before working capital changes</t>
  </si>
  <si>
    <t>UNAUDITED CONDENSED CONSOLIDATED INCOME STATEMENT</t>
  </si>
  <si>
    <t>31.05.05</t>
  </si>
  <si>
    <t>OTHER LONG TERM PROVISIONS</t>
  </si>
  <si>
    <t>Net cash generated from operating activities</t>
  </si>
  <si>
    <t>Net cash generated from investing activities</t>
  </si>
  <si>
    <t>Net cash used in financing activities</t>
  </si>
  <si>
    <t>Net increase / (decrease) in cash and cash equivalents</t>
  </si>
  <si>
    <t>Cash and cash equivalents at the beginning of the financial year</t>
  </si>
  <si>
    <t>Cash and cash equivalents at the end of the financial year</t>
  </si>
  <si>
    <t>Profit / (Loss) Before Taxation</t>
  </si>
  <si>
    <t>The Condensed Financial Statements should be read in conjunction with the Company's Audited Financial Statements for the financial year ended 31 May 2005</t>
  </si>
  <si>
    <t>31.08.05</t>
  </si>
  <si>
    <t>Three months</t>
  </si>
  <si>
    <t>31.08.2005</t>
  </si>
  <si>
    <t xml:space="preserve">UNAUDITED CONDENSED CONSOLIDATED STATEMENTS OF CHANGES IN EQUITY </t>
  </si>
  <si>
    <t>Warrant</t>
  </si>
  <si>
    <t>At 1 June 2005</t>
  </si>
  <si>
    <t>Realised on deconsolidation</t>
  </si>
  <si>
    <t>Issuance of warrant</t>
  </si>
  <si>
    <t>Balance as at 31 August 2005</t>
  </si>
  <si>
    <t>Balance as at 31 August 2004</t>
  </si>
  <si>
    <r>
      <t xml:space="preserve">ANCOM BERHAD </t>
    </r>
    <r>
      <rPr>
        <b/>
        <sz val="10"/>
        <rFont val="Arial"/>
        <family val="2"/>
      </rPr>
      <t>(Company No.: 8440-M)</t>
    </r>
  </si>
  <si>
    <t>Individual Quarter</t>
  </si>
  <si>
    <t>Cumulative Quarter</t>
  </si>
  <si>
    <t>31.8.2005</t>
  </si>
  <si>
    <t>31.8.2004</t>
  </si>
  <si>
    <r>
      <t>ANCOM BERHAD</t>
    </r>
    <r>
      <rPr>
        <b/>
        <sz val="10"/>
        <rFont val="Arial"/>
        <family val="2"/>
      </rPr>
      <t xml:space="preserve"> (Company No. : 8440-M)</t>
    </r>
  </si>
  <si>
    <t>As At 31 August 2005</t>
  </si>
  <si>
    <t>For The Financial Quarter Ended 31 August 2005</t>
  </si>
  <si>
    <r>
      <t xml:space="preserve">ANCOM BERHAD </t>
    </r>
    <r>
      <rPr>
        <b/>
        <sz val="10"/>
        <rFont val="Arial"/>
        <family val="2"/>
      </rPr>
      <t>(Company No. : 8440-M)</t>
    </r>
  </si>
  <si>
    <t>3-month ended 31 August 2005</t>
  </si>
  <si>
    <t>3-month ended 31 August 2004</t>
  </si>
  <si>
    <t xml:space="preserve">Profit / (Loss) After Finance Cost </t>
  </si>
  <si>
    <t>Profit / (Loss) After Taxation</t>
  </si>
  <si>
    <t>Net Profit Attributable to Shareholders</t>
  </si>
  <si>
    <t>Basic earnings per ordinary share (sen)</t>
  </si>
  <si>
    <t>-</t>
  </si>
  <si>
    <t>Marketable securities</t>
  </si>
  <si>
    <t xml:space="preserve"> -</t>
  </si>
  <si>
    <t>N/A*</t>
  </si>
  <si>
    <t>N/A* The diluted earnings per share is not disclosed as it is antidilutive.</t>
  </si>
  <si>
    <t xml:space="preserve">UNAUDITED CONDENSED CONSOLIDATED BALANCE SHEET </t>
  </si>
  <si>
    <t xml:space="preserve">UNAUDITED CONDENSED CONSOLIDATED CASH FLOW STATEMENT </t>
  </si>
  <si>
    <t>31.08.2004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</si>
</sst>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\ ;\(#,##0\)"/>
    <numFmt numFmtId="176" formatCode="\ #,##0;\ \(#,##0\);&quot; -     &quot;"/>
  </numFmts>
  <fonts count="1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1" xfId="15" applyNumberFormat="1" applyFill="1" applyBorder="1" applyAlignment="1">
      <alignment/>
    </xf>
    <xf numFmtId="0" fontId="3" fillId="0" borderId="0" xfId="24" applyFont="1" applyFill="1" applyBorder="1" applyAlignment="1">
      <alignment vertical="center"/>
      <protection/>
    </xf>
    <xf numFmtId="173" fontId="0" fillId="0" borderId="2" xfId="15" applyNumberFormat="1" applyFill="1" applyBorder="1" applyAlignment="1">
      <alignment/>
    </xf>
    <xf numFmtId="173" fontId="0" fillId="0" borderId="3" xfId="15" applyNumberFormat="1" applyFill="1" applyBorder="1" applyAlignment="1">
      <alignment/>
    </xf>
    <xf numFmtId="173" fontId="0" fillId="0" borderId="4" xfId="15" applyNumberFormat="1" applyFill="1" applyBorder="1" applyAlignment="1">
      <alignment/>
    </xf>
    <xf numFmtId="173" fontId="0" fillId="0" borderId="5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6" xfId="15" applyNumberFormat="1" applyFill="1" applyBorder="1" applyAlignment="1">
      <alignment/>
    </xf>
    <xf numFmtId="0" fontId="3" fillId="0" borderId="0" xfId="24" applyFont="1" applyFill="1">
      <alignment/>
      <protection/>
    </xf>
    <xf numFmtId="0" fontId="3" fillId="0" borderId="0" xfId="24" applyFont="1" applyFill="1" applyAlignment="1">
      <alignment horizontal="center"/>
      <protection/>
    </xf>
    <xf numFmtId="175" fontId="3" fillId="0" borderId="0" xfId="24" applyNumberFormat="1" applyFont="1" applyFill="1" applyAlignment="1">
      <alignment horizontal="center"/>
      <protection/>
    </xf>
    <xf numFmtId="175" fontId="1" fillId="0" borderId="0" xfId="24" applyNumberFormat="1" applyFont="1" applyFill="1" applyAlignment="1">
      <alignment horizontal="center"/>
      <protection/>
    </xf>
    <xf numFmtId="176" fontId="1" fillId="0" borderId="0" xfId="24" applyNumberFormat="1" applyFont="1" applyFill="1" applyBorder="1" applyAlignment="1" quotePrefix="1">
      <alignment horizontal="left"/>
      <protection/>
    </xf>
    <xf numFmtId="176" fontId="1" fillId="0" borderId="0" xfId="24" applyNumberFormat="1" applyFont="1" applyFill="1" applyBorder="1" applyAlignment="1">
      <alignment horizontal="center"/>
      <protection/>
    </xf>
    <xf numFmtId="175" fontId="1" fillId="0" borderId="0" xfId="24" applyNumberFormat="1" applyFont="1" applyFill="1" applyBorder="1" applyAlignment="1">
      <alignment horizontal="center"/>
      <protection/>
    </xf>
    <xf numFmtId="0" fontId="1" fillId="0" borderId="0" xfId="24" applyFont="1" applyFill="1" applyBorder="1" applyAlignment="1">
      <alignment horizontal="center"/>
      <protection/>
    </xf>
    <xf numFmtId="176" fontId="0" fillId="0" borderId="0" xfId="24" applyNumberFormat="1" applyFont="1" applyFill="1" applyBorder="1" applyAlignment="1">
      <alignment/>
      <protection/>
    </xf>
    <xf numFmtId="0" fontId="1" fillId="0" borderId="0" xfId="23" applyFont="1" applyFill="1" applyAlignment="1">
      <alignment horizontal="center" vertical="center"/>
      <protection/>
    </xf>
    <xf numFmtId="0" fontId="1" fillId="0" borderId="0" xfId="24" applyFont="1" applyFill="1" applyBorder="1" applyAlignment="1">
      <alignment vertical="center"/>
      <protection/>
    </xf>
    <xf numFmtId="0" fontId="3" fillId="0" borderId="0" xfId="24" applyFont="1" applyFill="1" applyBorder="1" applyAlignment="1">
      <alignment horizontal="center" vertical="center"/>
      <protection/>
    </xf>
    <xf numFmtId="175" fontId="3" fillId="0" borderId="0" xfId="24" applyNumberFormat="1" applyFont="1" applyFill="1" applyBorder="1" applyAlignment="1">
      <alignment horizontal="center" vertical="center"/>
      <protection/>
    </xf>
    <xf numFmtId="0" fontId="3" fillId="0" borderId="0" xfId="24" applyFont="1" applyFill="1" applyBorder="1" applyAlignment="1">
      <alignment horizontal="center"/>
      <protection/>
    </xf>
    <xf numFmtId="0" fontId="0" fillId="0" borderId="0" xfId="24" applyFont="1" applyFill="1" applyBorder="1" applyAlignment="1">
      <alignment vertical="center"/>
      <protection/>
    </xf>
    <xf numFmtId="173" fontId="0" fillId="0" borderId="0" xfId="17" applyNumberFormat="1" applyFont="1" applyFill="1" applyAlignment="1">
      <alignment vertical="center"/>
    </xf>
    <xf numFmtId="38" fontId="0" fillId="0" borderId="0" xfId="15" applyNumberFormat="1" applyFont="1" applyFill="1" applyBorder="1" applyAlignment="1" applyProtection="1">
      <alignment horizontal="right" vertical="center"/>
      <protection/>
    </xf>
    <xf numFmtId="38" fontId="0" fillId="0" borderId="0" xfId="15" applyNumberFormat="1" applyFont="1" applyFill="1" applyBorder="1" applyAlignment="1">
      <alignment horizontal="right"/>
    </xf>
    <xf numFmtId="38" fontId="0" fillId="0" borderId="0" xfId="15" applyNumberFormat="1" applyFont="1" applyFill="1" applyBorder="1" applyAlignment="1">
      <alignment horizontal="right" vertical="center"/>
    </xf>
    <xf numFmtId="173" fontId="0" fillId="0" borderId="0" xfId="17" applyNumberFormat="1" applyFont="1" applyFill="1" applyBorder="1" applyAlignment="1">
      <alignment vertical="center"/>
    </xf>
    <xf numFmtId="173" fontId="0" fillId="0" borderId="1" xfId="17" applyNumberFormat="1" applyFont="1" applyFill="1" applyBorder="1" applyAlignment="1">
      <alignment vertical="center"/>
    </xf>
    <xf numFmtId="169" fontId="0" fillId="0" borderId="0" xfId="15" applyNumberFormat="1" applyFont="1" applyFill="1" applyBorder="1" applyAlignment="1">
      <alignment horizontal="right" vertical="center"/>
    </xf>
    <xf numFmtId="169" fontId="0" fillId="0" borderId="0" xfId="15" applyNumberFormat="1" applyFont="1" applyFill="1" applyBorder="1" applyAlignment="1" applyProtection="1">
      <alignment horizontal="right" vertical="center"/>
      <protection/>
    </xf>
    <xf numFmtId="169" fontId="0" fillId="0" borderId="1" xfId="15" applyNumberFormat="1" applyFont="1" applyFill="1" applyBorder="1" applyAlignment="1">
      <alignment horizontal="right" vertical="center"/>
    </xf>
    <xf numFmtId="173" fontId="3" fillId="0" borderId="0" xfId="17" applyNumberFormat="1" applyFont="1" applyFill="1" applyBorder="1" applyAlignment="1">
      <alignment vertical="center"/>
    </xf>
    <xf numFmtId="38" fontId="3" fillId="0" borderId="0" xfId="15" applyNumberFormat="1" applyFont="1" applyFill="1" applyBorder="1" applyAlignment="1" applyProtection="1">
      <alignment horizontal="right" vertical="center"/>
      <protection/>
    </xf>
    <xf numFmtId="38" fontId="3" fillId="0" borderId="0" xfId="15" applyNumberFormat="1" applyFont="1" applyFill="1" applyBorder="1" applyAlignment="1">
      <alignment horizontal="right"/>
    </xf>
    <xf numFmtId="0" fontId="5" fillId="0" borderId="0" xfId="24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1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 applyProtection="1">
      <alignment horizontal="left"/>
      <protection/>
    </xf>
    <xf numFmtId="173" fontId="1" fillId="0" borderId="0" xfId="15" applyNumberFormat="1" applyFont="1" applyFill="1" applyAlignment="1" applyProtection="1">
      <alignment horizontal="center"/>
      <protection/>
    </xf>
    <xf numFmtId="173" fontId="1" fillId="0" borderId="0" xfId="15" applyNumberFormat="1" applyFont="1" applyFill="1" applyBorder="1" applyAlignment="1" applyProtection="1">
      <alignment horizontal="center"/>
      <protection/>
    </xf>
    <xf numFmtId="173" fontId="0" fillId="0" borderId="0" xfId="15" applyNumberFormat="1" applyFont="1" applyFill="1" applyBorder="1" applyAlignment="1" applyProtection="1">
      <alignment/>
      <protection/>
    </xf>
    <xf numFmtId="173" fontId="0" fillId="0" borderId="5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 horizontal="left" indent="1"/>
    </xf>
    <xf numFmtId="173" fontId="0" fillId="0" borderId="7" xfId="15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173" fontId="0" fillId="0" borderId="6" xfId="15" applyNumberFormat="1" applyFont="1" applyFill="1" applyBorder="1" applyAlignment="1">
      <alignment horizontal="left" indent="1"/>
    </xf>
    <xf numFmtId="173" fontId="0" fillId="0" borderId="0" xfId="15" applyNumberFormat="1" applyFont="1" applyFill="1" applyAlignment="1">
      <alignment horizontal="center"/>
    </xf>
    <xf numFmtId="173" fontId="0" fillId="0" borderId="6" xfId="15" applyNumberFormat="1" applyFont="1" applyFill="1" applyBorder="1" applyAlignment="1">
      <alignment/>
    </xf>
    <xf numFmtId="171" fontId="0" fillId="0" borderId="0" xfId="15" applyNumberFormat="1" applyFill="1" applyAlignment="1">
      <alignment/>
    </xf>
    <xf numFmtId="38" fontId="0" fillId="0" borderId="0" xfId="15" applyNumberFormat="1" applyFont="1" applyFill="1" applyBorder="1" applyAlignment="1" quotePrefix="1">
      <alignment horizontal="right" vertical="center"/>
    </xf>
    <xf numFmtId="38" fontId="3" fillId="0" borderId="0" xfId="15" applyNumberFormat="1" applyFont="1" applyFill="1" applyBorder="1" applyAlignment="1">
      <alignment horizontal="right" vertical="center"/>
    </xf>
    <xf numFmtId="39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173" fontId="0" fillId="2" borderId="0" xfId="15" applyNumberFormat="1" applyFill="1" applyAlignment="1">
      <alignment/>
    </xf>
    <xf numFmtId="0" fontId="0" fillId="2" borderId="0" xfId="0" applyFill="1" applyAlignment="1" quotePrefix="1">
      <alignment/>
    </xf>
    <xf numFmtId="171" fontId="0" fillId="2" borderId="0" xfId="15" applyNumberFormat="1" applyFill="1" applyAlignment="1">
      <alignment/>
    </xf>
    <xf numFmtId="0" fontId="0" fillId="2" borderId="0" xfId="0" applyFont="1" applyFill="1" applyAlignment="1" quotePrefix="1">
      <alignment/>
    </xf>
    <xf numFmtId="173" fontId="0" fillId="2" borderId="0" xfId="15" applyNumberFormat="1" applyFont="1" applyFill="1" applyAlignment="1">
      <alignment/>
    </xf>
    <xf numFmtId="173" fontId="4" fillId="2" borderId="0" xfId="15" applyNumberFormat="1" applyFont="1" applyFill="1" applyAlignment="1">
      <alignment/>
    </xf>
    <xf numFmtId="0" fontId="3" fillId="2" borderId="0" xfId="24" applyFont="1" applyFill="1">
      <alignment/>
      <protection/>
    </xf>
    <xf numFmtId="175" fontId="3" fillId="2" borderId="0" xfId="24" applyNumberFormat="1" applyFont="1" applyFill="1">
      <alignment/>
      <protection/>
    </xf>
    <xf numFmtId="0" fontId="3" fillId="2" borderId="0" xfId="24" applyFont="1" applyFill="1" applyAlignment="1">
      <alignment horizontal="center"/>
      <protection/>
    </xf>
    <xf numFmtId="0" fontId="3" fillId="2" borderId="0" xfId="24" applyFont="1" applyFill="1" applyBorder="1">
      <alignment/>
      <protection/>
    </xf>
    <xf numFmtId="0" fontId="3" fillId="2" borderId="0" xfId="24" applyFont="1" applyFill="1" applyBorder="1" applyAlignment="1">
      <alignment horizontal="right"/>
      <protection/>
    </xf>
    <xf numFmtId="0" fontId="3" fillId="2" borderId="0" xfId="24" applyFont="1" applyFill="1" applyBorder="1" applyAlignment="1">
      <alignment vertical="center"/>
      <protection/>
    </xf>
    <xf numFmtId="38" fontId="3" fillId="2" borderId="0" xfId="15" applyNumberFormat="1" applyFont="1" applyFill="1" applyBorder="1" applyAlignment="1">
      <alignment horizontal="right" vertical="center"/>
    </xf>
    <xf numFmtId="38" fontId="3" fillId="2" borderId="0" xfId="15" applyNumberFormat="1" applyFont="1" applyFill="1" applyBorder="1" applyAlignment="1">
      <alignment horizontal="right"/>
    </xf>
    <xf numFmtId="169" fontId="3" fillId="2" borderId="0" xfId="15" applyNumberFormat="1" applyFont="1" applyFill="1" applyBorder="1" applyAlignment="1">
      <alignment horizontal="right" vertical="center"/>
    </xf>
    <xf numFmtId="169" fontId="3" fillId="2" borderId="0" xfId="15" applyNumberFormat="1" applyFont="1" applyFill="1" applyBorder="1" applyAlignment="1" applyProtection="1">
      <alignment horizontal="right" vertical="center"/>
      <protection/>
    </xf>
    <xf numFmtId="175" fontId="3" fillId="2" borderId="0" xfId="24" applyNumberFormat="1" applyFont="1" applyFill="1" applyBorder="1">
      <alignment/>
      <protection/>
    </xf>
    <xf numFmtId="0" fontId="6" fillId="0" borderId="0" xfId="0" applyFont="1" applyFill="1" applyAlignment="1">
      <alignment/>
    </xf>
    <xf numFmtId="173" fontId="6" fillId="0" borderId="0" xfId="15" applyNumberFormat="1" applyFont="1" applyFill="1" applyAlignment="1">
      <alignment/>
    </xf>
    <xf numFmtId="0" fontId="6" fillId="2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8" fontId="7" fillId="0" borderId="0" xfId="15" applyNumberFormat="1" applyFont="1" applyFill="1" applyBorder="1" applyAlignment="1">
      <alignment horizontal="right" vertical="center"/>
    </xf>
    <xf numFmtId="173" fontId="7" fillId="0" borderId="0" xfId="17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3" fontId="7" fillId="0" borderId="0" xfId="15" applyNumberFormat="1" applyFont="1" applyFill="1" applyAlignment="1">
      <alignment/>
    </xf>
    <xf numFmtId="173" fontId="0" fillId="0" borderId="0" xfId="15" applyNumberFormat="1" applyAlignment="1">
      <alignment/>
    </xf>
    <xf numFmtId="173" fontId="7" fillId="0" borderId="5" xfId="15" applyNumberFormat="1" applyFont="1" applyFill="1" applyBorder="1" applyAlignment="1">
      <alignment/>
    </xf>
    <xf numFmtId="173" fontId="7" fillId="0" borderId="2" xfId="15" applyNumberFormat="1" applyFont="1" applyFill="1" applyBorder="1" applyAlignment="1">
      <alignment/>
    </xf>
    <xf numFmtId="173" fontId="7" fillId="0" borderId="4" xfId="15" applyNumberFormat="1" applyFont="1" applyFill="1" applyBorder="1" applyAlignment="1">
      <alignment/>
    </xf>
    <xf numFmtId="173" fontId="7" fillId="0" borderId="3" xfId="15" applyNumberFormat="1" applyFont="1" applyFill="1" applyBorder="1" applyAlignment="1">
      <alignment/>
    </xf>
    <xf numFmtId="173" fontId="7" fillId="0" borderId="6" xfId="15" applyNumberFormat="1" applyFont="1" applyFill="1" applyBorder="1" applyAlignment="1">
      <alignment/>
    </xf>
    <xf numFmtId="173" fontId="7" fillId="0" borderId="1" xfId="15" applyNumberFormat="1" applyFont="1" applyFill="1" applyBorder="1" applyAlignment="1">
      <alignment/>
    </xf>
    <xf numFmtId="173" fontId="7" fillId="0" borderId="0" xfId="15" applyNumberFormat="1" applyFont="1" applyAlignment="1">
      <alignment/>
    </xf>
    <xf numFmtId="39" fontId="7" fillId="0" borderId="0" xfId="15" applyNumberFormat="1" applyFont="1" applyFill="1" applyAlignment="1">
      <alignment/>
    </xf>
    <xf numFmtId="173" fontId="9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Border="1" applyAlignment="1">
      <alignment/>
    </xf>
    <xf numFmtId="173" fontId="4" fillId="0" borderId="0" xfId="15" applyNumberFormat="1" applyFont="1" applyAlignment="1">
      <alignment/>
    </xf>
    <xf numFmtId="173" fontId="9" fillId="0" borderId="0" xfId="15" applyNumberFormat="1" applyFont="1" applyFill="1" applyAlignment="1" applyProtection="1">
      <alignment horizontal="left"/>
      <protection/>
    </xf>
    <xf numFmtId="173" fontId="0" fillId="0" borderId="0" xfId="15" applyNumberFormat="1" applyFont="1" applyAlignment="1">
      <alignment/>
    </xf>
    <xf numFmtId="169" fontId="3" fillId="0" borderId="0" xfId="15" applyNumberFormat="1" applyFont="1" applyFill="1" applyBorder="1" applyAlignment="1">
      <alignment horizontal="right" vertical="center"/>
    </xf>
    <xf numFmtId="169" fontId="3" fillId="0" borderId="0" xfId="15" applyNumberFormat="1" applyFont="1" applyFill="1" applyBorder="1" applyAlignment="1" applyProtection="1">
      <alignment horizontal="right" vertical="center"/>
      <protection/>
    </xf>
    <xf numFmtId="176" fontId="1" fillId="0" borderId="1" xfId="24" applyNumberFormat="1" applyFont="1" applyFill="1" applyBorder="1" applyAlignment="1">
      <alignment horizontal="center"/>
      <protection/>
    </xf>
    <xf numFmtId="175" fontId="1" fillId="0" borderId="1" xfId="24" applyNumberFormat="1" applyFont="1" applyFill="1" applyBorder="1" applyAlignment="1">
      <alignment horizontal="center"/>
      <protection/>
    </xf>
    <xf numFmtId="0" fontId="1" fillId="0" borderId="1" xfId="24" applyFont="1" applyFill="1" applyBorder="1" applyAlignment="1">
      <alignment horizontal="center"/>
      <protection/>
    </xf>
    <xf numFmtId="173" fontId="0" fillId="0" borderId="0" xfId="17" applyNumberFormat="1" applyFont="1" applyFill="1" applyAlignment="1">
      <alignment horizontal="center" vertical="center"/>
    </xf>
    <xf numFmtId="169" fontId="0" fillId="0" borderId="0" xfId="15" applyNumberFormat="1" applyFont="1" applyFill="1" applyBorder="1" applyAlignment="1">
      <alignment horizontal="center" vertical="center"/>
    </xf>
    <xf numFmtId="173" fontId="0" fillId="0" borderId="2" xfId="15" applyNumberFormat="1" applyFont="1" applyFill="1" applyBorder="1" applyAlignment="1">
      <alignment horizontal="center"/>
    </xf>
    <xf numFmtId="173" fontId="7" fillId="0" borderId="7" xfId="15" applyNumberFormat="1" applyFont="1" applyFill="1" applyBorder="1" applyAlignment="1">
      <alignment/>
    </xf>
    <xf numFmtId="173" fontId="7" fillId="0" borderId="0" xfId="15" applyNumberFormat="1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15" applyNumberFormat="1" applyFont="1" applyFill="1" applyAlignment="1">
      <alignment horizontal="center"/>
    </xf>
    <xf numFmtId="171" fontId="7" fillId="0" borderId="0" xfId="15" applyNumberFormat="1" applyFont="1" applyFill="1" applyAlignment="1">
      <alignment/>
    </xf>
    <xf numFmtId="173" fontId="7" fillId="0" borderId="0" xfId="17" applyNumberFormat="1" applyFont="1" applyFill="1" applyAlignment="1">
      <alignment vertical="center"/>
    </xf>
    <xf numFmtId="38" fontId="7" fillId="0" borderId="0" xfId="15" applyNumberFormat="1" applyFont="1" applyFill="1" applyBorder="1" applyAlignment="1" quotePrefix="1">
      <alignment horizontal="right" vertical="center"/>
    </xf>
    <xf numFmtId="38" fontId="7" fillId="0" borderId="0" xfId="15" applyNumberFormat="1" applyFont="1" applyFill="1" applyBorder="1" applyAlignment="1" applyProtection="1">
      <alignment horizontal="right" vertical="center"/>
      <protection/>
    </xf>
    <xf numFmtId="38" fontId="7" fillId="0" borderId="0" xfId="15" applyNumberFormat="1" applyFont="1" applyFill="1" applyBorder="1" applyAlignment="1">
      <alignment horizontal="right"/>
    </xf>
    <xf numFmtId="173" fontId="7" fillId="0" borderId="1" xfId="17" applyNumberFormat="1" applyFont="1" applyFill="1" applyBorder="1" applyAlignment="1">
      <alignment vertical="center"/>
    </xf>
    <xf numFmtId="169" fontId="7" fillId="0" borderId="0" xfId="15" applyNumberFormat="1" applyFont="1" applyFill="1" applyBorder="1" applyAlignment="1">
      <alignment horizontal="right" vertical="center"/>
    </xf>
    <xf numFmtId="169" fontId="7" fillId="0" borderId="0" xfId="15" applyNumberFormat="1" applyFont="1" applyFill="1" applyBorder="1" applyAlignment="1" applyProtection="1">
      <alignment horizontal="right" vertical="center"/>
      <protection/>
    </xf>
    <xf numFmtId="169" fontId="7" fillId="0" borderId="1" xfId="15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173" fontId="8" fillId="0" borderId="5" xfId="15" applyNumberFormat="1" applyFont="1" applyFill="1" applyBorder="1" applyAlignment="1">
      <alignment horizontal="center"/>
    </xf>
    <xf numFmtId="173" fontId="8" fillId="0" borderId="2" xfId="15" applyNumberFormat="1" applyFont="1" applyFill="1" applyBorder="1" applyAlignment="1">
      <alignment horizontal="center"/>
    </xf>
    <xf numFmtId="173" fontId="8" fillId="0" borderId="3" xfId="15" applyNumberFormat="1" applyFont="1" applyFill="1" applyBorder="1" applyAlignment="1" applyProtection="1">
      <alignment horizontal="center"/>
      <protection/>
    </xf>
    <xf numFmtId="173" fontId="8" fillId="0" borderId="0" xfId="15" applyNumberFormat="1" applyFont="1" applyFill="1" applyAlignment="1" applyProtection="1">
      <alignment horizontal="center"/>
      <protection/>
    </xf>
    <xf numFmtId="173" fontId="7" fillId="0" borderId="0" xfId="15" applyNumberFormat="1" applyFont="1" applyFill="1" applyBorder="1" applyAlignment="1" applyProtection="1">
      <alignment/>
      <protection/>
    </xf>
    <xf numFmtId="173" fontId="7" fillId="0" borderId="0" xfId="15" applyNumberFormat="1" applyFont="1" applyFill="1" applyBorder="1" applyAlignment="1">
      <alignment/>
    </xf>
    <xf numFmtId="173" fontId="7" fillId="0" borderId="0" xfId="15" applyNumberFormat="1" applyFont="1" applyFill="1" applyAlignment="1">
      <alignment horizontal="left" indent="1"/>
    </xf>
    <xf numFmtId="173" fontId="7" fillId="0" borderId="5" xfId="15" applyNumberFormat="1" applyFont="1" applyFill="1" applyBorder="1" applyAlignment="1" applyProtection="1">
      <alignment/>
      <protection/>
    </xf>
    <xf numFmtId="173" fontId="7" fillId="0" borderId="3" xfId="15" applyNumberFormat="1" applyFont="1" applyFill="1" applyBorder="1" applyAlignment="1" applyProtection="1">
      <alignment/>
      <protection/>
    </xf>
    <xf numFmtId="173" fontId="7" fillId="0" borderId="6" xfId="15" applyNumberFormat="1" applyFont="1" applyFill="1" applyBorder="1" applyAlignment="1">
      <alignment horizontal="left" indent="1"/>
    </xf>
    <xf numFmtId="0" fontId="8" fillId="0" borderId="0" xfId="24" applyFont="1" applyFill="1" applyBorder="1" applyAlignment="1">
      <alignment vertical="center"/>
      <protection/>
    </xf>
    <xf numFmtId="0" fontId="7" fillId="0" borderId="0" xfId="24" applyFont="1" applyFill="1" applyBorder="1" applyAlignment="1">
      <alignment vertical="center"/>
      <protection/>
    </xf>
    <xf numFmtId="0" fontId="15" fillId="0" borderId="0" xfId="24" applyFont="1" applyFill="1" applyBorder="1" applyAlignment="1">
      <alignment vertical="center"/>
      <protection/>
    </xf>
    <xf numFmtId="173" fontId="16" fillId="0" borderId="0" xfId="15" applyNumberFormat="1" applyFont="1" applyFill="1" applyAlignment="1">
      <alignment/>
    </xf>
    <xf numFmtId="173" fontId="17" fillId="0" borderId="5" xfId="15" applyNumberFormat="1" applyFont="1" applyFill="1" applyBorder="1" applyAlignment="1">
      <alignment horizontal="center"/>
    </xf>
    <xf numFmtId="173" fontId="17" fillId="0" borderId="2" xfId="15" applyNumberFormat="1" applyFont="1" applyFill="1" applyBorder="1" applyAlignment="1">
      <alignment horizontal="center"/>
    </xf>
    <xf numFmtId="173" fontId="17" fillId="0" borderId="3" xfId="15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1" fillId="0" borderId="0" xfId="15" applyNumberFormat="1" applyFont="1" applyFill="1" applyAlignment="1">
      <alignment horizontal="center"/>
    </xf>
    <xf numFmtId="0" fontId="10" fillId="0" borderId="0" xfId="24" applyFont="1" applyFill="1" applyAlignment="1">
      <alignment horizontal="center"/>
      <protection/>
    </xf>
    <xf numFmtId="0" fontId="1" fillId="0" borderId="0" xfId="22" applyFont="1" applyFill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Comma_Notes" xfId="17"/>
    <cellStyle name="Currency" xfId="18"/>
    <cellStyle name="Currency [0]" xfId="19"/>
    <cellStyle name="Followed Hyperlink" xfId="20"/>
    <cellStyle name="Hyperlink" xfId="21"/>
    <cellStyle name="Normal_FS" xfId="22"/>
    <cellStyle name="Normal_Notes" xfId="23"/>
    <cellStyle name="Normal_Statement of chages in equit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78"/>
  <sheetViews>
    <sheetView zoomScaleSheetLayoutView="100" workbookViewId="0" topLeftCell="A24">
      <selection activeCell="C56" sqref="C56"/>
    </sheetView>
  </sheetViews>
  <sheetFormatPr defaultColWidth="9.140625" defaultRowHeight="12.75"/>
  <cols>
    <col min="1" max="1" width="4.7109375" style="66" customWidth="1"/>
    <col min="2" max="2" width="7.28125" style="66" customWidth="1"/>
    <col min="3" max="3" width="3.28125" style="67" customWidth="1"/>
    <col min="4" max="4" width="44.7109375" style="66" customWidth="1"/>
    <col min="5" max="5" width="11.00390625" style="66" customWidth="1"/>
    <col min="6" max="6" width="10.7109375" style="66" customWidth="1"/>
    <col min="7" max="7" width="6.140625" style="66" customWidth="1"/>
    <col min="8" max="9" width="10.7109375" style="66" customWidth="1"/>
    <col min="10" max="10" width="7.421875" style="66" customWidth="1"/>
    <col min="11" max="16384" width="9.140625" style="66" customWidth="1"/>
  </cols>
  <sheetData>
    <row r="3" spans="3:9" ht="15.75">
      <c r="C3" s="160" t="s">
        <v>106</v>
      </c>
      <c r="D3" s="161"/>
      <c r="E3" s="161"/>
      <c r="F3" s="161"/>
      <c r="G3" s="161"/>
      <c r="H3" s="161"/>
      <c r="I3" s="161"/>
    </row>
    <row r="4" spans="3:9" ht="12.75">
      <c r="C4" s="162" t="s">
        <v>45</v>
      </c>
      <c r="D4" s="163"/>
      <c r="E4" s="163"/>
      <c r="F4" s="163"/>
      <c r="G4" s="163"/>
      <c r="H4" s="163"/>
      <c r="I4" s="163"/>
    </row>
    <row r="5" spans="3:9" ht="15.75">
      <c r="C5" s="160" t="s">
        <v>85</v>
      </c>
      <c r="D5" s="164"/>
      <c r="E5" s="164"/>
      <c r="F5" s="164"/>
      <c r="G5" s="164"/>
      <c r="H5" s="164"/>
      <c r="I5" s="164"/>
    </row>
    <row r="6" spans="3:9" ht="12.75">
      <c r="C6" s="165" t="s">
        <v>113</v>
      </c>
      <c r="D6" s="163"/>
      <c r="E6" s="163"/>
      <c r="F6" s="163"/>
      <c r="G6" s="163"/>
      <c r="H6" s="163"/>
      <c r="I6" s="163"/>
    </row>
    <row r="7" spans="3:9" ht="12.75">
      <c r="C7" s="55"/>
      <c r="D7" s="41"/>
      <c r="E7" s="41"/>
      <c r="F7" s="41"/>
      <c r="G7" s="41"/>
      <c r="H7" s="41"/>
      <c r="I7" s="41"/>
    </row>
    <row r="8" spans="3:9" ht="12.75">
      <c r="C8" s="55"/>
      <c r="D8" s="41"/>
      <c r="E8" s="41"/>
      <c r="F8" s="41"/>
      <c r="G8" s="41"/>
      <c r="H8" s="41"/>
      <c r="I8" s="41"/>
    </row>
    <row r="9" spans="3:9" ht="12.75">
      <c r="C9" s="55"/>
      <c r="D9" s="41"/>
      <c r="E9" s="158" t="s">
        <v>107</v>
      </c>
      <c r="F9" s="159"/>
      <c r="G9" s="41"/>
      <c r="H9" s="158" t="s">
        <v>108</v>
      </c>
      <c r="I9" s="159"/>
    </row>
    <row r="10" spans="3:9" ht="12.75">
      <c r="C10" s="55"/>
      <c r="D10" s="41"/>
      <c r="E10" s="128" t="s">
        <v>109</v>
      </c>
      <c r="F10" s="90" t="s">
        <v>110</v>
      </c>
      <c r="G10" s="91"/>
      <c r="H10" s="128" t="s">
        <v>109</v>
      </c>
      <c r="I10" s="90" t="s">
        <v>110</v>
      </c>
    </row>
    <row r="11" spans="3:9" ht="12.75">
      <c r="C11" s="55"/>
      <c r="D11" s="41"/>
      <c r="E11" s="96" t="s">
        <v>1</v>
      </c>
      <c r="F11" s="1" t="s">
        <v>1</v>
      </c>
      <c r="G11" s="41"/>
      <c r="H11" s="96" t="s">
        <v>1</v>
      </c>
      <c r="I11" s="1" t="s">
        <v>1</v>
      </c>
    </row>
    <row r="12" spans="3:9" ht="12.75">
      <c r="C12" s="55"/>
      <c r="D12" s="41"/>
      <c r="E12" s="96"/>
      <c r="F12" s="1"/>
      <c r="G12" s="41"/>
      <c r="H12" s="96"/>
      <c r="I12" s="1"/>
    </row>
    <row r="13" spans="3:9" ht="12.75">
      <c r="C13" s="64" t="s">
        <v>19</v>
      </c>
      <c r="D13" s="2"/>
      <c r="E13" s="98">
        <v>308504.0152</v>
      </c>
      <c r="F13" s="3">
        <v>262941.003</v>
      </c>
      <c r="G13" s="3"/>
      <c r="H13" s="98">
        <v>308504.0152</v>
      </c>
      <c r="I13" s="3">
        <v>262941.003</v>
      </c>
    </row>
    <row r="14" spans="3:9" ht="12.75">
      <c r="C14" s="64"/>
      <c r="D14" s="2"/>
      <c r="E14" s="98"/>
      <c r="F14" s="3"/>
      <c r="G14" s="3"/>
      <c r="H14" s="98"/>
      <c r="I14" s="3"/>
    </row>
    <row r="15" spans="3:9" ht="12.75">
      <c r="C15" s="64" t="s">
        <v>20</v>
      </c>
      <c r="D15" s="2"/>
      <c r="E15" s="105">
        <v>-270894.0152</v>
      </c>
      <c r="F15" s="5">
        <v>-224874.003</v>
      </c>
      <c r="G15" s="3"/>
      <c r="H15" s="105">
        <v>-270894.0152</v>
      </c>
      <c r="I15" s="5">
        <v>-224874.003</v>
      </c>
    </row>
    <row r="16" spans="3:9" ht="12.75">
      <c r="C16" s="64"/>
      <c r="D16" s="2"/>
      <c r="E16" s="98"/>
      <c r="F16" s="3"/>
      <c r="G16" s="3"/>
      <c r="H16" s="98"/>
      <c r="I16" s="3"/>
    </row>
    <row r="17" spans="3:9" ht="12.75">
      <c r="C17" s="64" t="s">
        <v>21</v>
      </c>
      <c r="D17" s="2"/>
      <c r="E17" s="98">
        <v>37610</v>
      </c>
      <c r="F17" s="3">
        <v>38067</v>
      </c>
      <c r="G17" s="3"/>
      <c r="H17" s="98">
        <v>37610</v>
      </c>
      <c r="I17" s="3">
        <v>38067</v>
      </c>
    </row>
    <row r="18" spans="3:9" ht="12.75">
      <c r="C18" s="64"/>
      <c r="D18" s="2"/>
      <c r="E18" s="98"/>
      <c r="F18" s="3"/>
      <c r="G18" s="3"/>
      <c r="H18" s="98"/>
      <c r="I18" s="3"/>
    </row>
    <row r="19" spans="3:9" ht="12.75">
      <c r="C19" s="64" t="s">
        <v>22</v>
      </c>
      <c r="D19" s="2"/>
      <c r="E19" s="98">
        <v>8700</v>
      </c>
      <c r="F19" s="3">
        <v>708</v>
      </c>
      <c r="G19" s="3"/>
      <c r="H19" s="98">
        <v>8700</v>
      </c>
      <c r="I19" s="3">
        <v>708</v>
      </c>
    </row>
    <row r="20" spans="3:9" ht="12.75">
      <c r="C20" s="64"/>
      <c r="D20" s="2"/>
      <c r="E20" s="98"/>
      <c r="F20" s="3"/>
      <c r="G20" s="3"/>
      <c r="H20" s="98"/>
      <c r="I20" s="3"/>
    </row>
    <row r="21" spans="3:9" ht="12.75">
      <c r="C21" s="64" t="s">
        <v>77</v>
      </c>
      <c r="D21" s="2"/>
      <c r="E21" s="98">
        <v>-13709</v>
      </c>
      <c r="F21" s="3">
        <v>-11688</v>
      </c>
      <c r="G21" s="3"/>
      <c r="H21" s="98">
        <v>-13709</v>
      </c>
      <c r="I21" s="3">
        <v>-11688</v>
      </c>
    </row>
    <row r="22" spans="3:9" ht="12.75">
      <c r="C22" s="64"/>
      <c r="D22" s="2"/>
      <c r="E22" s="98"/>
      <c r="F22" s="3"/>
      <c r="G22" s="3"/>
      <c r="H22" s="98"/>
      <c r="I22" s="3"/>
    </row>
    <row r="23" spans="3:9" ht="12.75">
      <c r="C23" s="64" t="s">
        <v>23</v>
      </c>
      <c r="D23" s="2"/>
      <c r="E23" s="98">
        <v>-15546</v>
      </c>
      <c r="F23" s="3">
        <v>-17391.518</v>
      </c>
      <c r="G23" s="3"/>
      <c r="H23" s="98">
        <v>-15546</v>
      </c>
      <c r="I23" s="3">
        <v>-17391.518</v>
      </c>
    </row>
    <row r="24" spans="3:9" ht="12.75">
      <c r="C24" s="64"/>
      <c r="D24" s="2"/>
      <c r="E24" s="98"/>
      <c r="F24" s="3"/>
      <c r="G24" s="3"/>
      <c r="H24" s="98"/>
      <c r="I24" s="3"/>
    </row>
    <row r="25" spans="3:9" ht="12.75">
      <c r="C25" s="64" t="s">
        <v>24</v>
      </c>
      <c r="D25" s="2"/>
      <c r="E25" s="105">
        <v>-3419</v>
      </c>
      <c r="F25" s="5">
        <v>-6672</v>
      </c>
      <c r="G25" s="3"/>
      <c r="H25" s="105">
        <f>E25</f>
        <v>-3419</v>
      </c>
      <c r="I25" s="5">
        <v>-6672</v>
      </c>
    </row>
    <row r="26" spans="3:9" ht="12.75">
      <c r="C26" s="64"/>
      <c r="D26" s="2"/>
      <c r="E26" s="98"/>
      <c r="F26" s="3"/>
      <c r="G26" s="3"/>
      <c r="H26" s="98"/>
      <c r="I26" s="3"/>
    </row>
    <row r="27" spans="3:9" ht="12.75">
      <c r="C27" s="64" t="s">
        <v>56</v>
      </c>
      <c r="D27" s="2"/>
      <c r="E27" s="98">
        <v>13636</v>
      </c>
      <c r="F27" s="3">
        <v>3023.482000000029</v>
      </c>
      <c r="G27" s="3"/>
      <c r="H27" s="98">
        <f>E27</f>
        <v>13636</v>
      </c>
      <c r="I27" s="3">
        <v>3023.482000000029</v>
      </c>
    </row>
    <row r="28" spans="3:9" ht="12.75">
      <c r="C28" s="64"/>
      <c r="D28" s="2"/>
      <c r="E28" s="98"/>
      <c r="F28" s="3"/>
      <c r="G28" s="3"/>
      <c r="H28" s="98"/>
      <c r="I28" s="3"/>
    </row>
    <row r="29" spans="3:9" ht="12.75">
      <c r="C29" s="64" t="s">
        <v>25</v>
      </c>
      <c r="D29" s="2"/>
      <c r="E29" s="98">
        <v>-4356</v>
      </c>
      <c r="F29" s="3">
        <v>-3919</v>
      </c>
      <c r="G29" s="3"/>
      <c r="H29" s="98">
        <v>-4356</v>
      </c>
      <c r="I29" s="3">
        <v>-3919</v>
      </c>
    </row>
    <row r="30" spans="3:9" ht="12.75">
      <c r="C30" s="64"/>
      <c r="D30" s="2" t="s">
        <v>49</v>
      </c>
      <c r="E30" s="100">
        <v>213</v>
      </c>
      <c r="F30" s="10">
        <v>110</v>
      </c>
      <c r="G30" s="3"/>
      <c r="H30" s="100">
        <v>213</v>
      </c>
      <c r="I30" s="10">
        <v>110</v>
      </c>
    </row>
    <row r="31" spans="3:9" ht="12.75">
      <c r="C31" s="64"/>
      <c r="D31" s="2" t="s">
        <v>50</v>
      </c>
      <c r="E31" s="103">
        <v>-4569</v>
      </c>
      <c r="F31" s="8">
        <v>-4029</v>
      </c>
      <c r="G31" s="3"/>
      <c r="H31" s="103">
        <v>-4569</v>
      </c>
      <c r="I31" s="8">
        <v>-4029</v>
      </c>
    </row>
    <row r="32" spans="3:9" ht="12.75">
      <c r="C32" s="64"/>
      <c r="D32" s="2"/>
      <c r="E32" s="98"/>
      <c r="F32" s="3"/>
      <c r="G32" s="3"/>
      <c r="H32" s="98"/>
      <c r="I32" s="3"/>
    </row>
    <row r="33" spans="3:9" ht="12.75">
      <c r="C33" s="64" t="s">
        <v>117</v>
      </c>
      <c r="D33" s="2"/>
      <c r="E33" s="98">
        <v>9280</v>
      </c>
      <c r="F33" s="3">
        <v>-895.5179999999709</v>
      </c>
      <c r="G33" s="3"/>
      <c r="H33" s="98">
        <f>E33</f>
        <v>9280</v>
      </c>
      <c r="I33" s="3">
        <v>-895.5179999999709</v>
      </c>
    </row>
    <row r="34" spans="3:9" ht="12.75">
      <c r="C34" s="64"/>
      <c r="D34" s="2"/>
      <c r="E34" s="98"/>
      <c r="F34" s="3"/>
      <c r="G34" s="3"/>
      <c r="H34" s="98"/>
      <c r="I34" s="4"/>
    </row>
    <row r="35" spans="3:9" ht="12.75">
      <c r="C35" s="64" t="s">
        <v>46</v>
      </c>
      <c r="D35" s="2"/>
      <c r="E35" s="105">
        <v>-919.6</v>
      </c>
      <c r="F35" s="5">
        <v>655</v>
      </c>
      <c r="G35" s="3"/>
      <c r="H35" s="105">
        <v>-919.6</v>
      </c>
      <c r="I35" s="5">
        <v>655</v>
      </c>
    </row>
    <row r="36" spans="3:9" ht="12.75">
      <c r="C36" s="64"/>
      <c r="D36" s="2"/>
      <c r="E36" s="98"/>
      <c r="F36" s="3"/>
      <c r="G36" s="3"/>
      <c r="H36" s="98"/>
      <c r="I36" s="3"/>
    </row>
    <row r="37" spans="3:9" ht="12.75">
      <c r="C37" s="64" t="s">
        <v>94</v>
      </c>
      <c r="D37" s="2"/>
      <c r="E37" s="98">
        <v>8360</v>
      </c>
      <c r="F37" s="3">
        <v>-240.51799999997093</v>
      </c>
      <c r="G37" s="3"/>
      <c r="H37" s="98">
        <f>E37</f>
        <v>8360</v>
      </c>
      <c r="I37" s="3">
        <v>-240.51799999997093</v>
      </c>
    </row>
    <row r="38" spans="3:9" ht="12.75">
      <c r="C38" s="64"/>
      <c r="D38" s="2"/>
      <c r="E38" s="98"/>
      <c r="F38" s="3"/>
      <c r="G38" s="3"/>
      <c r="H38" s="98"/>
      <c r="I38" s="3"/>
    </row>
    <row r="39" spans="3:9" ht="12.75">
      <c r="C39" s="64" t="s">
        <v>26</v>
      </c>
      <c r="D39" s="2"/>
      <c r="E39" s="105">
        <v>-1911</v>
      </c>
      <c r="F39" s="5">
        <v>-2576</v>
      </c>
      <c r="G39" s="3"/>
      <c r="H39" s="105">
        <v>-1911</v>
      </c>
      <c r="I39" s="5">
        <v>-2576</v>
      </c>
    </row>
    <row r="40" spans="3:9" ht="12.75">
      <c r="C40" s="64"/>
      <c r="D40" s="2"/>
      <c r="E40" s="98"/>
      <c r="F40" s="3"/>
      <c r="G40" s="3"/>
      <c r="H40" s="98"/>
      <c r="I40" s="3"/>
    </row>
    <row r="41" spans="3:9" ht="12.75">
      <c r="C41" s="64" t="s">
        <v>118</v>
      </c>
      <c r="D41" s="2"/>
      <c r="E41" s="98">
        <v>6449</v>
      </c>
      <c r="F41" s="3">
        <v>-2816.517999999971</v>
      </c>
      <c r="G41" s="3"/>
      <c r="H41" s="98">
        <f>E41</f>
        <v>6449</v>
      </c>
      <c r="I41" s="3">
        <v>-2816.517999999971</v>
      </c>
    </row>
    <row r="42" spans="3:9" ht="12.75">
      <c r="C42" s="64"/>
      <c r="D42" s="2"/>
      <c r="E42" s="98"/>
      <c r="F42" s="3"/>
      <c r="G42" s="3"/>
      <c r="H42" s="98"/>
      <c r="I42" s="3"/>
    </row>
    <row r="43" spans="3:9" ht="12.75">
      <c r="C43" s="64" t="s">
        <v>27</v>
      </c>
      <c r="D43" s="2"/>
      <c r="E43" s="105">
        <v>-3828</v>
      </c>
      <c r="F43" s="5">
        <v>3563.6672000000003</v>
      </c>
      <c r="G43" s="3"/>
      <c r="H43" s="105">
        <v>-3828</v>
      </c>
      <c r="I43" s="5">
        <v>3563.6672000000003</v>
      </c>
    </row>
    <row r="44" spans="3:9" ht="12.75">
      <c r="C44" s="64"/>
      <c r="D44" s="65"/>
      <c r="E44" s="98"/>
      <c r="F44" s="3"/>
      <c r="G44" s="3"/>
      <c r="H44" s="98"/>
      <c r="I44" s="3"/>
    </row>
    <row r="45" spans="3:9" ht="13.5" thickBot="1">
      <c r="C45" s="64" t="s">
        <v>119</v>
      </c>
      <c r="D45" s="2"/>
      <c r="E45" s="122">
        <v>2621</v>
      </c>
      <c r="F45" s="54">
        <v>747.1492000000294</v>
      </c>
      <c r="G45" s="2"/>
      <c r="H45" s="122">
        <f>E45</f>
        <v>2621</v>
      </c>
      <c r="I45" s="54">
        <v>747.1492000000294</v>
      </c>
    </row>
    <row r="46" spans="3:9" ht="13.5" thickTop="1">
      <c r="C46" s="64"/>
      <c r="D46" s="2"/>
      <c r="E46" s="3"/>
      <c r="F46" s="3"/>
      <c r="G46" s="2"/>
      <c r="H46" s="3"/>
      <c r="I46" s="3"/>
    </row>
    <row r="47" spans="3:9" ht="12.75">
      <c r="C47" s="64"/>
      <c r="D47" s="2"/>
      <c r="E47" s="3"/>
      <c r="F47" s="3"/>
      <c r="G47" s="2"/>
      <c r="H47" s="3"/>
      <c r="I47" s="3"/>
    </row>
    <row r="48" spans="3:9" ht="12.75">
      <c r="C48" s="64"/>
      <c r="D48" s="2"/>
      <c r="E48" s="3"/>
      <c r="F48" s="3"/>
      <c r="G48" s="2"/>
      <c r="H48" s="3"/>
      <c r="I48" s="3"/>
    </row>
    <row r="49" spans="3:9" ht="12.75">
      <c r="C49" s="64" t="s">
        <v>120</v>
      </c>
      <c r="D49" s="2"/>
      <c r="E49" s="129">
        <v>1.38</v>
      </c>
      <c r="F49" s="59">
        <v>0.37107158240638755</v>
      </c>
      <c r="G49" s="2"/>
      <c r="H49" s="129">
        <v>1.38</v>
      </c>
      <c r="I49" s="59">
        <v>0.37107158240638755</v>
      </c>
    </row>
    <row r="50" spans="3:9" ht="12.75">
      <c r="C50" s="64"/>
      <c r="D50" s="2"/>
      <c r="E50" s="3"/>
      <c r="F50" s="3"/>
      <c r="G50" s="2"/>
      <c r="H50" s="3"/>
      <c r="I50" s="3"/>
    </row>
    <row r="51" spans="3:9" ht="12.75">
      <c r="C51" s="64" t="s">
        <v>78</v>
      </c>
      <c r="D51" s="2"/>
      <c r="E51" s="63" t="s">
        <v>124</v>
      </c>
      <c r="F51" s="63" t="s">
        <v>79</v>
      </c>
      <c r="G51" s="63"/>
      <c r="H51" s="63" t="s">
        <v>124</v>
      </c>
      <c r="I51" s="63" t="s">
        <v>79</v>
      </c>
    </row>
    <row r="52" spans="3:9" ht="12.75">
      <c r="C52" s="64"/>
      <c r="D52" s="2"/>
      <c r="E52" s="3"/>
      <c r="F52" s="3"/>
      <c r="G52" s="2"/>
      <c r="H52" s="3"/>
      <c r="I52" s="3"/>
    </row>
    <row r="53" spans="3:9" ht="12.75">
      <c r="C53" s="64" t="s">
        <v>125</v>
      </c>
      <c r="D53" s="2"/>
      <c r="E53" s="3"/>
      <c r="F53" s="3"/>
      <c r="G53" s="2"/>
      <c r="H53" s="3"/>
      <c r="I53" s="3"/>
    </row>
    <row r="54" spans="3:9" ht="12.75">
      <c r="C54" s="64"/>
      <c r="D54" s="2"/>
      <c r="E54" s="3"/>
      <c r="F54" s="3"/>
      <c r="G54" s="2"/>
      <c r="H54" s="3"/>
      <c r="I54" s="3"/>
    </row>
    <row r="55" spans="3:11" ht="12.75">
      <c r="C55" s="156" t="s">
        <v>95</v>
      </c>
      <c r="D55" s="87"/>
      <c r="E55" s="88"/>
      <c r="F55" s="88"/>
      <c r="G55" s="87"/>
      <c r="H55" s="88"/>
      <c r="I55" s="88"/>
      <c r="J55" s="89"/>
      <c r="K55" s="89"/>
    </row>
    <row r="57" spans="3:10" ht="12.75">
      <c r="C57" s="69"/>
      <c r="D57" s="73"/>
      <c r="E57" s="74"/>
      <c r="F57" s="74"/>
      <c r="G57" s="68"/>
      <c r="H57" s="74"/>
      <c r="I57" s="74"/>
      <c r="J57" s="68"/>
    </row>
    <row r="58" spans="3:10" ht="12.75">
      <c r="C58" s="69"/>
      <c r="D58" s="68"/>
      <c r="E58" s="74"/>
      <c r="F58" s="74"/>
      <c r="G58" s="68"/>
      <c r="H58" s="74"/>
      <c r="I58" s="74"/>
      <c r="J58" s="68"/>
    </row>
    <row r="59" spans="3:10" ht="12.75">
      <c r="C59" s="69"/>
      <c r="D59" s="68"/>
      <c r="E59" s="74"/>
      <c r="F59" s="74"/>
      <c r="G59" s="68"/>
      <c r="H59" s="74"/>
      <c r="I59" s="74"/>
      <c r="J59" s="68"/>
    </row>
    <row r="60" spans="3:10" ht="12.75">
      <c r="C60" s="69"/>
      <c r="D60" s="68"/>
      <c r="E60" s="74"/>
      <c r="F60" s="74"/>
      <c r="G60" s="68"/>
      <c r="H60" s="74"/>
      <c r="I60" s="74"/>
      <c r="J60" s="68"/>
    </row>
    <row r="61" spans="3:10" ht="12.75">
      <c r="C61" s="69"/>
      <c r="D61" s="68"/>
      <c r="E61" s="74"/>
      <c r="F61" s="74"/>
      <c r="G61" s="68"/>
      <c r="H61" s="74"/>
      <c r="I61" s="74"/>
      <c r="J61" s="68"/>
    </row>
    <row r="62" spans="5:9" ht="12.75">
      <c r="E62" s="70"/>
      <c r="F62" s="70"/>
      <c r="H62" s="70"/>
      <c r="I62" s="70"/>
    </row>
    <row r="63" spans="5:9" ht="12.75">
      <c r="E63" s="70"/>
      <c r="F63" s="70"/>
      <c r="H63" s="70"/>
      <c r="I63" s="70"/>
    </row>
    <row r="64" spans="5:9" ht="12.75">
      <c r="E64" s="70"/>
      <c r="F64" s="70"/>
      <c r="H64" s="70"/>
      <c r="I64" s="70"/>
    </row>
    <row r="65" spans="5:9" ht="12.75">
      <c r="E65" s="70"/>
      <c r="F65" s="70"/>
      <c r="H65" s="70"/>
      <c r="I65" s="70"/>
    </row>
    <row r="66" spans="5:9" ht="12.75">
      <c r="E66" s="72"/>
      <c r="F66" s="72"/>
      <c r="H66" s="72"/>
      <c r="I66" s="72"/>
    </row>
    <row r="67" spans="5:9" ht="12.75">
      <c r="E67" s="70"/>
      <c r="F67" s="70"/>
      <c r="H67" s="70"/>
      <c r="I67" s="70"/>
    </row>
    <row r="68" spans="4:9" ht="12.75">
      <c r="D68" s="71"/>
      <c r="E68" s="70"/>
      <c r="F68" s="70"/>
      <c r="H68" s="70"/>
      <c r="I68" s="70"/>
    </row>
    <row r="69" spans="5:9" ht="12.75">
      <c r="E69" s="70"/>
      <c r="F69" s="70"/>
      <c r="H69" s="70"/>
      <c r="I69" s="70"/>
    </row>
    <row r="70" spans="5:9" ht="12.75">
      <c r="E70" s="70"/>
      <c r="F70" s="70"/>
      <c r="H70" s="70"/>
      <c r="I70" s="70"/>
    </row>
    <row r="71" spans="4:9" ht="12.75">
      <c r="D71" s="71"/>
      <c r="E71" s="70"/>
      <c r="F71" s="70"/>
      <c r="H71" s="70"/>
      <c r="I71" s="70"/>
    </row>
    <row r="72" spans="5:9" ht="12.75">
      <c r="E72" s="70"/>
      <c r="F72" s="70"/>
      <c r="H72" s="70"/>
      <c r="I72" s="70"/>
    </row>
    <row r="73" spans="4:9" ht="12.75">
      <c r="D73" s="71"/>
      <c r="E73" s="70"/>
      <c r="F73" s="70"/>
      <c r="H73" s="70"/>
      <c r="I73" s="70"/>
    </row>
    <row r="74" spans="5:9" ht="12.75">
      <c r="E74" s="70"/>
      <c r="F74" s="70"/>
      <c r="H74" s="70"/>
      <c r="I74" s="70"/>
    </row>
    <row r="77" ht="12.75">
      <c r="D77" s="68"/>
    </row>
    <row r="78" ht="12.75">
      <c r="D78" s="68"/>
    </row>
  </sheetData>
  <mergeCells count="6">
    <mergeCell ref="E9:F9"/>
    <mergeCell ref="H9:I9"/>
    <mergeCell ref="C3:I3"/>
    <mergeCell ref="C4:I4"/>
    <mergeCell ref="C5:I5"/>
    <mergeCell ref="C6:I6"/>
  </mergeCells>
  <printOptions horizontalCentered="1"/>
  <pageMargins left="0.5" right="0.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H89"/>
  <sheetViews>
    <sheetView zoomScaleSheetLayoutView="100" workbookViewId="0" topLeftCell="A37">
      <selection activeCell="G68" sqref="G68"/>
    </sheetView>
  </sheetViews>
  <sheetFormatPr defaultColWidth="9.140625" defaultRowHeight="12.75"/>
  <cols>
    <col min="1" max="1" width="5.28125" style="66" customWidth="1"/>
    <col min="2" max="2" width="6.8515625" style="66" customWidth="1"/>
    <col min="3" max="3" width="3.28125" style="66" customWidth="1"/>
    <col min="4" max="4" width="61.28125" style="66" customWidth="1"/>
    <col min="5" max="5" width="13.421875" style="66" customWidth="1"/>
    <col min="6" max="6" width="7.00390625" style="66" customWidth="1"/>
    <col min="7" max="7" width="13.421875" style="66" customWidth="1"/>
    <col min="8" max="8" width="6.7109375" style="66" customWidth="1"/>
    <col min="9" max="16384" width="9.140625" style="66" customWidth="1"/>
  </cols>
  <sheetData>
    <row r="3" spans="3:7" ht="15.75">
      <c r="C3" s="161" t="s">
        <v>111</v>
      </c>
      <c r="D3" s="164"/>
      <c r="E3" s="164"/>
      <c r="F3" s="164"/>
      <c r="G3" s="164"/>
    </row>
    <row r="4" spans="3:7" ht="12.75">
      <c r="C4" s="165" t="s">
        <v>45</v>
      </c>
      <c r="D4" s="163"/>
      <c r="E4" s="163"/>
      <c r="F4" s="163"/>
      <c r="G4" s="163"/>
    </row>
    <row r="5" spans="3:7" ht="15.75">
      <c r="C5" s="161" t="s">
        <v>126</v>
      </c>
      <c r="D5" s="164"/>
      <c r="E5" s="164"/>
      <c r="F5" s="164"/>
      <c r="G5" s="164"/>
    </row>
    <row r="6" spans="3:7" ht="12.75">
      <c r="C6" s="165" t="s">
        <v>112</v>
      </c>
      <c r="D6" s="166"/>
      <c r="E6" s="166"/>
      <c r="F6" s="166"/>
      <c r="G6" s="166"/>
    </row>
    <row r="7" spans="3:7" ht="12.75">
      <c r="C7"/>
      <c r="D7"/>
      <c r="E7" s="95"/>
      <c r="F7"/>
      <c r="G7"/>
    </row>
    <row r="8" spans="3:7" ht="12.75">
      <c r="C8"/>
      <c r="D8"/>
      <c r="E8" s="124" t="s">
        <v>0</v>
      </c>
      <c r="F8"/>
      <c r="G8" s="126" t="s">
        <v>0</v>
      </c>
    </row>
    <row r="9" spans="3:7" ht="12.75">
      <c r="C9"/>
      <c r="D9"/>
      <c r="E9" s="125" t="s">
        <v>96</v>
      </c>
      <c r="F9"/>
      <c r="G9" s="127" t="s">
        <v>86</v>
      </c>
    </row>
    <row r="10" spans="3:7" ht="12.75">
      <c r="C10" s="94" t="s">
        <v>2</v>
      </c>
      <c r="D10" s="94"/>
      <c r="E10" s="96" t="s">
        <v>1</v>
      </c>
      <c r="F10"/>
      <c r="G10" s="97" t="s">
        <v>1</v>
      </c>
    </row>
    <row r="11" spans="3:7" ht="12.75">
      <c r="C11"/>
      <c r="D11"/>
      <c r="E11" s="98"/>
      <c r="F11" s="99"/>
      <c r="G11" s="99"/>
    </row>
    <row r="12" spans="3:7" ht="12.75">
      <c r="C12" t="s">
        <v>3</v>
      </c>
      <c r="D12"/>
      <c r="E12" s="98">
        <v>284803</v>
      </c>
      <c r="F12" s="99"/>
      <c r="G12" s="3">
        <v>297569.105</v>
      </c>
    </row>
    <row r="13" spans="3:7" ht="12.75">
      <c r="C13"/>
      <c r="D13"/>
      <c r="E13" s="98"/>
      <c r="F13" s="99"/>
      <c r="G13" s="3"/>
    </row>
    <row r="14" spans="3:7" ht="12.75">
      <c r="C14" t="s">
        <v>51</v>
      </c>
      <c r="D14"/>
      <c r="E14" s="98">
        <v>390</v>
      </c>
      <c r="F14" s="99"/>
      <c r="G14" s="3">
        <v>390</v>
      </c>
    </row>
    <row r="15" spans="3:7" ht="12.75">
      <c r="C15"/>
      <c r="D15"/>
      <c r="E15" s="98"/>
      <c r="F15" s="99"/>
      <c r="G15" s="3"/>
    </row>
    <row r="16" spans="3:7" ht="12.75">
      <c r="C16" t="s">
        <v>4</v>
      </c>
      <c r="D16"/>
      <c r="E16" s="98">
        <v>28804.05599999999</v>
      </c>
      <c r="F16" s="99"/>
      <c r="G16" s="3">
        <v>28382.93845454544</v>
      </c>
    </row>
    <row r="17" spans="3:7" ht="12.75">
      <c r="C17"/>
      <c r="D17"/>
      <c r="E17" s="98"/>
      <c r="F17" s="99"/>
      <c r="G17" s="3"/>
    </row>
    <row r="18" spans="3:7" ht="12.75">
      <c r="C18" t="s">
        <v>67</v>
      </c>
      <c r="D18"/>
      <c r="E18" s="98">
        <v>22333</v>
      </c>
      <c r="F18" s="99"/>
      <c r="G18" s="4">
        <v>9807</v>
      </c>
    </row>
    <row r="19" spans="3:7" ht="12.75">
      <c r="C19"/>
      <c r="D19"/>
      <c r="E19" s="98"/>
      <c r="F19" s="99"/>
      <c r="G19" s="3"/>
    </row>
    <row r="20" spans="3:7" ht="12.75">
      <c r="C20" t="s">
        <v>5</v>
      </c>
      <c r="D20"/>
      <c r="E20" s="98">
        <v>11834.404999999999</v>
      </c>
      <c r="F20" s="99"/>
      <c r="G20" s="3">
        <v>13042.886999999999</v>
      </c>
    </row>
    <row r="21" spans="3:7" ht="12.75">
      <c r="C21"/>
      <c r="D21"/>
      <c r="E21" s="98"/>
      <c r="F21" s="99"/>
      <c r="G21" s="3"/>
    </row>
    <row r="22" spans="3:7" ht="12.75">
      <c r="C22" t="s">
        <v>68</v>
      </c>
      <c r="D22"/>
      <c r="E22" s="98">
        <v>2015</v>
      </c>
      <c r="F22" s="99"/>
      <c r="G22" s="3">
        <v>4874</v>
      </c>
    </row>
    <row r="23" spans="3:7" ht="12.75">
      <c r="C23"/>
      <c r="D23"/>
      <c r="E23" s="98"/>
      <c r="F23" s="99"/>
      <c r="G23" s="3"/>
    </row>
    <row r="24" spans="3:7" ht="12.75">
      <c r="C24" t="s">
        <v>69</v>
      </c>
      <c r="D24"/>
      <c r="E24" s="98">
        <v>38732.99600000001</v>
      </c>
      <c r="F24" s="99"/>
      <c r="G24" s="3">
        <v>39441.09900000001</v>
      </c>
    </row>
    <row r="25" spans="3:7" ht="12.75">
      <c r="C25"/>
      <c r="D25"/>
      <c r="E25" s="98"/>
      <c r="F25" s="99"/>
      <c r="G25" s="3"/>
    </row>
    <row r="26" spans="3:7" ht="12.75">
      <c r="C26" t="s">
        <v>6</v>
      </c>
      <c r="D26"/>
      <c r="E26" s="98"/>
      <c r="F26" s="99"/>
      <c r="G26" s="5"/>
    </row>
    <row r="27" spans="3:7" ht="12.75">
      <c r="C27"/>
      <c r="D27" t="s">
        <v>52</v>
      </c>
      <c r="E27" s="100">
        <v>166020</v>
      </c>
      <c r="F27" s="99"/>
      <c r="G27" s="7">
        <v>171373</v>
      </c>
    </row>
    <row r="28" spans="3:7" ht="12.75">
      <c r="C28"/>
      <c r="D28" t="s">
        <v>53</v>
      </c>
      <c r="E28" s="101">
        <v>309933</v>
      </c>
      <c r="F28" s="99"/>
      <c r="G28" s="7">
        <v>314888</v>
      </c>
    </row>
    <row r="29" spans="3:7" ht="12.75">
      <c r="C29"/>
      <c r="D29" t="s">
        <v>70</v>
      </c>
      <c r="E29" s="101">
        <v>53946</v>
      </c>
      <c r="F29" s="99"/>
      <c r="G29" s="7">
        <v>51200.33</v>
      </c>
    </row>
    <row r="30" spans="3:7" ht="12.75">
      <c r="C30"/>
      <c r="D30" t="s">
        <v>122</v>
      </c>
      <c r="E30" s="101">
        <v>2080</v>
      </c>
      <c r="F30" s="99"/>
      <c r="G30" s="121" t="s">
        <v>123</v>
      </c>
    </row>
    <row r="31" spans="3:7" ht="12.75">
      <c r="C31"/>
      <c r="D31" t="s">
        <v>7</v>
      </c>
      <c r="E31" s="101">
        <v>853</v>
      </c>
      <c r="F31" s="99"/>
      <c r="G31" s="7">
        <v>633</v>
      </c>
    </row>
    <row r="32" spans="3:7" ht="12.75">
      <c r="C32"/>
      <c r="D32" t="s">
        <v>8</v>
      </c>
      <c r="E32" s="101">
        <v>27277</v>
      </c>
      <c r="F32" s="99"/>
      <c r="G32" s="7">
        <v>25350</v>
      </c>
    </row>
    <row r="33" spans="3:7" ht="12.75">
      <c r="C33"/>
      <c r="D33" t="s">
        <v>9</v>
      </c>
      <c r="E33" s="101">
        <v>40077</v>
      </c>
      <c r="F33" s="99"/>
      <c r="G33" s="7">
        <v>41145</v>
      </c>
    </row>
    <row r="34" spans="3:7" ht="12.75">
      <c r="C34"/>
      <c r="D34"/>
      <c r="E34" s="102">
        <f>SUM(E27:E33)</f>
        <v>600186</v>
      </c>
      <c r="F34" s="99"/>
      <c r="G34" s="9">
        <v>604589.33</v>
      </c>
    </row>
    <row r="35" spans="3:7" ht="12.75">
      <c r="C35"/>
      <c r="D35"/>
      <c r="E35" s="100"/>
      <c r="F35" s="99"/>
      <c r="G35" s="10"/>
    </row>
    <row r="36" spans="3:7" ht="12.75">
      <c r="C36" t="s">
        <v>10</v>
      </c>
      <c r="D36"/>
      <c r="E36" s="101"/>
      <c r="F36" s="99"/>
      <c r="G36" s="7"/>
    </row>
    <row r="37" spans="3:7" ht="12.75">
      <c r="C37"/>
      <c r="D37" t="s">
        <v>54</v>
      </c>
      <c r="E37" s="101">
        <v>137550</v>
      </c>
      <c r="F37" s="99"/>
      <c r="G37" s="11">
        <v>132183</v>
      </c>
    </row>
    <row r="38" spans="3:7" ht="12.75">
      <c r="C38"/>
      <c r="D38" t="s">
        <v>55</v>
      </c>
      <c r="E38" s="101">
        <v>83804.716</v>
      </c>
      <c r="F38" s="99"/>
      <c r="G38" s="7">
        <v>47603.716</v>
      </c>
    </row>
    <row r="39" spans="3:7" ht="12.75">
      <c r="C39"/>
      <c r="D39" t="s">
        <v>11</v>
      </c>
      <c r="E39" s="101">
        <v>776</v>
      </c>
      <c r="F39" s="99"/>
      <c r="G39" s="7">
        <v>26221</v>
      </c>
    </row>
    <row r="40" spans="3:7" ht="12.75">
      <c r="C40"/>
      <c r="D40" t="s">
        <v>12</v>
      </c>
      <c r="E40" s="101">
        <v>200395</v>
      </c>
      <c r="F40" s="99"/>
      <c r="G40" s="7">
        <v>208667</v>
      </c>
    </row>
    <row r="41" spans="3:7" ht="12.75">
      <c r="C41"/>
      <c r="D41" t="s">
        <v>71</v>
      </c>
      <c r="E41" s="101">
        <v>1943</v>
      </c>
      <c r="F41" s="99"/>
      <c r="G41" s="7">
        <v>1713</v>
      </c>
    </row>
    <row r="42" spans="3:7" ht="12.75">
      <c r="C42"/>
      <c r="D42"/>
      <c r="E42" s="103"/>
      <c r="F42" s="99"/>
      <c r="G42" s="8"/>
    </row>
    <row r="43" spans="3:7" ht="12.75">
      <c r="C43"/>
      <c r="D43"/>
      <c r="E43" s="102">
        <v>424468.716</v>
      </c>
      <c r="F43" s="99"/>
      <c r="G43" s="9">
        <f>SUM(G37:G42)</f>
        <v>416387.716</v>
      </c>
    </row>
    <row r="44" spans="3:7" ht="12.75">
      <c r="C44"/>
      <c r="D44"/>
      <c r="E44" s="98"/>
      <c r="F44" s="99"/>
      <c r="G44" s="3"/>
    </row>
    <row r="45" spans="3:7" ht="12.75">
      <c r="C45" t="s">
        <v>13</v>
      </c>
      <c r="D45"/>
      <c r="E45" s="98">
        <f>SUM(E34-E43)</f>
        <v>175717.28399999999</v>
      </c>
      <c r="F45" s="99"/>
      <c r="G45" s="152">
        <v>188201</v>
      </c>
    </row>
    <row r="46" spans="3:7" ht="12.75">
      <c r="C46"/>
      <c r="D46"/>
      <c r="E46" s="98"/>
      <c r="F46" s="99"/>
      <c r="G46" s="3"/>
    </row>
    <row r="47" spans="3:7" ht="13.5" thickBot="1">
      <c r="C47"/>
      <c r="D47"/>
      <c r="E47" s="104">
        <v>564629</v>
      </c>
      <c r="F47" s="99"/>
      <c r="G47" s="12">
        <v>581708</v>
      </c>
    </row>
    <row r="48" spans="3:7" ht="13.5" thickTop="1">
      <c r="C48"/>
      <c r="D48"/>
      <c r="E48" s="98"/>
      <c r="F48" s="99"/>
      <c r="G48" s="3"/>
    </row>
    <row r="49" spans="3:7" ht="12.75">
      <c r="C49" s="94" t="s">
        <v>14</v>
      </c>
      <c r="D49"/>
      <c r="E49" s="98"/>
      <c r="F49" s="99"/>
      <c r="G49" s="3"/>
    </row>
    <row r="50" spans="3:7" ht="12.75">
      <c r="C50"/>
      <c r="D50"/>
      <c r="E50" s="98"/>
      <c r="F50" s="99"/>
      <c r="G50" s="3"/>
    </row>
    <row r="51" spans="3:7" ht="12.75">
      <c r="C51" t="s">
        <v>15</v>
      </c>
      <c r="D51"/>
      <c r="E51" s="98">
        <v>201856.74</v>
      </c>
      <c r="F51" s="99"/>
      <c r="G51" s="3">
        <v>201857.49400000006</v>
      </c>
    </row>
    <row r="52" spans="3:7" ht="12.75">
      <c r="C52"/>
      <c r="D52"/>
      <c r="E52" s="98"/>
      <c r="F52" s="99"/>
      <c r="G52" s="3"/>
    </row>
    <row r="53" spans="3:7" ht="12.75">
      <c r="C53" s="2" t="s">
        <v>47</v>
      </c>
      <c r="D53" s="2"/>
      <c r="E53" s="98">
        <v>95139</v>
      </c>
      <c r="F53"/>
      <c r="G53" s="3">
        <v>90514</v>
      </c>
    </row>
    <row r="54" spans="3:7" ht="12.75">
      <c r="C54" s="2"/>
      <c r="D54" s="2"/>
      <c r="E54" s="98"/>
      <c r="F54"/>
      <c r="G54" s="3"/>
    </row>
    <row r="55" spans="3:7" ht="12.75">
      <c r="C55" s="2" t="s">
        <v>72</v>
      </c>
      <c r="D55" s="2"/>
      <c r="E55" s="98">
        <v>-9702</v>
      </c>
      <c r="F55"/>
      <c r="G55" s="4">
        <v>-6762</v>
      </c>
    </row>
    <row r="56" spans="3:7" ht="12.75">
      <c r="C56" s="2"/>
      <c r="D56" s="2"/>
      <c r="E56" s="105"/>
      <c r="F56"/>
      <c r="G56" s="5"/>
    </row>
    <row r="57" spans="3:7" ht="12.75">
      <c r="C57" s="2" t="s">
        <v>16</v>
      </c>
      <c r="D57" s="2"/>
      <c r="E57" s="98">
        <f>SUM(E51:E55)</f>
        <v>287293.74</v>
      </c>
      <c r="F57"/>
      <c r="G57" s="3">
        <v>285608.5716545455</v>
      </c>
    </row>
    <row r="58" spans="3:7" ht="12.75">
      <c r="C58" s="2"/>
      <c r="D58" s="2"/>
      <c r="E58" s="98"/>
      <c r="F58"/>
      <c r="G58" s="3"/>
    </row>
    <row r="59" spans="3:7" ht="12.75">
      <c r="C59" s="2" t="s">
        <v>17</v>
      </c>
      <c r="D59" s="2"/>
      <c r="E59" s="106">
        <v>134366</v>
      </c>
      <c r="F59"/>
      <c r="G59" s="3">
        <v>133248.0858</v>
      </c>
    </row>
    <row r="60" spans="3:7" ht="12.75">
      <c r="C60" s="2"/>
      <c r="D60" s="2"/>
      <c r="E60" s="106"/>
      <c r="F60"/>
      <c r="G60" s="3"/>
    </row>
    <row r="61" spans="3:7" ht="12.75">
      <c r="C61" s="2" t="s">
        <v>48</v>
      </c>
      <c r="D61" s="2"/>
      <c r="E61" s="106">
        <v>114813</v>
      </c>
      <c r="F61"/>
      <c r="G61" s="3">
        <v>130886</v>
      </c>
    </row>
    <row r="62" spans="3:7" ht="12.75">
      <c r="C62" s="2"/>
      <c r="D62" s="2"/>
      <c r="E62" s="106"/>
      <c r="F62"/>
      <c r="G62" s="3"/>
    </row>
    <row r="63" spans="3:7" ht="12.75">
      <c r="C63" s="2" t="s">
        <v>18</v>
      </c>
      <c r="D63" s="2"/>
      <c r="E63" s="106">
        <v>23118</v>
      </c>
      <c r="F63"/>
      <c r="G63" s="3">
        <v>27493</v>
      </c>
    </row>
    <row r="64" spans="3:7" ht="12.75">
      <c r="C64" s="2"/>
      <c r="D64" s="2"/>
      <c r="E64" s="106"/>
      <c r="F64"/>
      <c r="G64" s="3"/>
    </row>
    <row r="65" spans="3:7" ht="12.75">
      <c r="C65" s="2" t="s">
        <v>87</v>
      </c>
      <c r="D65" s="2"/>
      <c r="E65" s="106">
        <v>5038</v>
      </c>
      <c r="F65"/>
      <c r="G65" s="3">
        <v>4472</v>
      </c>
    </row>
    <row r="66" spans="3:7" ht="12.75">
      <c r="C66"/>
      <c r="D66"/>
      <c r="E66" s="98"/>
      <c r="F66" s="99"/>
      <c r="G66" s="3"/>
    </row>
    <row r="67" spans="3:7" ht="13.5" thickBot="1">
      <c r="C67"/>
      <c r="D67"/>
      <c r="E67" s="104">
        <f>SUM(E57:E66)</f>
        <v>564628.74</v>
      </c>
      <c r="F67" s="99"/>
      <c r="G67" s="12">
        <f>SUM(G57:G66)</f>
        <v>581707.6574545455</v>
      </c>
    </row>
    <row r="68" spans="3:7" ht="13.5" thickTop="1">
      <c r="C68"/>
      <c r="D68"/>
      <c r="E68" s="98"/>
      <c r="F68" s="99"/>
      <c r="G68" s="3"/>
    </row>
    <row r="69" spans="3:7" ht="12.75">
      <c r="C69" t="s">
        <v>73</v>
      </c>
      <c r="D69"/>
      <c r="E69" s="107">
        <v>1.26</v>
      </c>
      <c r="F69" s="99"/>
      <c r="G69" s="62">
        <v>1.2087342859443913</v>
      </c>
    </row>
    <row r="70" spans="3:7" ht="12.75">
      <c r="C70"/>
      <c r="D70"/>
      <c r="E70" s="98"/>
      <c r="F70" s="99"/>
      <c r="G70"/>
    </row>
    <row r="71" spans="3:7" ht="12.75">
      <c r="C71"/>
      <c r="D71"/>
      <c r="E71" s="98"/>
      <c r="F71" s="99"/>
      <c r="G71" s="99"/>
    </row>
    <row r="72" spans="3:8" ht="12.75">
      <c r="C72" s="157" t="s">
        <v>95</v>
      </c>
      <c r="D72"/>
      <c r="E72" s="98"/>
      <c r="F72" s="99"/>
      <c r="G72" s="99"/>
      <c r="H72" s="89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5:7" ht="12.75">
      <c r="E83" s="70"/>
      <c r="F83" s="70"/>
      <c r="G83" s="70"/>
    </row>
    <row r="84" spans="5:7" ht="12.75">
      <c r="E84" s="70"/>
      <c r="F84" s="70"/>
      <c r="G84" s="70"/>
    </row>
    <row r="85" spans="5:7" ht="12.75">
      <c r="E85" s="70"/>
      <c r="F85" s="70"/>
      <c r="G85" s="70"/>
    </row>
    <row r="86" spans="5:7" ht="12.75">
      <c r="E86" s="70"/>
      <c r="F86" s="70"/>
      <c r="G86" s="70"/>
    </row>
    <row r="87" spans="5:7" ht="12.75">
      <c r="E87" s="70"/>
      <c r="F87" s="70"/>
      <c r="G87" s="70"/>
    </row>
    <row r="88" spans="5:7" ht="12.75">
      <c r="E88" s="70"/>
      <c r="F88" s="70"/>
      <c r="G88" s="70"/>
    </row>
    <row r="89" spans="5:7" ht="12.75">
      <c r="E89" s="70"/>
      <c r="F89" s="70"/>
      <c r="G89" s="70"/>
    </row>
  </sheetData>
  <mergeCells count="4">
    <mergeCell ref="C3:G3"/>
    <mergeCell ref="C4:G4"/>
    <mergeCell ref="C5:G5"/>
    <mergeCell ref="C6:G6"/>
  </mergeCells>
  <printOptions horizontalCentered="1" verticalCentered="1"/>
  <pageMargins left="0.75" right="0.5" top="0.5" bottom="0.5" header="0.5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L67"/>
  <sheetViews>
    <sheetView workbookViewId="0" topLeftCell="A33">
      <selection activeCell="C58" sqref="C58"/>
    </sheetView>
  </sheetViews>
  <sheetFormatPr defaultColWidth="9.140625" defaultRowHeight="12.75"/>
  <cols>
    <col min="1" max="1" width="4.421875" style="75" customWidth="1"/>
    <col min="2" max="2" width="9.140625" style="75" customWidth="1"/>
    <col min="3" max="3" width="3.28125" style="75" customWidth="1"/>
    <col min="4" max="5" width="9.140625" style="75" customWidth="1"/>
    <col min="6" max="6" width="49.00390625" style="75" customWidth="1"/>
    <col min="7" max="7" width="5.28125" style="75" customWidth="1"/>
    <col min="8" max="8" width="15.8515625" style="75" customWidth="1"/>
    <col min="9" max="9" width="1.1484375" style="75" customWidth="1"/>
    <col min="10" max="10" width="15.8515625" style="75" customWidth="1"/>
    <col min="11" max="16384" width="9.140625" style="75" customWidth="1"/>
  </cols>
  <sheetData>
    <row r="3" spans="3:12" ht="15.75">
      <c r="C3" s="161" t="s">
        <v>111</v>
      </c>
      <c r="D3" s="166"/>
      <c r="E3" s="166"/>
      <c r="F3" s="166"/>
      <c r="G3" s="166"/>
      <c r="H3" s="166"/>
      <c r="I3" s="166"/>
      <c r="J3" s="166"/>
      <c r="K3" s="74"/>
      <c r="L3" s="74"/>
    </row>
    <row r="4" spans="3:12" ht="12.75">
      <c r="C4" s="165" t="s">
        <v>45</v>
      </c>
      <c r="D4" s="166"/>
      <c r="E4" s="166"/>
      <c r="F4" s="166"/>
      <c r="G4" s="166"/>
      <c r="H4" s="166"/>
      <c r="I4" s="166"/>
      <c r="J4" s="166"/>
      <c r="K4" s="74"/>
      <c r="L4" s="74"/>
    </row>
    <row r="5" spans="3:12" ht="15.75">
      <c r="C5" s="161" t="s">
        <v>127</v>
      </c>
      <c r="D5" s="164"/>
      <c r="E5" s="164"/>
      <c r="F5" s="164"/>
      <c r="G5" s="164"/>
      <c r="H5" s="164"/>
      <c r="I5" s="164"/>
      <c r="J5" s="164"/>
      <c r="K5" s="74"/>
      <c r="L5" s="74"/>
    </row>
    <row r="6" spans="3:12" ht="12.75">
      <c r="C6" s="167" t="s">
        <v>113</v>
      </c>
      <c r="D6" s="165"/>
      <c r="E6" s="165"/>
      <c r="F6" s="165"/>
      <c r="G6" s="165"/>
      <c r="H6" s="165"/>
      <c r="I6" s="165"/>
      <c r="J6" s="165"/>
      <c r="K6" s="74"/>
      <c r="L6" s="74"/>
    </row>
    <row r="7" spans="3:12" ht="12.75">
      <c r="C7" s="112"/>
      <c r="D7" s="108"/>
      <c r="E7" s="108"/>
      <c r="F7" s="109"/>
      <c r="G7" s="110"/>
      <c r="H7" s="42"/>
      <c r="I7" s="111"/>
      <c r="J7" s="111"/>
      <c r="K7" s="74"/>
      <c r="L7" s="74"/>
    </row>
    <row r="8" spans="3:12" ht="12.75">
      <c r="C8" s="46"/>
      <c r="D8" s="44"/>
      <c r="E8" s="44"/>
      <c r="F8" s="42"/>
      <c r="G8" s="45"/>
      <c r="H8" s="139" t="s">
        <v>97</v>
      </c>
      <c r="I8" s="113"/>
      <c r="J8" s="153" t="s">
        <v>97</v>
      </c>
      <c r="K8" s="74"/>
      <c r="L8" s="74"/>
    </row>
    <row r="9" spans="3:12" ht="12.75">
      <c r="C9" s="46"/>
      <c r="D9" s="44"/>
      <c r="E9" s="44"/>
      <c r="F9" s="42"/>
      <c r="G9" s="45"/>
      <c r="H9" s="140" t="s">
        <v>58</v>
      </c>
      <c r="I9" s="113"/>
      <c r="J9" s="154" t="s">
        <v>58</v>
      </c>
      <c r="K9" s="74"/>
      <c r="L9" s="74"/>
    </row>
    <row r="10" spans="3:12" ht="12.75">
      <c r="C10" s="42"/>
      <c r="D10" s="42"/>
      <c r="E10" s="42"/>
      <c r="F10" s="42"/>
      <c r="G10" s="45"/>
      <c r="H10" s="141" t="s">
        <v>98</v>
      </c>
      <c r="I10" s="113"/>
      <c r="J10" s="155" t="s">
        <v>128</v>
      </c>
      <c r="K10" s="74"/>
      <c r="L10" s="74"/>
    </row>
    <row r="11" spans="3:12" ht="12.75">
      <c r="C11" s="42"/>
      <c r="D11" s="42"/>
      <c r="E11" s="42"/>
      <c r="F11" s="42"/>
      <c r="G11" s="48"/>
      <c r="H11" s="142" t="s">
        <v>1</v>
      </c>
      <c r="I11" s="113"/>
      <c r="J11" s="47" t="s">
        <v>1</v>
      </c>
      <c r="K11" s="74"/>
      <c r="L11" s="74"/>
    </row>
    <row r="12" spans="3:12" ht="12.75">
      <c r="C12" s="42"/>
      <c r="D12" s="42"/>
      <c r="E12" s="42"/>
      <c r="F12" s="42"/>
      <c r="G12" s="45"/>
      <c r="H12" s="106"/>
      <c r="I12" s="113"/>
      <c r="J12" s="42"/>
      <c r="K12" s="74"/>
      <c r="L12" s="74"/>
    </row>
    <row r="13" spans="3:12" ht="12.75">
      <c r="C13" s="46" t="s">
        <v>59</v>
      </c>
      <c r="D13" s="42"/>
      <c r="E13" s="42"/>
      <c r="F13" s="42"/>
      <c r="G13" s="45"/>
      <c r="H13" s="98"/>
      <c r="I13" s="42"/>
      <c r="J13" s="42"/>
      <c r="K13" s="74"/>
      <c r="L13" s="74"/>
    </row>
    <row r="14" spans="3:12" ht="12.75">
      <c r="C14" s="42"/>
      <c r="D14" s="42"/>
      <c r="E14" s="42"/>
      <c r="F14" s="42"/>
      <c r="G14" s="45"/>
      <c r="H14" s="98"/>
      <c r="I14" s="42"/>
      <c r="J14" s="42"/>
      <c r="K14" s="74"/>
      <c r="L14" s="74"/>
    </row>
    <row r="15" spans="3:12" ht="12.75">
      <c r="C15" s="42" t="s">
        <v>80</v>
      </c>
      <c r="D15" s="42"/>
      <c r="E15" s="42"/>
      <c r="F15" s="42"/>
      <c r="G15" s="49"/>
      <c r="H15" s="143">
        <v>8360</v>
      </c>
      <c r="I15" s="42"/>
      <c r="J15" s="42">
        <v>-241</v>
      </c>
      <c r="K15" s="74"/>
      <c r="L15" s="74"/>
    </row>
    <row r="16" spans="3:12" ht="12.75">
      <c r="C16" s="42"/>
      <c r="D16" s="42"/>
      <c r="E16" s="42"/>
      <c r="F16" s="42"/>
      <c r="G16" s="42"/>
      <c r="H16" s="144"/>
      <c r="I16" s="42"/>
      <c r="J16" s="42"/>
      <c r="K16" s="74"/>
      <c r="L16" s="74"/>
    </row>
    <row r="17" spans="3:12" ht="12.75">
      <c r="C17" s="42" t="s">
        <v>83</v>
      </c>
      <c r="D17" s="42"/>
      <c r="E17" s="42"/>
      <c r="F17" s="42"/>
      <c r="G17" s="42"/>
      <c r="H17" s="144">
        <v>5738</v>
      </c>
      <c r="I17" s="42"/>
      <c r="J17" s="42">
        <v>-5941</v>
      </c>
      <c r="K17" s="74"/>
      <c r="L17" s="74"/>
    </row>
    <row r="18" spans="3:12" ht="12.75">
      <c r="C18" s="42"/>
      <c r="D18" s="42"/>
      <c r="E18" s="42"/>
      <c r="F18" s="42"/>
      <c r="G18" s="42"/>
      <c r="H18" s="105"/>
      <c r="I18" s="42"/>
      <c r="J18" s="43"/>
      <c r="K18" s="74"/>
      <c r="L18" s="74"/>
    </row>
    <row r="19" spans="3:12" ht="12.75">
      <c r="C19" s="42" t="s">
        <v>84</v>
      </c>
      <c r="D19" s="42"/>
      <c r="E19" s="42"/>
      <c r="F19" s="42"/>
      <c r="G19" s="42"/>
      <c r="H19" s="145">
        <f>SUM(H15:H17)</f>
        <v>14098</v>
      </c>
      <c r="I19" s="42"/>
      <c r="J19" s="53">
        <f>SUM(J15:J17)</f>
        <v>-6182</v>
      </c>
      <c r="K19" s="74"/>
      <c r="L19" s="74"/>
    </row>
    <row r="20" spans="3:12" ht="12.75">
      <c r="C20" s="42"/>
      <c r="D20" s="42"/>
      <c r="E20" s="42"/>
      <c r="F20" s="42"/>
      <c r="G20" s="42"/>
      <c r="H20" s="145"/>
      <c r="I20" s="42"/>
      <c r="J20" s="42"/>
      <c r="K20" s="74"/>
      <c r="L20" s="74"/>
    </row>
    <row r="21" spans="3:12" ht="12.75">
      <c r="C21" s="42"/>
      <c r="D21" s="42" t="s">
        <v>64</v>
      </c>
      <c r="E21" s="42"/>
      <c r="F21" s="42"/>
      <c r="G21" s="42"/>
      <c r="H21" s="143">
        <v>21252</v>
      </c>
      <c r="I21" s="42"/>
      <c r="J21" s="42">
        <v>12978</v>
      </c>
      <c r="K21" s="74"/>
      <c r="L21" s="74"/>
    </row>
    <row r="22" spans="3:12" ht="12.75">
      <c r="C22" s="42"/>
      <c r="D22" s="42"/>
      <c r="E22" s="42"/>
      <c r="F22" s="42"/>
      <c r="G22" s="42"/>
      <c r="H22" s="105"/>
      <c r="I22" s="42"/>
      <c r="J22" s="43"/>
      <c r="K22" s="74"/>
      <c r="L22" s="74"/>
    </row>
    <row r="23" spans="3:12" ht="12.75">
      <c r="C23" s="42" t="s">
        <v>88</v>
      </c>
      <c r="D23" s="42"/>
      <c r="E23" s="42"/>
      <c r="F23" s="42"/>
      <c r="G23" s="42"/>
      <c r="H23" s="145">
        <f>SUM(H19:H21)</f>
        <v>35350</v>
      </c>
      <c r="I23" s="42"/>
      <c r="J23" s="53">
        <f>SUM(J19:J21)</f>
        <v>6796</v>
      </c>
      <c r="K23" s="74"/>
      <c r="L23" s="74"/>
    </row>
    <row r="24" spans="3:12" ht="12.75">
      <c r="C24" s="42"/>
      <c r="D24" s="42"/>
      <c r="E24" s="42"/>
      <c r="F24" s="42"/>
      <c r="G24" s="42"/>
      <c r="H24" s="145"/>
      <c r="I24" s="42"/>
      <c r="J24" s="42"/>
      <c r="K24" s="74"/>
      <c r="L24" s="74"/>
    </row>
    <row r="25" spans="3:12" ht="12.75">
      <c r="C25" s="44" t="s">
        <v>60</v>
      </c>
      <c r="D25" s="42"/>
      <c r="E25" s="42"/>
      <c r="F25" s="42"/>
      <c r="G25" s="42"/>
      <c r="H25" s="143"/>
      <c r="I25" s="42"/>
      <c r="J25" s="42"/>
      <c r="K25" s="74"/>
      <c r="L25" s="74"/>
    </row>
    <row r="26" spans="3:12" ht="12.75">
      <c r="C26" s="42"/>
      <c r="D26" s="42"/>
      <c r="E26" s="42"/>
      <c r="F26" s="42"/>
      <c r="G26" s="42"/>
      <c r="H26" s="143"/>
      <c r="I26" s="42"/>
      <c r="J26" s="42"/>
      <c r="K26" s="74"/>
      <c r="L26" s="74"/>
    </row>
    <row r="27" spans="3:12" ht="12.75">
      <c r="C27" s="42" t="s">
        <v>89</v>
      </c>
      <c r="D27" s="42"/>
      <c r="E27" s="42"/>
      <c r="F27" s="42"/>
      <c r="G27" s="42"/>
      <c r="H27" s="143">
        <v>-8094</v>
      </c>
      <c r="I27" s="42"/>
      <c r="J27" s="42">
        <v>-17100</v>
      </c>
      <c r="K27" s="74"/>
      <c r="L27" s="74"/>
    </row>
    <row r="28" spans="3:12" ht="12.75">
      <c r="C28" s="42"/>
      <c r="D28" s="42"/>
      <c r="E28" s="42"/>
      <c r="F28" s="42"/>
      <c r="G28" s="42"/>
      <c r="H28" s="98"/>
      <c r="I28" s="42"/>
      <c r="J28" s="42"/>
      <c r="K28" s="74"/>
      <c r="L28" s="74"/>
    </row>
    <row r="29" spans="3:12" ht="12.75">
      <c r="C29" s="44" t="s">
        <v>61</v>
      </c>
      <c r="D29" s="42"/>
      <c r="E29" s="42"/>
      <c r="F29" s="42"/>
      <c r="G29" s="42"/>
      <c r="H29" s="143"/>
      <c r="I29" s="42"/>
      <c r="J29" s="42"/>
      <c r="K29" s="74"/>
      <c r="L29" s="74"/>
    </row>
    <row r="30" spans="3:12" ht="12.75">
      <c r="C30" s="42"/>
      <c r="D30" s="42"/>
      <c r="E30" s="42"/>
      <c r="F30" s="42"/>
      <c r="G30" s="42"/>
      <c r="H30" s="98"/>
      <c r="I30" s="42"/>
      <c r="J30" s="42"/>
      <c r="K30" s="74"/>
      <c r="L30" s="74"/>
    </row>
    <row r="31" spans="3:12" ht="12.75">
      <c r="C31" s="42" t="s">
        <v>90</v>
      </c>
      <c r="D31" s="42"/>
      <c r="E31" s="42"/>
      <c r="F31" s="42"/>
      <c r="G31" s="42"/>
      <c r="H31" s="143">
        <v>-23058</v>
      </c>
      <c r="I31" s="42"/>
      <c r="J31" s="42">
        <v>-9361</v>
      </c>
      <c r="K31" s="74"/>
      <c r="L31" s="74"/>
    </row>
    <row r="32" spans="3:12" ht="12.75">
      <c r="C32" s="42"/>
      <c r="D32" s="42"/>
      <c r="E32" s="42"/>
      <c r="F32" s="42"/>
      <c r="G32" s="42"/>
      <c r="H32" s="105"/>
      <c r="I32" s="42"/>
      <c r="J32" s="43"/>
      <c r="K32" s="74"/>
      <c r="L32" s="74"/>
    </row>
    <row r="33" spans="3:12" ht="12.75">
      <c r="C33" s="44" t="s">
        <v>91</v>
      </c>
      <c r="D33" s="42"/>
      <c r="E33" s="42"/>
      <c r="F33" s="42"/>
      <c r="G33" s="42"/>
      <c r="H33" s="143">
        <f>SUM(H23:H32)</f>
        <v>4198</v>
      </c>
      <c r="I33" s="42"/>
      <c r="J33" s="49">
        <f>SUM(J23:J32)</f>
        <v>-19665</v>
      </c>
      <c r="K33" s="74"/>
      <c r="L33" s="74"/>
    </row>
    <row r="34" spans="3:12" ht="12.75">
      <c r="C34" s="44"/>
      <c r="D34" s="42"/>
      <c r="E34" s="42"/>
      <c r="F34" s="42"/>
      <c r="G34" s="42"/>
      <c r="H34" s="98"/>
      <c r="I34" s="42"/>
      <c r="J34" s="42"/>
      <c r="K34" s="74"/>
      <c r="L34" s="74"/>
    </row>
    <row r="35" spans="3:12" ht="12.75">
      <c r="C35" s="44" t="s">
        <v>92</v>
      </c>
      <c r="D35" s="42"/>
      <c r="E35" s="42"/>
      <c r="F35" s="42"/>
      <c r="G35" s="42"/>
      <c r="H35" s="146">
        <v>47344</v>
      </c>
      <c r="I35" s="42"/>
      <c r="J35" s="50">
        <v>52788</v>
      </c>
      <c r="K35" s="74"/>
      <c r="L35" s="74"/>
    </row>
    <row r="36" spans="3:12" ht="12.75">
      <c r="C36" s="44"/>
      <c r="D36" s="42"/>
      <c r="E36" s="42"/>
      <c r="F36" s="42"/>
      <c r="G36" s="42"/>
      <c r="H36" s="101"/>
      <c r="I36" s="42"/>
      <c r="J36" s="51"/>
      <c r="K36" s="74"/>
      <c r="L36" s="74"/>
    </row>
    <row r="37" spans="3:12" ht="12.75">
      <c r="C37" s="44" t="s">
        <v>62</v>
      </c>
      <c r="D37" s="42"/>
      <c r="E37" s="42"/>
      <c r="F37" s="42"/>
      <c r="G37" s="42"/>
      <c r="H37" s="147">
        <v>-207</v>
      </c>
      <c r="I37" s="42"/>
      <c r="J37" s="52">
        <v>-127</v>
      </c>
      <c r="K37" s="74"/>
      <c r="L37" s="74"/>
    </row>
    <row r="38" spans="3:12" ht="12.75">
      <c r="C38" s="44"/>
      <c r="D38" s="42"/>
      <c r="E38" s="42"/>
      <c r="F38" s="42"/>
      <c r="G38" s="42"/>
      <c r="H38" s="145">
        <f>SUM(H35:H37)</f>
        <v>47137</v>
      </c>
      <c r="I38" s="42"/>
      <c r="J38" s="53">
        <f>SUM(J35:J37)</f>
        <v>52661</v>
      </c>
      <c r="K38" s="74"/>
      <c r="L38" s="74"/>
    </row>
    <row r="39" spans="3:12" ht="12.75">
      <c r="C39" s="44"/>
      <c r="D39" s="42"/>
      <c r="E39" s="42"/>
      <c r="F39" s="42"/>
      <c r="G39" s="42"/>
      <c r="H39" s="98"/>
      <c r="I39" s="42"/>
      <c r="J39" s="42"/>
      <c r="K39" s="74"/>
      <c r="L39" s="74"/>
    </row>
    <row r="40" spans="3:12" ht="13.5" thickBot="1">
      <c r="C40" s="44" t="s">
        <v>93</v>
      </c>
      <c r="D40" s="42"/>
      <c r="E40" s="42"/>
      <c r="F40" s="42"/>
      <c r="G40" s="42"/>
      <c r="H40" s="148">
        <f>SUM(H33+H38)</f>
        <v>51335</v>
      </c>
      <c r="I40" s="42"/>
      <c r="J40" s="56">
        <f>SUM(J33+J38)</f>
        <v>32996</v>
      </c>
      <c r="K40" s="74"/>
      <c r="L40" s="74"/>
    </row>
    <row r="41" spans="3:12" ht="13.5" thickTop="1">
      <c r="C41" s="42"/>
      <c r="D41" s="42"/>
      <c r="E41" s="42"/>
      <c r="F41" s="42"/>
      <c r="G41" s="42"/>
      <c r="H41" s="98"/>
      <c r="I41" s="42"/>
      <c r="J41" s="42"/>
      <c r="K41" s="74"/>
      <c r="L41" s="74"/>
    </row>
    <row r="42" spans="3:12" ht="12.75">
      <c r="C42" s="42"/>
      <c r="D42" s="42"/>
      <c r="E42" s="42"/>
      <c r="F42" s="42"/>
      <c r="G42" s="42"/>
      <c r="H42" s="98"/>
      <c r="I42" s="42"/>
      <c r="J42" s="42"/>
      <c r="K42" s="74"/>
      <c r="L42" s="74"/>
    </row>
    <row r="43" spans="3:12" ht="12.75">
      <c r="C43" s="42"/>
      <c r="D43" s="42"/>
      <c r="E43" s="42"/>
      <c r="F43" s="42"/>
      <c r="G43" s="42"/>
      <c r="H43" s="98"/>
      <c r="I43" s="42"/>
      <c r="J43" s="42"/>
      <c r="K43" s="74"/>
      <c r="L43" s="74"/>
    </row>
    <row r="44" spans="3:12" ht="12.75">
      <c r="C44" s="42" t="s">
        <v>65</v>
      </c>
      <c r="D44" s="42"/>
      <c r="E44" s="42"/>
      <c r="F44" s="42"/>
      <c r="G44" s="42"/>
      <c r="H44" s="98"/>
      <c r="I44" s="42"/>
      <c r="J44" s="42"/>
      <c r="K44" s="74"/>
      <c r="L44" s="74"/>
    </row>
    <row r="45" spans="3:12" ht="12.75">
      <c r="C45" s="42"/>
      <c r="D45" s="42"/>
      <c r="E45" s="42"/>
      <c r="F45" s="42"/>
      <c r="G45" s="42"/>
      <c r="H45" s="98"/>
      <c r="I45" s="42"/>
      <c r="J45" s="42"/>
      <c r="K45" s="74"/>
      <c r="L45" s="74"/>
    </row>
    <row r="46" spans="3:12" ht="12.75">
      <c r="C46" s="42"/>
      <c r="D46" s="42"/>
      <c r="E46" s="42"/>
      <c r="F46" s="42"/>
      <c r="G46" s="42"/>
      <c r="H46" s="123" t="s">
        <v>1</v>
      </c>
      <c r="I46" s="57"/>
      <c r="J46" s="57" t="s">
        <v>1</v>
      </c>
      <c r="K46" s="74"/>
      <c r="L46" s="74"/>
    </row>
    <row r="47" spans="3:12" ht="12.75">
      <c r="C47" s="42"/>
      <c r="D47" s="42"/>
      <c r="E47" s="42"/>
      <c r="F47" s="42"/>
      <c r="G47" s="42"/>
      <c r="H47" s="98"/>
      <c r="I47" s="42"/>
      <c r="J47" s="42"/>
      <c r="K47" s="74"/>
      <c r="L47" s="74"/>
    </row>
    <row r="48" spans="3:12" ht="12.75">
      <c r="C48" s="41" t="s">
        <v>9</v>
      </c>
      <c r="D48" s="42"/>
      <c r="E48" s="42"/>
      <c r="F48" s="42"/>
      <c r="G48" s="42"/>
      <c r="H48" s="98">
        <v>40077</v>
      </c>
      <c r="I48" s="42"/>
      <c r="J48" s="42">
        <v>22895</v>
      </c>
      <c r="K48" s="74"/>
      <c r="L48" s="74"/>
    </row>
    <row r="49" spans="3:12" ht="12.75">
      <c r="C49" s="41" t="s">
        <v>66</v>
      </c>
      <c r="D49" s="42"/>
      <c r="E49" s="42"/>
      <c r="F49" s="42"/>
      <c r="G49" s="42"/>
      <c r="H49" s="98">
        <v>-14331</v>
      </c>
      <c r="I49" s="42"/>
      <c r="J49" s="42">
        <v>-15583</v>
      </c>
      <c r="K49" s="74"/>
      <c r="L49" s="74"/>
    </row>
    <row r="50" spans="3:12" ht="12.75">
      <c r="C50" s="41" t="s">
        <v>8</v>
      </c>
      <c r="D50" s="42"/>
      <c r="E50" s="42"/>
      <c r="F50" s="42"/>
      <c r="G50" s="42"/>
      <c r="H50" s="98">
        <v>27277</v>
      </c>
      <c r="I50" s="42"/>
      <c r="J50" s="42">
        <v>28326</v>
      </c>
      <c r="K50" s="74"/>
      <c r="L50" s="74"/>
    </row>
    <row r="51" spans="3:12" ht="12.75">
      <c r="C51" s="41"/>
      <c r="D51" s="42"/>
      <c r="E51" s="42"/>
      <c r="F51" s="42"/>
      <c r="G51" s="42"/>
      <c r="H51" s="105"/>
      <c r="I51" s="42"/>
      <c r="J51" s="43"/>
      <c r="K51" s="74"/>
      <c r="L51" s="74"/>
    </row>
    <row r="52" spans="3:12" ht="12.75">
      <c r="C52" s="41"/>
      <c r="D52" s="42"/>
      <c r="E52" s="42"/>
      <c r="F52" s="42"/>
      <c r="G52" s="42"/>
      <c r="H52" s="98">
        <f>SUM(H48:H50)</f>
        <v>53023</v>
      </c>
      <c r="I52" s="42"/>
      <c r="J52" s="42">
        <f>SUM(J48:J50)</f>
        <v>35638</v>
      </c>
      <c r="K52" s="74"/>
      <c r="L52" s="74"/>
    </row>
    <row r="53" spans="3:12" ht="12.75">
      <c r="C53" s="41" t="s">
        <v>82</v>
      </c>
      <c r="D53" s="42"/>
      <c r="E53" s="42"/>
      <c r="F53" s="42"/>
      <c r="G53" s="42"/>
      <c r="H53" s="98">
        <v>-1688</v>
      </c>
      <c r="I53" s="42"/>
      <c r="J53" s="42">
        <v>-2642</v>
      </c>
      <c r="K53" s="74"/>
      <c r="L53" s="74"/>
    </row>
    <row r="54" spans="3:12" ht="12.75">
      <c r="C54" s="42"/>
      <c r="D54" s="42"/>
      <c r="E54" s="42"/>
      <c r="F54" s="42"/>
      <c r="G54" s="42"/>
      <c r="H54" s="98"/>
      <c r="I54" s="42"/>
      <c r="J54" s="42"/>
      <c r="K54" s="74"/>
      <c r="L54" s="74"/>
    </row>
    <row r="55" spans="3:12" ht="13.5" thickBot="1">
      <c r="C55" s="42"/>
      <c r="D55" s="42"/>
      <c r="E55" s="42"/>
      <c r="F55" s="42"/>
      <c r="G55" s="42"/>
      <c r="H55" s="104">
        <f>SUM(H52:H53)</f>
        <v>51335</v>
      </c>
      <c r="I55" s="42"/>
      <c r="J55" s="58">
        <f>SUM(J52:J53)</f>
        <v>32996</v>
      </c>
      <c r="K55" s="74"/>
      <c r="L55" s="74"/>
    </row>
    <row r="56" spans="3:12" ht="13.5" thickTop="1">
      <c r="C56" s="42"/>
      <c r="D56" s="42"/>
      <c r="E56" s="42"/>
      <c r="F56" s="42"/>
      <c r="G56" s="42"/>
      <c r="H56" s="42"/>
      <c r="I56" s="42"/>
      <c r="J56" s="42"/>
      <c r="K56" s="74"/>
      <c r="L56" s="74"/>
    </row>
    <row r="57" spans="3:12" ht="12.75">
      <c r="C57" s="42"/>
      <c r="D57" s="42"/>
      <c r="E57" s="42"/>
      <c r="F57" s="42"/>
      <c r="G57" s="42"/>
      <c r="H57" s="42"/>
      <c r="I57" s="42"/>
      <c r="J57" s="42"/>
      <c r="K57" s="74"/>
      <c r="L57" s="74"/>
    </row>
    <row r="58" spans="3:12" ht="12.75">
      <c r="C58" s="156" t="s">
        <v>95</v>
      </c>
      <c r="D58" s="42"/>
      <c r="E58" s="42"/>
      <c r="F58" s="42"/>
      <c r="G58" s="42"/>
      <c r="H58" s="42"/>
      <c r="I58" s="42"/>
      <c r="J58" s="42"/>
      <c r="K58" s="74"/>
      <c r="L58" s="74"/>
    </row>
    <row r="59" spans="3:12" ht="12.75"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3:12" ht="12.75"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3:12" ht="12.75"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3:12" ht="12.75"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3:12" ht="12.75"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3:12" ht="12.75"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3:12" ht="12.75"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3:12" ht="12.75"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3:12" ht="12.75">
      <c r="C67" s="74"/>
      <c r="D67" s="74"/>
      <c r="E67" s="74"/>
      <c r="F67" s="74"/>
      <c r="G67" s="74"/>
      <c r="H67" s="74"/>
      <c r="I67" s="74"/>
      <c r="J67" s="74"/>
      <c r="K67" s="74"/>
      <c r="L67" s="74"/>
    </row>
  </sheetData>
  <mergeCells count="4">
    <mergeCell ref="C3:J3"/>
    <mergeCell ref="C4:J4"/>
    <mergeCell ref="C5:J5"/>
    <mergeCell ref="C6:J6"/>
  </mergeCells>
  <printOptions horizontalCentered="1"/>
  <pageMargins left="0.75" right="0.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666"/>
  <sheetViews>
    <sheetView tabSelected="1" zoomScale="80" zoomScaleNormal="80" zoomScaleSheetLayoutView="80" workbookViewId="0" topLeftCell="A1">
      <selection activeCell="O31" sqref="O31"/>
    </sheetView>
  </sheetViews>
  <sheetFormatPr defaultColWidth="9.140625" defaultRowHeight="12.75"/>
  <cols>
    <col min="1" max="1" width="9.140625" style="76" customWidth="1"/>
    <col min="2" max="2" width="29.8515625" style="76" customWidth="1"/>
    <col min="3" max="3" width="10.57421875" style="76" customWidth="1"/>
    <col min="4" max="4" width="0.85546875" style="76" customWidth="1"/>
    <col min="5" max="5" width="12.140625" style="76" customWidth="1"/>
    <col min="6" max="6" width="0.85546875" style="76" customWidth="1"/>
    <col min="7" max="7" width="12.140625" style="77" customWidth="1"/>
    <col min="8" max="8" width="0.85546875" style="77" customWidth="1"/>
    <col min="9" max="9" width="12.140625" style="77" customWidth="1"/>
    <col min="10" max="10" width="0.85546875" style="77" customWidth="1"/>
    <col min="11" max="11" width="12.140625" style="77" customWidth="1"/>
    <col min="12" max="12" width="0.85546875" style="77" customWidth="1"/>
    <col min="13" max="13" width="12.140625" style="77" customWidth="1"/>
    <col min="14" max="14" width="0.85546875" style="77" customWidth="1"/>
    <col min="15" max="15" width="12.140625" style="77" customWidth="1"/>
    <col min="16" max="16" width="0.85546875" style="77" customWidth="1"/>
    <col min="17" max="17" width="12.140625" style="77" customWidth="1"/>
    <col min="18" max="18" width="0.85546875" style="77" customWidth="1"/>
    <col min="19" max="19" width="12.140625" style="77" customWidth="1"/>
    <col min="20" max="20" width="0.85546875" style="77" customWidth="1"/>
    <col min="21" max="21" width="12.140625" style="77" customWidth="1"/>
    <col min="22" max="22" width="0.85546875" style="76" customWidth="1"/>
    <col min="23" max="23" width="12.140625" style="76" customWidth="1"/>
    <col min="24" max="16384" width="9.140625" style="76" customWidth="1"/>
  </cols>
  <sheetData>
    <row r="3" spans="2:23" ht="15.75">
      <c r="B3" s="168" t="s">
        <v>114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2:23" ht="15.75">
      <c r="B4" s="162" t="s">
        <v>45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2:23" ht="15.75">
      <c r="B5" s="168" t="s">
        <v>99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</row>
    <row r="6" spans="2:23" ht="15.75">
      <c r="B6" s="169" t="s">
        <v>113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2:23" s="78" customFormat="1" ht="8.25" customHeight="1"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4"/>
      <c r="V7" s="14"/>
      <c r="W7" s="14"/>
    </row>
    <row r="8" spans="2:23" s="78" customFormat="1" ht="15.75"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28</v>
      </c>
      <c r="P8" s="15"/>
      <c r="Q8" s="15"/>
      <c r="R8" s="15"/>
      <c r="S8" s="16" t="s">
        <v>29</v>
      </c>
      <c r="T8" s="15"/>
      <c r="U8" s="14"/>
      <c r="V8" s="14"/>
      <c r="W8" s="14"/>
    </row>
    <row r="9" spans="2:30" ht="15.75">
      <c r="B9" s="17"/>
      <c r="C9" s="18" t="s">
        <v>30</v>
      </c>
      <c r="D9" s="18"/>
      <c r="E9" s="19" t="s">
        <v>31</v>
      </c>
      <c r="F9" s="19"/>
      <c r="G9" s="19" t="s">
        <v>100</v>
      </c>
      <c r="H9" s="19"/>
      <c r="I9" s="19" t="s">
        <v>32</v>
      </c>
      <c r="J9" s="19"/>
      <c r="K9" s="19" t="s">
        <v>33</v>
      </c>
      <c r="L9" s="19"/>
      <c r="M9" s="19" t="s">
        <v>34</v>
      </c>
      <c r="N9" s="19"/>
      <c r="O9" s="19" t="s">
        <v>35</v>
      </c>
      <c r="P9" s="19"/>
      <c r="Q9" s="19" t="s">
        <v>36</v>
      </c>
      <c r="R9" s="19"/>
      <c r="S9" s="19" t="s">
        <v>37</v>
      </c>
      <c r="T9" s="19"/>
      <c r="U9" s="16" t="s">
        <v>38</v>
      </c>
      <c r="V9" s="20"/>
      <c r="W9" s="13"/>
      <c r="X9" s="79"/>
      <c r="Y9" s="79"/>
      <c r="Z9" s="79"/>
      <c r="AA9" s="79"/>
      <c r="AB9" s="79"/>
      <c r="AC9" s="79"/>
      <c r="AD9" s="79"/>
    </row>
    <row r="10" spans="2:30" ht="15.75">
      <c r="B10" s="21"/>
      <c r="C10" s="116" t="s">
        <v>29</v>
      </c>
      <c r="D10" s="18"/>
      <c r="E10" s="117" t="s">
        <v>39</v>
      </c>
      <c r="F10" s="19"/>
      <c r="G10" s="117" t="s">
        <v>40</v>
      </c>
      <c r="H10" s="19"/>
      <c r="I10" s="117" t="s">
        <v>40</v>
      </c>
      <c r="J10" s="19"/>
      <c r="K10" s="117" t="s">
        <v>40</v>
      </c>
      <c r="L10" s="19"/>
      <c r="M10" s="117" t="s">
        <v>40</v>
      </c>
      <c r="N10" s="19"/>
      <c r="O10" s="117" t="s">
        <v>40</v>
      </c>
      <c r="P10" s="19"/>
      <c r="Q10" s="117" t="s">
        <v>41</v>
      </c>
      <c r="R10" s="19"/>
      <c r="S10" s="117" t="s">
        <v>40</v>
      </c>
      <c r="T10" s="19"/>
      <c r="U10" s="117" t="s">
        <v>42</v>
      </c>
      <c r="V10" s="20"/>
      <c r="W10" s="118" t="s">
        <v>43</v>
      </c>
      <c r="X10" s="79"/>
      <c r="Y10" s="79"/>
      <c r="Z10" s="79"/>
      <c r="AA10" s="79"/>
      <c r="AB10" s="79"/>
      <c r="AC10" s="79"/>
      <c r="AD10" s="79"/>
    </row>
    <row r="11" spans="2:30" ht="15.75">
      <c r="B11" s="21"/>
      <c r="C11" s="22" t="s">
        <v>1</v>
      </c>
      <c r="D11" s="22"/>
      <c r="E11" s="22" t="s">
        <v>1</v>
      </c>
      <c r="F11" s="22"/>
      <c r="G11" s="22" t="s">
        <v>1</v>
      </c>
      <c r="H11" s="22"/>
      <c r="I11" s="22" t="s">
        <v>1</v>
      </c>
      <c r="J11" s="22"/>
      <c r="K11" s="22" t="s">
        <v>1</v>
      </c>
      <c r="L11" s="22"/>
      <c r="M11" s="22" t="s">
        <v>1</v>
      </c>
      <c r="N11" s="22"/>
      <c r="O11" s="22" t="s">
        <v>1</v>
      </c>
      <c r="P11" s="22"/>
      <c r="Q11" s="22" t="s">
        <v>1</v>
      </c>
      <c r="R11" s="22"/>
      <c r="S11" s="22" t="s">
        <v>1</v>
      </c>
      <c r="T11" s="22"/>
      <c r="U11" s="22" t="s">
        <v>1</v>
      </c>
      <c r="V11" s="22"/>
      <c r="W11" s="22" t="s">
        <v>1</v>
      </c>
      <c r="X11" s="79"/>
      <c r="Y11" s="79"/>
      <c r="Z11" s="79"/>
      <c r="AA11" s="79"/>
      <c r="AB11" s="79"/>
      <c r="AC11" s="79"/>
      <c r="AD11" s="79"/>
    </row>
    <row r="12" spans="2:30" ht="15.75">
      <c r="B12" s="151" t="s">
        <v>115</v>
      </c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4"/>
      <c r="W12" s="26"/>
      <c r="X12" s="79"/>
      <c r="Y12" s="79"/>
      <c r="Z12" s="79"/>
      <c r="AA12" s="79"/>
      <c r="AB12" s="79"/>
      <c r="AC12" s="79"/>
      <c r="AD12" s="79"/>
    </row>
    <row r="13" spans="2:30" ht="15.75">
      <c r="B13" s="23"/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4"/>
      <c r="W13" s="26"/>
      <c r="X13" s="79"/>
      <c r="Y13" s="79"/>
      <c r="Z13" s="79"/>
      <c r="AA13" s="79"/>
      <c r="AB13" s="79"/>
      <c r="AC13" s="79"/>
      <c r="AD13" s="79"/>
    </row>
    <row r="14" spans="2:30" ht="15.75">
      <c r="B14" s="149" t="s">
        <v>101</v>
      </c>
      <c r="C14" s="130">
        <v>201857</v>
      </c>
      <c r="D14" s="131"/>
      <c r="E14" s="130">
        <v>9091</v>
      </c>
      <c r="F14" s="130"/>
      <c r="G14" s="130"/>
      <c r="H14" s="130"/>
      <c r="I14" s="130">
        <v>1282</v>
      </c>
      <c r="J14" s="130"/>
      <c r="K14" s="130">
        <v>25027</v>
      </c>
      <c r="L14" s="130"/>
      <c r="M14" s="130">
        <v>2400</v>
      </c>
      <c r="N14" s="130"/>
      <c r="O14" s="130">
        <v>-3369</v>
      </c>
      <c r="P14" s="130"/>
      <c r="Q14" s="130">
        <v>-6762</v>
      </c>
      <c r="R14" s="130"/>
      <c r="S14" s="130">
        <v>4933</v>
      </c>
      <c r="T14" s="132"/>
      <c r="U14" s="130">
        <v>51150</v>
      </c>
      <c r="V14" s="133"/>
      <c r="W14" s="130">
        <v>285609</v>
      </c>
      <c r="X14" s="80"/>
      <c r="Y14" s="79"/>
      <c r="Z14" s="79"/>
      <c r="AA14" s="79"/>
      <c r="AB14" s="79"/>
      <c r="AC14" s="79"/>
      <c r="AD14" s="79"/>
    </row>
    <row r="15" spans="2:30" ht="12" customHeight="1">
      <c r="B15" s="150"/>
      <c r="C15" s="92"/>
      <c r="D15" s="131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2"/>
      <c r="U15" s="132"/>
      <c r="V15" s="133"/>
      <c r="W15" s="133"/>
      <c r="X15" s="80"/>
      <c r="Y15" s="79"/>
      <c r="Z15" s="79"/>
      <c r="AA15" s="79"/>
      <c r="AB15" s="79"/>
      <c r="AC15" s="79"/>
      <c r="AD15" s="79"/>
    </row>
    <row r="16" spans="2:30" ht="12" customHeight="1">
      <c r="B16" s="150"/>
      <c r="C16" s="93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132"/>
      <c r="U16" s="93"/>
      <c r="V16" s="133"/>
      <c r="W16" s="130"/>
      <c r="X16" s="80"/>
      <c r="Y16" s="79"/>
      <c r="Z16" s="79"/>
      <c r="AA16" s="79"/>
      <c r="AB16" s="79"/>
      <c r="AC16" s="79"/>
      <c r="AD16" s="79"/>
    </row>
    <row r="17" spans="2:30" ht="12" customHeight="1">
      <c r="B17" s="150" t="s">
        <v>44</v>
      </c>
      <c r="C17" s="93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>
        <v>81</v>
      </c>
      <c r="P17" s="93"/>
      <c r="Q17" s="93"/>
      <c r="R17" s="93"/>
      <c r="S17" s="93"/>
      <c r="T17" s="132"/>
      <c r="U17" s="93"/>
      <c r="V17" s="133"/>
      <c r="W17" s="130">
        <v>81</v>
      </c>
      <c r="X17" s="80"/>
      <c r="Y17" s="79"/>
      <c r="Z17" s="79"/>
      <c r="AA17" s="79"/>
      <c r="AB17" s="79"/>
      <c r="AC17" s="79"/>
      <c r="AD17" s="79"/>
    </row>
    <row r="18" spans="2:30" ht="12" customHeight="1">
      <c r="B18" s="150"/>
      <c r="C18" s="93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132"/>
      <c r="U18" s="93"/>
      <c r="V18" s="133"/>
      <c r="W18" s="130"/>
      <c r="X18" s="80"/>
      <c r="Y18" s="79"/>
      <c r="Z18" s="79"/>
      <c r="AA18" s="79"/>
      <c r="AB18" s="79"/>
      <c r="AC18" s="79"/>
      <c r="AD18" s="79"/>
    </row>
    <row r="19" spans="2:30" ht="12" customHeight="1">
      <c r="B19" s="150" t="s">
        <v>102</v>
      </c>
      <c r="C19" s="93"/>
      <c r="D19" s="92"/>
      <c r="E19" s="93"/>
      <c r="F19" s="93"/>
      <c r="G19" s="93"/>
      <c r="H19" s="93"/>
      <c r="I19" s="93">
        <v>-1127</v>
      </c>
      <c r="J19" s="93"/>
      <c r="K19" s="93">
        <v>-58</v>
      </c>
      <c r="L19" s="93"/>
      <c r="M19" s="93">
        <v>-2349</v>
      </c>
      <c r="N19" s="93"/>
      <c r="O19" s="93"/>
      <c r="P19" s="93"/>
      <c r="Q19" s="93"/>
      <c r="R19" s="93"/>
      <c r="S19" s="93">
        <v>-16</v>
      </c>
      <c r="T19" s="132"/>
      <c r="U19" s="93">
        <v>3550</v>
      </c>
      <c r="V19" s="133"/>
      <c r="W19" s="130">
        <f>SUM(I19:U19)</f>
        <v>0</v>
      </c>
      <c r="X19" s="80"/>
      <c r="Y19" s="79"/>
      <c r="Z19" s="79"/>
      <c r="AA19" s="79"/>
      <c r="AB19" s="79"/>
      <c r="AC19" s="79"/>
      <c r="AD19" s="79"/>
    </row>
    <row r="20" spans="2:30" ht="12" customHeight="1">
      <c r="B20" s="150"/>
      <c r="C20" s="93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132"/>
      <c r="U20" s="93"/>
      <c r="V20" s="133"/>
      <c r="W20" s="130"/>
      <c r="X20" s="80"/>
      <c r="Y20" s="79"/>
      <c r="Z20" s="79"/>
      <c r="AA20" s="79"/>
      <c r="AB20" s="79"/>
      <c r="AC20" s="79"/>
      <c r="AD20" s="79"/>
    </row>
    <row r="21" spans="2:30" ht="12" customHeight="1">
      <c r="B21" s="150" t="s">
        <v>63</v>
      </c>
      <c r="C21" s="93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>
        <v>-2940</v>
      </c>
      <c r="R21" s="93"/>
      <c r="S21" s="93"/>
      <c r="T21" s="132"/>
      <c r="U21" s="93"/>
      <c r="V21" s="133"/>
      <c r="W21" s="130">
        <v>-2940</v>
      </c>
      <c r="X21" s="80"/>
      <c r="Y21" s="79"/>
      <c r="Z21" s="79"/>
      <c r="AA21" s="79"/>
      <c r="AB21" s="79"/>
      <c r="AC21" s="79"/>
      <c r="AD21" s="79"/>
    </row>
    <row r="22" spans="2:30" ht="12" customHeight="1">
      <c r="B22" s="150"/>
      <c r="C22" s="93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132"/>
      <c r="U22" s="93"/>
      <c r="V22" s="133"/>
      <c r="W22" s="130"/>
      <c r="X22" s="80"/>
      <c r="Y22" s="79"/>
      <c r="Z22" s="79"/>
      <c r="AA22" s="79"/>
      <c r="AB22" s="79"/>
      <c r="AC22" s="79"/>
      <c r="AD22" s="79"/>
    </row>
    <row r="23" spans="2:30" ht="12" customHeight="1">
      <c r="B23" s="150" t="s">
        <v>81</v>
      </c>
      <c r="C23" s="93"/>
      <c r="D23" s="92"/>
      <c r="E23" s="93">
        <v>-32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132"/>
      <c r="U23" s="93"/>
      <c r="V23" s="133"/>
      <c r="W23" s="130">
        <v>-32</v>
      </c>
      <c r="X23" s="80"/>
      <c r="Y23" s="79"/>
      <c r="Z23" s="79"/>
      <c r="AA23" s="79"/>
      <c r="AB23" s="79"/>
      <c r="AC23" s="79"/>
      <c r="AD23" s="79"/>
    </row>
    <row r="24" spans="2:30" ht="12" customHeight="1">
      <c r="B24" s="150"/>
      <c r="C24" s="93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132"/>
      <c r="U24" s="93"/>
      <c r="V24" s="133"/>
      <c r="W24" s="130"/>
      <c r="X24" s="80"/>
      <c r="Y24" s="79"/>
      <c r="Z24" s="79"/>
      <c r="AA24" s="79"/>
      <c r="AB24" s="79"/>
      <c r="AC24" s="79"/>
      <c r="AD24" s="79"/>
    </row>
    <row r="25" spans="2:30" ht="12" customHeight="1">
      <c r="B25" s="150" t="s">
        <v>103</v>
      </c>
      <c r="C25" s="93"/>
      <c r="D25" s="92"/>
      <c r="E25" s="93"/>
      <c r="F25" s="93"/>
      <c r="G25" s="93">
        <v>1955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132"/>
      <c r="U25" s="93"/>
      <c r="V25" s="133"/>
      <c r="W25" s="130">
        <v>1955</v>
      </c>
      <c r="X25" s="80"/>
      <c r="Y25" s="79"/>
      <c r="Z25" s="79"/>
      <c r="AA25" s="79"/>
      <c r="AB25" s="79"/>
      <c r="AC25" s="79"/>
      <c r="AD25" s="79"/>
    </row>
    <row r="26" spans="2:30" ht="15.75" customHeight="1">
      <c r="B26" s="150"/>
      <c r="C26" s="93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132"/>
      <c r="U26" s="93"/>
      <c r="V26" s="133"/>
      <c r="W26" s="130"/>
      <c r="X26" s="80"/>
      <c r="Y26" s="79"/>
      <c r="Z26" s="79"/>
      <c r="AA26" s="79"/>
      <c r="AB26" s="79"/>
      <c r="AC26" s="79"/>
      <c r="AD26" s="79"/>
    </row>
    <row r="27" spans="2:30" ht="11.25" customHeight="1">
      <c r="B27" s="150" t="s">
        <v>57</v>
      </c>
      <c r="C27" s="93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132"/>
      <c r="U27" s="93">
        <v>2621</v>
      </c>
      <c r="V27" s="133"/>
      <c r="W27" s="130">
        <v>2621</v>
      </c>
      <c r="X27" s="80"/>
      <c r="Y27" s="79"/>
      <c r="Z27" s="79"/>
      <c r="AA27" s="79"/>
      <c r="AB27" s="79"/>
      <c r="AC27" s="79"/>
      <c r="AD27" s="79"/>
    </row>
    <row r="28" spans="2:30" ht="15.75" customHeight="1">
      <c r="B28" s="150"/>
      <c r="C28" s="134"/>
      <c r="D28" s="92"/>
      <c r="E28" s="134"/>
      <c r="F28" s="93"/>
      <c r="G28" s="134"/>
      <c r="H28" s="93"/>
      <c r="I28" s="134"/>
      <c r="J28" s="93"/>
      <c r="K28" s="134"/>
      <c r="L28" s="93"/>
      <c r="M28" s="134"/>
      <c r="N28" s="93"/>
      <c r="O28" s="134"/>
      <c r="P28" s="93"/>
      <c r="Q28" s="134"/>
      <c r="R28" s="93"/>
      <c r="S28" s="134"/>
      <c r="T28" s="132"/>
      <c r="U28" s="134"/>
      <c r="V28" s="133"/>
      <c r="W28" s="134"/>
      <c r="X28" s="80"/>
      <c r="Y28" s="79"/>
      <c r="Z28" s="79"/>
      <c r="AA28" s="79"/>
      <c r="AB28" s="79"/>
      <c r="AC28" s="79"/>
      <c r="AD28" s="79"/>
    </row>
    <row r="29" spans="2:30" ht="15.75" customHeight="1">
      <c r="B29" s="150"/>
      <c r="C29" s="92"/>
      <c r="D29" s="92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2"/>
      <c r="U29" s="132"/>
      <c r="V29" s="133"/>
      <c r="W29" s="130"/>
      <c r="X29" s="80"/>
      <c r="Y29" s="79"/>
      <c r="Z29" s="79"/>
      <c r="AA29" s="79"/>
      <c r="AB29" s="79"/>
      <c r="AC29" s="79"/>
      <c r="AD29" s="79"/>
    </row>
    <row r="30" spans="2:30" ht="15.75" customHeight="1">
      <c r="B30" s="149" t="s">
        <v>104</v>
      </c>
      <c r="C30" s="135">
        <v>201857</v>
      </c>
      <c r="D30" s="92"/>
      <c r="E30" s="135">
        <v>9059</v>
      </c>
      <c r="F30" s="135"/>
      <c r="G30" s="135">
        <v>1955</v>
      </c>
      <c r="H30" s="135"/>
      <c r="I30" s="135">
        <f>SUM(I14:I27)</f>
        <v>155</v>
      </c>
      <c r="J30" s="135"/>
      <c r="K30" s="135">
        <v>24969</v>
      </c>
      <c r="L30" s="135"/>
      <c r="M30" s="135">
        <v>51</v>
      </c>
      <c r="N30" s="135"/>
      <c r="O30" s="135">
        <v>-3288</v>
      </c>
      <c r="P30" s="135"/>
      <c r="Q30" s="135">
        <v>-9702</v>
      </c>
      <c r="R30" s="135"/>
      <c r="S30" s="135">
        <v>4917</v>
      </c>
      <c r="T30" s="136"/>
      <c r="U30" s="135">
        <f>SUM(U14:U28)</f>
        <v>57321</v>
      </c>
      <c r="V30" s="133"/>
      <c r="W30" s="135">
        <v>287294.4</v>
      </c>
      <c r="X30" s="80"/>
      <c r="Y30" s="79"/>
      <c r="Z30" s="79"/>
      <c r="AA30" s="79"/>
      <c r="AB30" s="79"/>
      <c r="AC30" s="79"/>
      <c r="AD30" s="79"/>
    </row>
    <row r="31" spans="2:30" ht="15.75" customHeight="1">
      <c r="B31" s="27"/>
      <c r="C31" s="137"/>
      <c r="D31" s="92"/>
      <c r="E31" s="137"/>
      <c r="F31" s="135"/>
      <c r="G31" s="137"/>
      <c r="H31" s="135"/>
      <c r="I31" s="137"/>
      <c r="J31" s="135"/>
      <c r="K31" s="137"/>
      <c r="L31" s="135"/>
      <c r="M31" s="137"/>
      <c r="N31" s="135"/>
      <c r="O31" s="137"/>
      <c r="P31" s="135"/>
      <c r="Q31" s="137"/>
      <c r="R31" s="135"/>
      <c r="S31" s="137"/>
      <c r="T31" s="136"/>
      <c r="U31" s="137"/>
      <c r="V31" s="133"/>
      <c r="W31" s="137"/>
      <c r="X31" s="80"/>
      <c r="Y31" s="79"/>
      <c r="Z31" s="79"/>
      <c r="AA31" s="79"/>
      <c r="AB31" s="79"/>
      <c r="AC31" s="79"/>
      <c r="AD31" s="79"/>
    </row>
    <row r="32" spans="2:30" ht="15.75" customHeight="1">
      <c r="B32" s="27"/>
      <c r="C32" s="37"/>
      <c r="D32" s="61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37"/>
      <c r="V32" s="39"/>
      <c r="W32" s="37"/>
      <c r="X32" s="80"/>
      <c r="Y32" s="79"/>
      <c r="Z32" s="79"/>
      <c r="AA32" s="79"/>
      <c r="AB32" s="79"/>
      <c r="AC32" s="79"/>
      <c r="AD32" s="79"/>
    </row>
    <row r="33" spans="2:30" ht="15.75">
      <c r="B33" s="40" t="s">
        <v>116</v>
      </c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4"/>
      <c r="W33" s="26"/>
      <c r="X33" s="80"/>
      <c r="Y33" s="79"/>
      <c r="Z33" s="79"/>
      <c r="AA33" s="79"/>
      <c r="AB33" s="79"/>
      <c r="AC33" s="79"/>
      <c r="AD33" s="79"/>
    </row>
    <row r="34" spans="2:30" ht="12" customHeight="1">
      <c r="B34" s="23"/>
      <c r="C34" s="24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4"/>
      <c r="W34" s="26"/>
      <c r="X34" s="80"/>
      <c r="Y34" s="79"/>
      <c r="Z34" s="79"/>
      <c r="AA34" s="79"/>
      <c r="AB34" s="79"/>
      <c r="AC34" s="79"/>
      <c r="AD34" s="79"/>
    </row>
    <row r="35" spans="2:30" ht="12" customHeight="1">
      <c r="B35" s="23" t="s">
        <v>74</v>
      </c>
      <c r="C35" s="28">
        <v>201857</v>
      </c>
      <c r="D35" s="60"/>
      <c r="E35" s="28">
        <v>9116</v>
      </c>
      <c r="F35" s="28"/>
      <c r="G35" s="119" t="s">
        <v>121</v>
      </c>
      <c r="H35" s="28"/>
      <c r="I35" s="28">
        <v>1282</v>
      </c>
      <c r="J35" s="28"/>
      <c r="K35" s="28">
        <v>15747</v>
      </c>
      <c r="L35" s="28"/>
      <c r="M35" s="28">
        <v>2400</v>
      </c>
      <c r="N35" s="28"/>
      <c r="O35" s="28">
        <v>-2481</v>
      </c>
      <c r="P35" s="28"/>
      <c r="Q35" s="28">
        <v>-1473</v>
      </c>
      <c r="R35" s="28"/>
      <c r="S35" s="28">
        <v>4933</v>
      </c>
      <c r="T35" s="29"/>
      <c r="U35" s="28">
        <v>34856</v>
      </c>
      <c r="V35" s="30"/>
      <c r="W35" s="28">
        <v>266237</v>
      </c>
      <c r="X35" s="80"/>
      <c r="Y35" s="79"/>
      <c r="Z35" s="79"/>
      <c r="AA35" s="79"/>
      <c r="AB35" s="79"/>
      <c r="AC35" s="79"/>
      <c r="AD35" s="79"/>
    </row>
    <row r="36" spans="2:30" ht="12" customHeight="1">
      <c r="B36" s="27"/>
      <c r="C36" s="31"/>
      <c r="D36" s="6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30"/>
      <c r="W36" s="30"/>
      <c r="X36" s="80"/>
      <c r="Y36" s="79"/>
      <c r="Z36" s="79"/>
      <c r="AA36" s="79"/>
      <c r="AB36" s="79"/>
      <c r="AC36" s="79"/>
      <c r="AD36" s="79"/>
    </row>
    <row r="37" spans="2:30" ht="12" customHeight="1">
      <c r="B37" s="27"/>
      <c r="C37" s="32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9"/>
      <c r="U37" s="32"/>
      <c r="V37" s="30"/>
      <c r="W37" s="28"/>
      <c r="X37" s="80"/>
      <c r="Y37" s="79"/>
      <c r="Z37" s="79"/>
      <c r="AA37" s="79"/>
      <c r="AB37" s="79"/>
      <c r="AC37" s="79"/>
      <c r="AD37" s="79"/>
    </row>
    <row r="38" spans="2:30" ht="12" customHeight="1">
      <c r="B38" s="27" t="s">
        <v>44</v>
      </c>
      <c r="C38" s="32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>
        <v>-108</v>
      </c>
      <c r="P38" s="32"/>
      <c r="Q38" s="32"/>
      <c r="R38" s="32"/>
      <c r="S38" s="32"/>
      <c r="T38" s="29"/>
      <c r="U38" s="32"/>
      <c r="V38" s="30"/>
      <c r="W38" s="28">
        <v>-108</v>
      </c>
      <c r="X38" s="80"/>
      <c r="Y38" s="79"/>
      <c r="Z38" s="79"/>
      <c r="AA38" s="79"/>
      <c r="AB38" s="79"/>
      <c r="AC38" s="79"/>
      <c r="AD38" s="79"/>
    </row>
    <row r="39" spans="2:30" ht="12" customHeight="1">
      <c r="B39" s="27"/>
      <c r="C39" s="32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9"/>
      <c r="U39" s="32"/>
      <c r="V39" s="30"/>
      <c r="W39" s="28"/>
      <c r="X39" s="80"/>
      <c r="Y39" s="79"/>
      <c r="Z39" s="79"/>
      <c r="AA39" s="79"/>
      <c r="AB39" s="79"/>
      <c r="AC39" s="79"/>
      <c r="AD39" s="79"/>
    </row>
    <row r="40" spans="2:30" ht="12" customHeight="1">
      <c r="B40" s="27" t="s">
        <v>75</v>
      </c>
      <c r="C40" s="32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>
        <v>-24</v>
      </c>
      <c r="P40" s="32"/>
      <c r="Q40" s="32"/>
      <c r="R40" s="32"/>
      <c r="S40" s="32"/>
      <c r="T40" s="29"/>
      <c r="U40" s="32"/>
      <c r="V40" s="30"/>
      <c r="W40" s="28">
        <v>-24</v>
      </c>
      <c r="X40" s="80"/>
      <c r="Y40" s="79"/>
      <c r="Z40" s="79"/>
      <c r="AA40" s="79"/>
      <c r="AB40" s="79"/>
      <c r="AC40" s="79"/>
      <c r="AD40" s="79"/>
    </row>
    <row r="41" spans="2:30" ht="12" customHeight="1">
      <c r="B41" s="27"/>
      <c r="C41" s="32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9"/>
      <c r="U41" s="32"/>
      <c r="V41" s="30"/>
      <c r="W41" s="28"/>
      <c r="X41" s="80"/>
      <c r="Y41" s="79"/>
      <c r="Z41" s="79"/>
      <c r="AA41" s="79"/>
      <c r="AB41" s="79"/>
      <c r="AC41" s="79"/>
      <c r="AD41" s="79"/>
    </row>
    <row r="42" spans="2:30" ht="12" customHeight="1">
      <c r="B42" s="27" t="s">
        <v>63</v>
      </c>
      <c r="C42" s="32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>
        <v>-2069</v>
      </c>
      <c r="R42" s="32"/>
      <c r="S42" s="32"/>
      <c r="T42" s="29"/>
      <c r="U42" s="32"/>
      <c r="V42" s="30"/>
      <c r="W42" s="28">
        <v>-2069</v>
      </c>
      <c r="X42" s="80"/>
      <c r="Y42" s="79"/>
      <c r="Z42" s="79"/>
      <c r="AA42" s="79"/>
      <c r="AB42" s="79"/>
      <c r="AC42" s="79"/>
      <c r="AD42" s="79"/>
    </row>
    <row r="43" spans="2:30" ht="12" customHeight="1">
      <c r="B43" s="27"/>
      <c r="C43" s="32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29"/>
      <c r="U43" s="32"/>
      <c r="V43" s="30"/>
      <c r="W43" s="28"/>
      <c r="X43" s="80"/>
      <c r="Y43" s="79"/>
      <c r="Z43" s="79"/>
      <c r="AA43" s="79"/>
      <c r="AB43" s="79"/>
      <c r="AC43" s="79"/>
      <c r="AD43" s="79"/>
    </row>
    <row r="44" spans="2:30" ht="12" customHeight="1">
      <c r="B44" s="27" t="s">
        <v>76</v>
      </c>
      <c r="C44" s="32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29"/>
      <c r="U44" s="32">
        <v>20145</v>
      </c>
      <c r="V44" s="30"/>
      <c r="W44" s="28">
        <v>20145</v>
      </c>
      <c r="X44" s="80"/>
      <c r="Y44" s="79"/>
      <c r="Z44" s="79"/>
      <c r="AA44" s="79"/>
      <c r="AB44" s="79"/>
      <c r="AC44" s="79"/>
      <c r="AD44" s="79"/>
    </row>
    <row r="45" spans="2:30" ht="12" customHeight="1">
      <c r="B45" s="27"/>
      <c r="C45" s="32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9"/>
      <c r="U45" s="32"/>
      <c r="V45" s="30"/>
      <c r="W45" s="28"/>
      <c r="X45" s="80"/>
      <c r="Y45" s="79"/>
      <c r="Z45" s="79"/>
      <c r="AA45" s="79"/>
      <c r="AB45" s="79"/>
      <c r="AC45" s="79"/>
      <c r="AD45" s="79"/>
    </row>
    <row r="46" spans="2:30" ht="12" customHeight="1">
      <c r="B46" s="27" t="s">
        <v>57</v>
      </c>
      <c r="C46" s="32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29"/>
      <c r="U46" s="32">
        <v>747</v>
      </c>
      <c r="V46" s="30"/>
      <c r="W46" s="28">
        <v>747</v>
      </c>
      <c r="X46" s="80"/>
      <c r="Y46" s="79"/>
      <c r="Z46" s="79"/>
      <c r="AA46" s="79"/>
      <c r="AB46" s="79"/>
      <c r="AC46" s="79"/>
      <c r="AD46" s="79"/>
    </row>
    <row r="47" spans="2:30" ht="12" customHeight="1">
      <c r="B47" s="27"/>
      <c r="C47" s="33"/>
      <c r="D47" s="31"/>
      <c r="E47" s="33"/>
      <c r="F47" s="32"/>
      <c r="G47" s="33"/>
      <c r="H47" s="32"/>
      <c r="I47" s="33"/>
      <c r="J47" s="32"/>
      <c r="K47" s="33"/>
      <c r="L47" s="32"/>
      <c r="M47" s="33"/>
      <c r="N47" s="32"/>
      <c r="O47" s="33"/>
      <c r="P47" s="32"/>
      <c r="Q47" s="33"/>
      <c r="R47" s="32"/>
      <c r="S47" s="33"/>
      <c r="T47" s="29"/>
      <c r="U47" s="33"/>
      <c r="V47" s="30"/>
      <c r="W47" s="33"/>
      <c r="X47" s="80"/>
      <c r="Y47" s="79"/>
      <c r="Z47" s="79"/>
      <c r="AA47" s="79"/>
      <c r="AB47" s="79"/>
      <c r="AC47" s="79"/>
      <c r="AD47" s="79"/>
    </row>
    <row r="48" spans="2:30" ht="12" customHeight="1">
      <c r="B48" s="27"/>
      <c r="C48" s="31"/>
      <c r="D48" s="31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9"/>
      <c r="U48" s="29"/>
      <c r="V48" s="30"/>
      <c r="W48" s="28"/>
      <c r="X48" s="80"/>
      <c r="Y48" s="79"/>
      <c r="Z48" s="79"/>
      <c r="AA48" s="79"/>
      <c r="AB48" s="79"/>
      <c r="AC48" s="79"/>
      <c r="AD48" s="79"/>
    </row>
    <row r="49" spans="2:30" ht="12" customHeight="1">
      <c r="B49" s="23" t="s">
        <v>105</v>
      </c>
      <c r="C49" s="34">
        <v>201857</v>
      </c>
      <c r="D49" s="31"/>
      <c r="E49" s="34">
        <v>9116</v>
      </c>
      <c r="F49" s="34"/>
      <c r="G49" s="120" t="s">
        <v>121</v>
      </c>
      <c r="H49" s="34"/>
      <c r="I49" s="34">
        <v>1282</v>
      </c>
      <c r="J49" s="34"/>
      <c r="K49" s="34">
        <v>15747</v>
      </c>
      <c r="L49" s="34"/>
      <c r="M49" s="34">
        <v>2400</v>
      </c>
      <c r="N49" s="34"/>
      <c r="O49" s="34">
        <v>-2613</v>
      </c>
      <c r="P49" s="34"/>
      <c r="Q49" s="34">
        <v>-3542</v>
      </c>
      <c r="R49" s="34"/>
      <c r="S49" s="34">
        <v>4933</v>
      </c>
      <c r="T49" s="35"/>
      <c r="U49" s="34">
        <v>55748</v>
      </c>
      <c r="V49" s="30"/>
      <c r="W49" s="34">
        <v>284928</v>
      </c>
      <c r="X49" s="80"/>
      <c r="Y49" s="79"/>
      <c r="Z49" s="79"/>
      <c r="AA49" s="79"/>
      <c r="AB49" s="79"/>
      <c r="AC49" s="79"/>
      <c r="AD49" s="79"/>
    </row>
    <row r="50" spans="2:30" ht="12" customHeight="1">
      <c r="B50" s="27"/>
      <c r="C50" s="36"/>
      <c r="D50" s="31"/>
      <c r="E50" s="36"/>
      <c r="F50" s="34"/>
      <c r="G50" s="36"/>
      <c r="H50" s="34"/>
      <c r="I50" s="36"/>
      <c r="J50" s="34"/>
      <c r="K50" s="36"/>
      <c r="L50" s="34"/>
      <c r="M50" s="36"/>
      <c r="N50" s="34"/>
      <c r="O50" s="36"/>
      <c r="P50" s="34"/>
      <c r="Q50" s="36"/>
      <c r="R50" s="34"/>
      <c r="S50" s="36"/>
      <c r="T50" s="35"/>
      <c r="U50" s="36"/>
      <c r="V50" s="30"/>
      <c r="W50" s="36"/>
      <c r="X50" s="80"/>
      <c r="Y50" s="79"/>
      <c r="Z50" s="79"/>
      <c r="AA50" s="79"/>
      <c r="AB50" s="79"/>
      <c r="AC50" s="79"/>
      <c r="AD50" s="79"/>
    </row>
    <row r="51" spans="2:30" ht="12" customHeight="1">
      <c r="B51" s="27"/>
      <c r="C51" s="32"/>
      <c r="D51" s="92"/>
      <c r="E51" s="32"/>
      <c r="F51" s="32"/>
      <c r="G51" s="32"/>
      <c r="H51" s="93"/>
      <c r="I51" s="32"/>
      <c r="J51" s="93"/>
      <c r="K51" s="32"/>
      <c r="L51" s="93"/>
      <c r="M51" s="32"/>
      <c r="N51" s="93"/>
      <c r="O51" s="32"/>
      <c r="P51" s="93"/>
      <c r="Q51" s="32"/>
      <c r="R51" s="32"/>
      <c r="S51" s="32"/>
      <c r="T51" s="29"/>
      <c r="U51" s="32"/>
      <c r="V51" s="30"/>
      <c r="W51" s="28"/>
      <c r="X51" s="80"/>
      <c r="Y51" s="79"/>
      <c r="Z51" s="79"/>
      <c r="AA51" s="79"/>
      <c r="AB51" s="79"/>
      <c r="AC51" s="79"/>
      <c r="AD51" s="79"/>
    </row>
    <row r="52" spans="2:30" ht="12" customHeight="1">
      <c r="B52" s="6"/>
      <c r="C52" s="114"/>
      <c r="D52" s="61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14"/>
      <c r="V52" s="39"/>
      <c r="W52" s="114"/>
      <c r="X52" s="80"/>
      <c r="Y52" s="79"/>
      <c r="Z52" s="79"/>
      <c r="AA52" s="79"/>
      <c r="AB52" s="79"/>
      <c r="AC52" s="79"/>
      <c r="AD52" s="79"/>
    </row>
    <row r="53" spans="2:30" ht="12" customHeight="1">
      <c r="B53" s="138" t="s">
        <v>95</v>
      </c>
      <c r="C53" s="114"/>
      <c r="D53" s="61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14"/>
      <c r="V53" s="39"/>
      <c r="W53" s="114"/>
      <c r="X53" s="80"/>
      <c r="Y53" s="79"/>
      <c r="Z53" s="79"/>
      <c r="AA53" s="79"/>
      <c r="AB53" s="79"/>
      <c r="AC53" s="79"/>
      <c r="AD53" s="79"/>
    </row>
    <row r="54" spans="2:30" ht="15.75" customHeight="1">
      <c r="B54" s="81"/>
      <c r="C54" s="81"/>
      <c r="D54" s="81"/>
      <c r="E54" s="84"/>
      <c r="F54" s="82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5"/>
      <c r="U54" s="84"/>
      <c r="V54" s="83"/>
      <c r="W54" s="84"/>
      <c r="X54" s="80"/>
      <c r="Y54" s="79"/>
      <c r="Z54" s="79"/>
      <c r="AA54" s="79"/>
      <c r="AB54" s="79"/>
      <c r="AC54" s="79"/>
      <c r="AD54" s="79"/>
    </row>
    <row r="55" spans="2:30" ht="15.75" customHeight="1">
      <c r="B55" s="81"/>
      <c r="C55" s="81"/>
      <c r="D55" s="81"/>
      <c r="E55" s="84"/>
      <c r="F55" s="82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5"/>
      <c r="U55" s="84"/>
      <c r="V55" s="83"/>
      <c r="W55" s="84"/>
      <c r="X55" s="80"/>
      <c r="Y55" s="79"/>
      <c r="Z55" s="79"/>
      <c r="AA55" s="79"/>
      <c r="AB55" s="79"/>
      <c r="AC55" s="79"/>
      <c r="AD55" s="79"/>
    </row>
    <row r="56" spans="2:30" ht="15.75" customHeight="1">
      <c r="B56" s="81"/>
      <c r="C56" s="81"/>
      <c r="D56" s="81"/>
      <c r="E56" s="84"/>
      <c r="F56" s="82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5"/>
      <c r="U56" s="84"/>
      <c r="V56" s="83"/>
      <c r="W56" s="84"/>
      <c r="X56" s="80"/>
      <c r="Y56" s="79"/>
      <c r="Z56" s="79"/>
      <c r="AA56" s="79"/>
      <c r="AB56" s="79"/>
      <c r="AC56" s="79"/>
      <c r="AD56" s="79"/>
    </row>
    <row r="57" spans="2:30" ht="15.75" customHeight="1">
      <c r="B57" s="81"/>
      <c r="C57" s="81"/>
      <c r="D57" s="81"/>
      <c r="E57" s="84"/>
      <c r="F57" s="82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U57" s="84"/>
      <c r="V57" s="83"/>
      <c r="W57" s="84"/>
      <c r="X57" s="80"/>
      <c r="Y57" s="79"/>
      <c r="Z57" s="79"/>
      <c r="AA57" s="79"/>
      <c r="AB57" s="79"/>
      <c r="AC57" s="79"/>
      <c r="AD57" s="79"/>
    </row>
    <row r="58" spans="2:30" ht="15.75" customHeight="1">
      <c r="B58" s="81"/>
      <c r="C58" s="81"/>
      <c r="D58" s="81"/>
      <c r="E58" s="84"/>
      <c r="F58" s="82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5"/>
      <c r="U58" s="84"/>
      <c r="V58" s="83"/>
      <c r="W58" s="84"/>
      <c r="X58" s="80"/>
      <c r="Y58" s="79"/>
      <c r="Z58" s="79"/>
      <c r="AA58" s="79"/>
      <c r="AB58" s="79"/>
      <c r="AC58" s="79"/>
      <c r="AD58" s="79"/>
    </row>
    <row r="59" spans="2:30" ht="15.75" customHeight="1">
      <c r="B59" s="81"/>
      <c r="C59" s="81"/>
      <c r="D59" s="81"/>
      <c r="E59" s="84"/>
      <c r="F59" s="82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5"/>
      <c r="U59" s="84"/>
      <c r="V59" s="83"/>
      <c r="W59" s="84"/>
      <c r="X59" s="80"/>
      <c r="Y59" s="79"/>
      <c r="Z59" s="79"/>
      <c r="AA59" s="79"/>
      <c r="AB59" s="79"/>
      <c r="AC59" s="79"/>
      <c r="AD59" s="79"/>
    </row>
    <row r="60" spans="2:30" ht="15.75" customHeight="1">
      <c r="B60" s="81"/>
      <c r="C60" s="81"/>
      <c r="D60" s="81"/>
      <c r="E60" s="84"/>
      <c r="F60" s="82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5"/>
      <c r="U60" s="84"/>
      <c r="V60" s="83"/>
      <c r="W60" s="84"/>
      <c r="X60" s="80"/>
      <c r="Y60" s="79"/>
      <c r="Z60" s="79"/>
      <c r="AA60" s="79"/>
      <c r="AB60" s="79"/>
      <c r="AC60" s="79"/>
      <c r="AD60" s="79"/>
    </row>
    <row r="61" spans="2:30" ht="15.75" customHeight="1">
      <c r="B61" s="81"/>
      <c r="C61" s="81"/>
      <c r="D61" s="81"/>
      <c r="E61" s="84"/>
      <c r="F61" s="82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5"/>
      <c r="U61" s="84"/>
      <c r="V61" s="83"/>
      <c r="W61" s="84"/>
      <c r="X61" s="80"/>
      <c r="Y61" s="79"/>
      <c r="Z61" s="79"/>
      <c r="AA61" s="79"/>
      <c r="AB61" s="79"/>
      <c r="AC61" s="79"/>
      <c r="AD61" s="79"/>
    </row>
    <row r="62" spans="2:30" ht="15.75" customHeight="1">
      <c r="B62" s="81"/>
      <c r="C62" s="81"/>
      <c r="D62" s="81"/>
      <c r="E62" s="84"/>
      <c r="F62" s="82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5"/>
      <c r="U62" s="84"/>
      <c r="V62" s="83"/>
      <c r="W62" s="84"/>
      <c r="X62" s="80"/>
      <c r="Y62" s="79"/>
      <c r="Z62" s="79"/>
      <c r="AA62" s="79"/>
      <c r="AB62" s="79"/>
      <c r="AC62" s="79"/>
      <c r="AD62" s="79"/>
    </row>
    <row r="63" spans="2:30" ht="15.75" customHeight="1">
      <c r="B63" s="81"/>
      <c r="C63" s="81"/>
      <c r="D63" s="81"/>
      <c r="E63" s="84"/>
      <c r="F63" s="82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5"/>
      <c r="U63" s="84"/>
      <c r="V63" s="83"/>
      <c r="W63" s="84"/>
      <c r="X63" s="80"/>
      <c r="Y63" s="79"/>
      <c r="Z63" s="79"/>
      <c r="AA63" s="79"/>
      <c r="AB63" s="79"/>
      <c r="AC63" s="79"/>
      <c r="AD63" s="79"/>
    </row>
    <row r="64" spans="2:30" ht="15.75" customHeight="1">
      <c r="B64" s="81"/>
      <c r="C64" s="81"/>
      <c r="D64" s="81"/>
      <c r="E64" s="84"/>
      <c r="F64" s="82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5"/>
      <c r="U64" s="84"/>
      <c r="V64" s="83"/>
      <c r="W64" s="84"/>
      <c r="X64" s="80"/>
      <c r="Y64" s="79"/>
      <c r="Z64" s="79"/>
      <c r="AA64" s="79"/>
      <c r="AB64" s="79"/>
      <c r="AC64" s="79"/>
      <c r="AD64" s="79"/>
    </row>
    <row r="65" spans="2:30" ht="15.75">
      <c r="B65" s="79"/>
      <c r="C65" s="79"/>
      <c r="D65" s="79"/>
      <c r="E65" s="79"/>
      <c r="F65" s="79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79"/>
      <c r="W65" s="79"/>
      <c r="X65" s="79"/>
      <c r="Y65" s="79"/>
      <c r="Z65" s="79"/>
      <c r="AA65" s="79"/>
      <c r="AB65" s="79"/>
      <c r="AC65" s="79"/>
      <c r="AD65" s="79"/>
    </row>
    <row r="66" spans="2:30" ht="15.75">
      <c r="B66" s="79"/>
      <c r="C66" s="79"/>
      <c r="D66" s="79"/>
      <c r="E66" s="79"/>
      <c r="F66" s="79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79"/>
      <c r="W66" s="79"/>
      <c r="X66" s="79"/>
      <c r="Y66" s="79"/>
      <c r="Z66" s="79"/>
      <c r="AA66" s="79"/>
      <c r="AB66" s="79"/>
      <c r="AC66" s="79"/>
      <c r="AD66" s="79"/>
    </row>
    <row r="67" spans="2:30" ht="15.75">
      <c r="B67" s="79"/>
      <c r="C67" s="79"/>
      <c r="D67" s="79"/>
      <c r="E67" s="79"/>
      <c r="F67" s="79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79"/>
      <c r="W67" s="79"/>
      <c r="X67" s="79"/>
      <c r="Y67" s="79"/>
      <c r="Z67" s="79"/>
      <c r="AA67" s="79"/>
      <c r="AB67" s="79"/>
      <c r="AC67" s="79"/>
      <c r="AD67" s="79"/>
    </row>
    <row r="68" spans="2:30" ht="15.75">
      <c r="B68" s="79"/>
      <c r="C68" s="79"/>
      <c r="D68" s="79"/>
      <c r="E68" s="79"/>
      <c r="F68" s="79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79"/>
      <c r="W68" s="79"/>
      <c r="X68" s="79"/>
      <c r="Y68" s="79"/>
      <c r="Z68" s="79"/>
      <c r="AA68" s="79"/>
      <c r="AB68" s="79"/>
      <c r="AC68" s="79"/>
      <c r="AD68" s="79"/>
    </row>
    <row r="69" spans="2:30" ht="15.75">
      <c r="B69" s="79"/>
      <c r="C69" s="79"/>
      <c r="D69" s="79"/>
      <c r="E69" s="79"/>
      <c r="F69" s="79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79"/>
      <c r="W69" s="79"/>
      <c r="X69" s="79"/>
      <c r="Y69" s="79"/>
      <c r="Z69" s="79"/>
      <c r="AA69" s="79"/>
      <c r="AB69" s="79"/>
      <c r="AC69" s="79"/>
      <c r="AD69" s="79"/>
    </row>
    <row r="70" spans="2:30" ht="15.75">
      <c r="B70" s="79"/>
      <c r="C70" s="79"/>
      <c r="D70" s="79"/>
      <c r="E70" s="79"/>
      <c r="F70" s="79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79"/>
      <c r="W70" s="79"/>
      <c r="X70" s="79"/>
      <c r="Y70" s="79"/>
      <c r="Z70" s="79"/>
      <c r="AA70" s="79"/>
      <c r="AB70" s="79"/>
      <c r="AC70" s="79"/>
      <c r="AD70" s="79"/>
    </row>
    <row r="71" spans="2:30" ht="15.75">
      <c r="B71" s="79"/>
      <c r="C71" s="79"/>
      <c r="D71" s="79"/>
      <c r="E71" s="79"/>
      <c r="F71" s="79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79"/>
      <c r="W71" s="79"/>
      <c r="X71" s="79"/>
      <c r="Y71" s="79"/>
      <c r="Z71" s="79"/>
      <c r="AA71" s="79"/>
      <c r="AB71" s="79"/>
      <c r="AC71" s="79"/>
      <c r="AD71" s="79"/>
    </row>
    <row r="72" spans="2:30" ht="15.75">
      <c r="B72" s="79"/>
      <c r="C72" s="79"/>
      <c r="D72" s="79"/>
      <c r="E72" s="79"/>
      <c r="F72" s="79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79"/>
      <c r="W72" s="79"/>
      <c r="X72" s="79"/>
      <c r="Y72" s="79"/>
      <c r="Z72" s="79"/>
      <c r="AA72" s="79"/>
      <c r="AB72" s="79"/>
      <c r="AC72" s="79"/>
      <c r="AD72" s="79"/>
    </row>
    <row r="73" spans="2:30" ht="15.75">
      <c r="B73" s="79"/>
      <c r="C73" s="79"/>
      <c r="D73" s="79"/>
      <c r="E73" s="79"/>
      <c r="F73" s="79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79"/>
      <c r="W73" s="79"/>
      <c r="X73" s="79"/>
      <c r="Y73" s="79"/>
      <c r="Z73" s="79"/>
      <c r="AA73" s="79"/>
      <c r="AB73" s="79"/>
      <c r="AC73" s="79"/>
      <c r="AD73" s="79"/>
    </row>
    <row r="74" spans="2:30" ht="15.75">
      <c r="B74" s="79"/>
      <c r="C74" s="79"/>
      <c r="D74" s="79"/>
      <c r="E74" s="79"/>
      <c r="F74" s="79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79"/>
      <c r="W74" s="79"/>
      <c r="X74" s="79"/>
      <c r="Y74" s="79"/>
      <c r="Z74" s="79"/>
      <c r="AA74" s="79"/>
      <c r="AB74" s="79"/>
      <c r="AC74" s="79"/>
      <c r="AD74" s="79"/>
    </row>
    <row r="75" spans="2:30" ht="15.75">
      <c r="B75" s="79"/>
      <c r="C75" s="79"/>
      <c r="D75" s="79"/>
      <c r="E75" s="79"/>
      <c r="F75" s="79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79"/>
      <c r="W75" s="79"/>
      <c r="X75" s="79"/>
      <c r="Y75" s="79"/>
      <c r="Z75" s="79"/>
      <c r="AA75" s="79"/>
      <c r="AB75" s="79"/>
      <c r="AC75" s="79"/>
      <c r="AD75" s="79"/>
    </row>
    <row r="76" spans="2:30" ht="15.75">
      <c r="B76" s="79"/>
      <c r="C76" s="79"/>
      <c r="D76" s="79"/>
      <c r="E76" s="79"/>
      <c r="F76" s="79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79"/>
      <c r="W76" s="79"/>
      <c r="X76" s="79"/>
      <c r="Y76" s="79"/>
      <c r="Z76" s="79"/>
      <c r="AA76" s="79"/>
      <c r="AB76" s="79"/>
      <c r="AC76" s="79"/>
      <c r="AD76" s="79"/>
    </row>
    <row r="77" spans="2:30" ht="15.75">
      <c r="B77" s="79"/>
      <c r="C77" s="79"/>
      <c r="D77" s="79"/>
      <c r="E77" s="79"/>
      <c r="F77" s="79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79"/>
      <c r="W77" s="79"/>
      <c r="X77" s="79"/>
      <c r="Y77" s="79"/>
      <c r="Z77" s="79"/>
      <c r="AA77" s="79"/>
      <c r="AB77" s="79"/>
      <c r="AC77" s="79"/>
      <c r="AD77" s="79"/>
    </row>
    <row r="78" spans="2:30" ht="15.75">
      <c r="B78" s="79"/>
      <c r="C78" s="79"/>
      <c r="D78" s="79"/>
      <c r="E78" s="79"/>
      <c r="F78" s="79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79"/>
      <c r="W78" s="79"/>
      <c r="X78" s="79"/>
      <c r="Y78" s="79"/>
      <c r="Z78" s="79"/>
      <c r="AA78" s="79"/>
      <c r="AB78" s="79"/>
      <c r="AC78" s="79"/>
      <c r="AD78" s="79"/>
    </row>
    <row r="79" spans="2:30" ht="15.75">
      <c r="B79" s="79"/>
      <c r="C79" s="79"/>
      <c r="D79" s="79"/>
      <c r="E79" s="79"/>
      <c r="F79" s="79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79"/>
      <c r="W79" s="79"/>
      <c r="X79" s="79"/>
      <c r="Y79" s="79"/>
      <c r="Z79" s="79"/>
      <c r="AA79" s="79"/>
      <c r="AB79" s="79"/>
      <c r="AC79" s="79"/>
      <c r="AD79" s="79"/>
    </row>
    <row r="80" spans="2:30" ht="15.75">
      <c r="B80" s="79"/>
      <c r="C80" s="79"/>
      <c r="D80" s="79"/>
      <c r="E80" s="79"/>
      <c r="F80" s="79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79"/>
      <c r="W80" s="79"/>
      <c r="X80" s="79"/>
      <c r="Y80" s="79"/>
      <c r="Z80" s="79"/>
      <c r="AA80" s="79"/>
      <c r="AB80" s="79"/>
      <c r="AC80" s="79"/>
      <c r="AD80" s="79"/>
    </row>
    <row r="81" spans="2:30" ht="15.75">
      <c r="B81" s="79"/>
      <c r="C81" s="79"/>
      <c r="D81" s="79"/>
      <c r="E81" s="79"/>
      <c r="F81" s="79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79"/>
      <c r="W81" s="79"/>
      <c r="X81" s="79"/>
      <c r="Y81" s="79"/>
      <c r="Z81" s="79"/>
      <c r="AA81" s="79"/>
      <c r="AB81" s="79"/>
      <c r="AC81" s="79"/>
      <c r="AD81" s="79"/>
    </row>
    <row r="82" spans="2:30" ht="15.75">
      <c r="B82" s="79"/>
      <c r="C82" s="79"/>
      <c r="D82" s="79"/>
      <c r="E82" s="79"/>
      <c r="F82" s="79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79"/>
      <c r="W82" s="79"/>
      <c r="X82" s="79"/>
      <c r="Y82" s="79"/>
      <c r="Z82" s="79"/>
      <c r="AA82" s="79"/>
      <c r="AB82" s="79"/>
      <c r="AC82" s="79"/>
      <c r="AD82" s="79"/>
    </row>
    <row r="83" spans="2:30" ht="15.75">
      <c r="B83" s="79"/>
      <c r="C83" s="79"/>
      <c r="D83" s="79"/>
      <c r="E83" s="79"/>
      <c r="F83" s="79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79"/>
      <c r="W83" s="79"/>
      <c r="X83" s="79"/>
      <c r="Y83" s="79"/>
      <c r="Z83" s="79"/>
      <c r="AA83" s="79"/>
      <c r="AB83" s="79"/>
      <c r="AC83" s="79"/>
      <c r="AD83" s="79"/>
    </row>
    <row r="84" spans="2:30" ht="15.75">
      <c r="B84" s="79"/>
      <c r="C84" s="79"/>
      <c r="D84" s="79"/>
      <c r="E84" s="79"/>
      <c r="F84" s="79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79"/>
      <c r="W84" s="79"/>
      <c r="X84" s="79"/>
      <c r="Y84" s="79"/>
      <c r="Z84" s="79"/>
      <c r="AA84" s="79"/>
      <c r="AB84" s="79"/>
      <c r="AC84" s="79"/>
      <c r="AD84" s="79"/>
    </row>
    <row r="85" spans="4:30" ht="15.75">
      <c r="D85" s="79"/>
      <c r="E85" s="79"/>
      <c r="F85" s="79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79"/>
      <c r="W85" s="79"/>
      <c r="X85" s="79"/>
      <c r="Y85" s="79"/>
      <c r="Z85" s="79"/>
      <c r="AA85" s="79"/>
      <c r="AB85" s="79"/>
      <c r="AC85" s="79"/>
      <c r="AD85" s="79"/>
    </row>
    <row r="86" spans="2:30" ht="15.75">
      <c r="B86" s="79"/>
      <c r="C86" s="79"/>
      <c r="D86" s="79"/>
      <c r="E86" s="79"/>
      <c r="F86" s="79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79"/>
      <c r="W86" s="79"/>
      <c r="X86" s="79"/>
      <c r="Y86" s="79"/>
      <c r="Z86" s="79"/>
      <c r="AA86" s="79"/>
      <c r="AB86" s="79"/>
      <c r="AC86" s="79"/>
      <c r="AD86" s="79"/>
    </row>
    <row r="87" spans="2:30" ht="15.75">
      <c r="B87" s="79"/>
      <c r="C87" s="79"/>
      <c r="D87" s="79"/>
      <c r="E87" s="79"/>
      <c r="F87" s="79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79"/>
      <c r="W87" s="79"/>
      <c r="X87" s="79"/>
      <c r="Y87" s="79"/>
      <c r="Z87" s="79"/>
      <c r="AA87" s="79"/>
      <c r="AB87" s="79"/>
      <c r="AC87" s="79"/>
      <c r="AD87" s="79"/>
    </row>
    <row r="88" spans="2:30" ht="15.75">
      <c r="B88" s="79"/>
      <c r="C88" s="79"/>
      <c r="D88" s="79"/>
      <c r="E88" s="79"/>
      <c r="F88" s="79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79"/>
      <c r="W88" s="79"/>
      <c r="X88" s="79"/>
      <c r="Y88" s="79"/>
      <c r="Z88" s="79"/>
      <c r="AA88" s="79"/>
      <c r="AB88" s="79"/>
      <c r="AC88" s="79"/>
      <c r="AD88" s="79"/>
    </row>
    <row r="89" spans="2:30" ht="15.75">
      <c r="B89" s="79"/>
      <c r="C89" s="79"/>
      <c r="D89" s="79"/>
      <c r="E89" s="79"/>
      <c r="F89" s="79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79"/>
      <c r="W89" s="79"/>
      <c r="X89" s="79"/>
      <c r="Y89" s="79"/>
      <c r="Z89" s="79"/>
      <c r="AA89" s="79"/>
      <c r="AB89" s="79"/>
      <c r="AC89" s="79"/>
      <c r="AD89" s="79"/>
    </row>
    <row r="90" spans="2:30" ht="15.75">
      <c r="B90" s="79"/>
      <c r="C90" s="79"/>
      <c r="D90" s="79"/>
      <c r="E90" s="79"/>
      <c r="F90" s="79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79"/>
      <c r="W90" s="79"/>
      <c r="X90" s="79"/>
      <c r="Y90" s="79"/>
      <c r="Z90" s="79"/>
      <c r="AA90" s="79"/>
      <c r="AB90" s="79"/>
      <c r="AC90" s="79"/>
      <c r="AD90" s="79"/>
    </row>
    <row r="91" spans="2:30" ht="15.75">
      <c r="B91" s="79"/>
      <c r="C91" s="79"/>
      <c r="D91" s="79"/>
      <c r="E91" s="79"/>
      <c r="F91" s="79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79"/>
      <c r="W91" s="79"/>
      <c r="X91" s="79"/>
      <c r="Y91" s="79"/>
      <c r="Z91" s="79"/>
      <c r="AA91" s="79"/>
      <c r="AB91" s="79"/>
      <c r="AC91" s="79"/>
      <c r="AD91" s="79"/>
    </row>
    <row r="92" spans="2:30" ht="15.75">
      <c r="B92" s="79"/>
      <c r="C92" s="79"/>
      <c r="D92" s="79"/>
      <c r="E92" s="79"/>
      <c r="F92" s="79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79"/>
      <c r="W92" s="79"/>
      <c r="X92" s="79"/>
      <c r="Y92" s="79"/>
      <c r="Z92" s="79"/>
      <c r="AA92" s="79"/>
      <c r="AB92" s="79"/>
      <c r="AC92" s="79"/>
      <c r="AD92" s="79"/>
    </row>
    <row r="93" spans="2:30" ht="15.75">
      <c r="B93" s="79"/>
      <c r="C93" s="79"/>
      <c r="D93" s="79"/>
      <c r="E93" s="79"/>
      <c r="F93" s="79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79"/>
      <c r="W93" s="79"/>
      <c r="X93" s="79"/>
      <c r="Y93" s="79"/>
      <c r="Z93" s="79"/>
      <c r="AA93" s="79"/>
      <c r="AB93" s="79"/>
      <c r="AC93" s="79"/>
      <c r="AD93" s="79"/>
    </row>
    <row r="94" spans="2:30" ht="15.75">
      <c r="B94" s="79"/>
      <c r="C94" s="79"/>
      <c r="D94" s="79"/>
      <c r="E94" s="79"/>
      <c r="F94" s="79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79"/>
      <c r="W94" s="79"/>
      <c r="X94" s="79"/>
      <c r="Y94" s="79"/>
      <c r="Z94" s="79"/>
      <c r="AA94" s="79"/>
      <c r="AB94" s="79"/>
      <c r="AC94" s="79"/>
      <c r="AD94" s="79"/>
    </row>
    <row r="95" spans="2:30" ht="15.75">
      <c r="B95" s="79"/>
      <c r="C95" s="79"/>
      <c r="D95" s="79"/>
      <c r="E95" s="79"/>
      <c r="F95" s="79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79"/>
      <c r="W95" s="79"/>
      <c r="X95" s="79"/>
      <c r="Y95" s="79"/>
      <c r="Z95" s="79"/>
      <c r="AA95" s="79"/>
      <c r="AB95" s="79"/>
      <c r="AC95" s="79"/>
      <c r="AD95" s="79"/>
    </row>
    <row r="96" spans="2:30" ht="15.75">
      <c r="B96" s="79"/>
      <c r="C96" s="79"/>
      <c r="D96" s="79"/>
      <c r="E96" s="79"/>
      <c r="F96" s="79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79"/>
      <c r="W96" s="79"/>
      <c r="X96" s="79"/>
      <c r="Y96" s="79"/>
      <c r="Z96" s="79"/>
      <c r="AA96" s="79"/>
      <c r="AB96" s="79"/>
      <c r="AC96" s="79"/>
      <c r="AD96" s="79"/>
    </row>
    <row r="97" spans="2:30" ht="15.75">
      <c r="B97" s="79"/>
      <c r="C97" s="79"/>
      <c r="D97" s="79"/>
      <c r="E97" s="79"/>
      <c r="F97" s="79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79"/>
      <c r="W97" s="79"/>
      <c r="X97" s="79"/>
      <c r="Y97" s="79"/>
      <c r="Z97" s="79"/>
      <c r="AA97" s="79"/>
      <c r="AB97" s="79"/>
      <c r="AC97" s="79"/>
      <c r="AD97" s="79"/>
    </row>
    <row r="98" spans="2:30" ht="15.75">
      <c r="B98" s="79"/>
      <c r="C98" s="79"/>
      <c r="D98" s="79"/>
      <c r="E98" s="79"/>
      <c r="F98" s="79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79"/>
      <c r="W98" s="79"/>
      <c r="X98" s="79"/>
      <c r="Y98" s="79"/>
      <c r="Z98" s="79"/>
      <c r="AA98" s="79"/>
      <c r="AB98" s="79"/>
      <c r="AC98" s="79"/>
      <c r="AD98" s="79"/>
    </row>
    <row r="99" spans="2:30" ht="15.75">
      <c r="B99" s="79"/>
      <c r="C99" s="79"/>
      <c r="D99" s="79"/>
      <c r="E99" s="79"/>
      <c r="F99" s="79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79"/>
      <c r="W99" s="79"/>
      <c r="X99" s="79"/>
      <c r="Y99" s="79"/>
      <c r="Z99" s="79"/>
      <c r="AA99" s="79"/>
      <c r="AB99" s="79"/>
      <c r="AC99" s="79"/>
      <c r="AD99" s="79"/>
    </row>
    <row r="100" spans="2:30" ht="15.75">
      <c r="B100" s="79"/>
      <c r="C100" s="79"/>
      <c r="D100" s="79"/>
      <c r="E100" s="79"/>
      <c r="F100" s="79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79"/>
      <c r="W100" s="79"/>
      <c r="X100" s="79"/>
      <c r="Y100" s="79"/>
      <c r="Z100" s="79"/>
      <c r="AA100" s="79"/>
      <c r="AB100" s="79"/>
      <c r="AC100" s="79"/>
      <c r="AD100" s="79"/>
    </row>
    <row r="101" spans="2:30" ht="15.75">
      <c r="B101" s="79"/>
      <c r="C101" s="79"/>
      <c r="D101" s="79"/>
      <c r="E101" s="79"/>
      <c r="F101" s="79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79"/>
      <c r="W101" s="79"/>
      <c r="X101" s="79"/>
      <c r="Y101" s="79"/>
      <c r="Z101" s="79"/>
      <c r="AA101" s="79"/>
      <c r="AB101" s="79"/>
      <c r="AC101" s="79"/>
      <c r="AD101" s="79"/>
    </row>
    <row r="102" spans="2:30" ht="15.75">
      <c r="B102" s="79"/>
      <c r="C102" s="79"/>
      <c r="D102" s="79"/>
      <c r="E102" s="79"/>
      <c r="F102" s="79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79"/>
      <c r="W102" s="79"/>
      <c r="X102" s="79"/>
      <c r="Y102" s="79"/>
      <c r="Z102" s="79"/>
      <c r="AA102" s="79"/>
      <c r="AB102" s="79"/>
      <c r="AC102" s="79"/>
      <c r="AD102" s="79"/>
    </row>
    <row r="103" spans="2:30" ht="15.75">
      <c r="B103" s="79"/>
      <c r="C103" s="79"/>
      <c r="D103" s="79"/>
      <c r="E103" s="79"/>
      <c r="F103" s="79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79"/>
      <c r="W103" s="79"/>
      <c r="X103" s="79"/>
      <c r="Y103" s="79"/>
      <c r="Z103" s="79"/>
      <c r="AA103" s="79"/>
      <c r="AB103" s="79"/>
      <c r="AC103" s="79"/>
      <c r="AD103" s="79"/>
    </row>
    <row r="104" spans="2:30" ht="15.75">
      <c r="B104" s="79"/>
      <c r="C104" s="79"/>
      <c r="D104" s="79"/>
      <c r="E104" s="79"/>
      <c r="F104" s="79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79"/>
      <c r="W104" s="79"/>
      <c r="X104" s="79"/>
      <c r="Y104" s="79"/>
      <c r="Z104" s="79"/>
      <c r="AA104" s="79"/>
      <c r="AB104" s="79"/>
      <c r="AC104" s="79"/>
      <c r="AD104" s="79"/>
    </row>
    <row r="105" spans="2:30" ht="15.75">
      <c r="B105" s="79"/>
      <c r="C105" s="79"/>
      <c r="D105" s="79"/>
      <c r="E105" s="79"/>
      <c r="F105" s="79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79"/>
      <c r="W105" s="79"/>
      <c r="X105" s="79"/>
      <c r="Y105" s="79"/>
      <c r="Z105" s="79"/>
      <c r="AA105" s="79"/>
      <c r="AB105" s="79"/>
      <c r="AC105" s="79"/>
      <c r="AD105" s="79"/>
    </row>
    <row r="106" spans="2:30" ht="15.75">
      <c r="B106" s="79"/>
      <c r="C106" s="79"/>
      <c r="D106" s="79"/>
      <c r="E106" s="79"/>
      <c r="F106" s="79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79"/>
      <c r="W106" s="79"/>
      <c r="X106" s="79"/>
      <c r="Y106" s="79"/>
      <c r="Z106" s="79"/>
      <c r="AA106" s="79"/>
      <c r="AB106" s="79"/>
      <c r="AC106" s="79"/>
      <c r="AD106" s="79"/>
    </row>
    <row r="107" spans="2:30" ht="15.75">
      <c r="B107" s="79"/>
      <c r="C107" s="79"/>
      <c r="D107" s="79"/>
      <c r="E107" s="79"/>
      <c r="F107" s="79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79"/>
      <c r="W107" s="79"/>
      <c r="X107" s="79"/>
      <c r="Y107" s="79"/>
      <c r="Z107" s="79"/>
      <c r="AA107" s="79"/>
      <c r="AB107" s="79"/>
      <c r="AC107" s="79"/>
      <c r="AD107" s="79"/>
    </row>
    <row r="108" spans="2:30" ht="15.75">
      <c r="B108" s="79"/>
      <c r="C108" s="79"/>
      <c r="D108" s="79"/>
      <c r="E108" s="79"/>
      <c r="F108" s="79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79"/>
      <c r="W108" s="79"/>
      <c r="X108" s="79"/>
      <c r="Y108" s="79"/>
      <c r="Z108" s="79"/>
      <c r="AA108" s="79"/>
      <c r="AB108" s="79"/>
      <c r="AC108" s="79"/>
      <c r="AD108" s="79"/>
    </row>
    <row r="109" spans="2:30" ht="15.75">
      <c r="B109" s="79"/>
      <c r="C109" s="79"/>
      <c r="D109" s="79"/>
      <c r="E109" s="79"/>
      <c r="F109" s="79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79"/>
      <c r="W109" s="79"/>
      <c r="X109" s="79"/>
      <c r="Y109" s="79"/>
      <c r="Z109" s="79"/>
      <c r="AA109" s="79"/>
      <c r="AB109" s="79"/>
      <c r="AC109" s="79"/>
      <c r="AD109" s="79"/>
    </row>
    <row r="110" spans="2:30" ht="15.75">
      <c r="B110" s="79"/>
      <c r="C110" s="79"/>
      <c r="D110" s="79"/>
      <c r="E110" s="79"/>
      <c r="F110" s="79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79"/>
      <c r="W110" s="79"/>
      <c r="X110" s="79"/>
      <c r="Y110" s="79"/>
      <c r="Z110" s="79"/>
      <c r="AA110" s="79"/>
      <c r="AB110" s="79"/>
      <c r="AC110" s="79"/>
      <c r="AD110" s="79"/>
    </row>
    <row r="111" spans="2:30" ht="15.75">
      <c r="B111" s="79"/>
      <c r="C111" s="79"/>
      <c r="D111" s="79"/>
      <c r="E111" s="79"/>
      <c r="F111" s="79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79"/>
      <c r="W111" s="79"/>
      <c r="X111" s="79"/>
      <c r="Y111" s="79"/>
      <c r="Z111" s="79"/>
      <c r="AA111" s="79"/>
      <c r="AB111" s="79"/>
      <c r="AC111" s="79"/>
      <c r="AD111" s="79"/>
    </row>
    <row r="112" spans="2:30" ht="15.75">
      <c r="B112" s="79"/>
      <c r="C112" s="79"/>
      <c r="D112" s="79"/>
      <c r="E112" s="79"/>
      <c r="F112" s="79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79"/>
      <c r="W112" s="79"/>
      <c r="X112" s="79"/>
      <c r="Y112" s="79"/>
      <c r="Z112" s="79"/>
      <c r="AA112" s="79"/>
      <c r="AB112" s="79"/>
      <c r="AC112" s="79"/>
      <c r="AD112" s="79"/>
    </row>
    <row r="113" spans="2:30" ht="15.75">
      <c r="B113" s="79"/>
      <c r="C113" s="79"/>
      <c r="D113" s="79"/>
      <c r="E113" s="79"/>
      <c r="F113" s="79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79"/>
      <c r="W113" s="79"/>
      <c r="X113" s="79"/>
      <c r="Y113" s="79"/>
      <c r="Z113" s="79"/>
      <c r="AA113" s="79"/>
      <c r="AB113" s="79"/>
      <c r="AC113" s="79"/>
      <c r="AD113" s="79"/>
    </row>
    <row r="114" spans="2:30" ht="15.75">
      <c r="B114" s="79"/>
      <c r="C114" s="79"/>
      <c r="D114" s="79"/>
      <c r="E114" s="79"/>
      <c r="F114" s="79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79"/>
      <c r="W114" s="79"/>
      <c r="X114" s="79"/>
      <c r="Y114" s="79"/>
      <c r="Z114" s="79"/>
      <c r="AA114" s="79"/>
      <c r="AB114" s="79"/>
      <c r="AC114" s="79"/>
      <c r="AD114" s="79"/>
    </row>
    <row r="115" spans="2:30" ht="15.75">
      <c r="B115" s="79"/>
      <c r="C115" s="79"/>
      <c r="D115" s="79"/>
      <c r="E115" s="79"/>
      <c r="F115" s="79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79"/>
      <c r="W115" s="79"/>
      <c r="X115" s="79"/>
      <c r="Y115" s="79"/>
      <c r="Z115" s="79"/>
      <c r="AA115" s="79"/>
      <c r="AB115" s="79"/>
      <c r="AC115" s="79"/>
      <c r="AD115" s="79"/>
    </row>
    <row r="116" spans="2:30" ht="15.75">
      <c r="B116" s="79"/>
      <c r="C116" s="79"/>
      <c r="D116" s="79"/>
      <c r="E116" s="79"/>
      <c r="F116" s="79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79"/>
      <c r="W116" s="79"/>
      <c r="X116" s="79"/>
      <c r="Y116" s="79"/>
      <c r="Z116" s="79"/>
      <c r="AA116" s="79"/>
      <c r="AB116" s="79"/>
      <c r="AC116" s="79"/>
      <c r="AD116" s="79"/>
    </row>
    <row r="117" spans="2:30" ht="15.75">
      <c r="B117" s="79"/>
      <c r="C117" s="79"/>
      <c r="D117" s="79"/>
      <c r="E117" s="79"/>
      <c r="F117" s="79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79"/>
      <c r="W117" s="79"/>
      <c r="X117" s="79"/>
      <c r="Y117" s="79"/>
      <c r="Z117" s="79"/>
      <c r="AA117" s="79"/>
      <c r="AB117" s="79"/>
      <c r="AC117" s="79"/>
      <c r="AD117" s="79"/>
    </row>
    <row r="118" spans="2:30" ht="15.75">
      <c r="B118" s="79"/>
      <c r="C118" s="79"/>
      <c r="D118" s="79"/>
      <c r="E118" s="79"/>
      <c r="F118" s="79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79"/>
      <c r="W118" s="79"/>
      <c r="X118" s="79"/>
      <c r="Y118" s="79"/>
      <c r="Z118" s="79"/>
      <c r="AA118" s="79"/>
      <c r="AB118" s="79"/>
      <c r="AC118" s="79"/>
      <c r="AD118" s="79"/>
    </row>
    <row r="119" spans="2:30" ht="15.75">
      <c r="B119" s="79"/>
      <c r="C119" s="79"/>
      <c r="D119" s="79"/>
      <c r="E119" s="79"/>
      <c r="F119" s="79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79"/>
      <c r="W119" s="79"/>
      <c r="X119" s="79"/>
      <c r="Y119" s="79"/>
      <c r="Z119" s="79"/>
      <c r="AA119" s="79"/>
      <c r="AB119" s="79"/>
      <c r="AC119" s="79"/>
      <c r="AD119" s="79"/>
    </row>
    <row r="120" spans="2:30" ht="15.75">
      <c r="B120" s="79"/>
      <c r="C120" s="79"/>
      <c r="D120" s="79"/>
      <c r="E120" s="79"/>
      <c r="F120" s="79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79"/>
      <c r="W120" s="79"/>
      <c r="X120" s="79"/>
      <c r="Y120" s="79"/>
      <c r="Z120" s="79"/>
      <c r="AA120" s="79"/>
      <c r="AB120" s="79"/>
      <c r="AC120" s="79"/>
      <c r="AD120" s="79"/>
    </row>
    <row r="121" spans="2:30" ht="15.75">
      <c r="B121" s="79"/>
      <c r="C121" s="79"/>
      <c r="D121" s="79"/>
      <c r="E121" s="79"/>
      <c r="F121" s="79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79"/>
      <c r="W121" s="79"/>
      <c r="X121" s="79"/>
      <c r="Y121" s="79"/>
      <c r="Z121" s="79"/>
      <c r="AA121" s="79"/>
      <c r="AB121" s="79"/>
      <c r="AC121" s="79"/>
      <c r="AD121" s="79"/>
    </row>
    <row r="122" spans="2:30" ht="15.75">
      <c r="B122" s="79"/>
      <c r="C122" s="79"/>
      <c r="D122" s="79"/>
      <c r="E122" s="79"/>
      <c r="F122" s="79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79"/>
      <c r="W122" s="79"/>
      <c r="X122" s="79"/>
      <c r="Y122" s="79"/>
      <c r="Z122" s="79"/>
      <c r="AA122" s="79"/>
      <c r="AB122" s="79"/>
      <c r="AC122" s="79"/>
      <c r="AD122" s="79"/>
    </row>
    <row r="123" spans="2:30" ht="15.75">
      <c r="B123" s="79"/>
      <c r="C123" s="79"/>
      <c r="D123" s="79"/>
      <c r="E123" s="79"/>
      <c r="F123" s="79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79"/>
      <c r="W123" s="79"/>
      <c r="X123" s="79"/>
      <c r="Y123" s="79"/>
      <c r="Z123" s="79"/>
      <c r="AA123" s="79"/>
      <c r="AB123" s="79"/>
      <c r="AC123" s="79"/>
      <c r="AD123" s="79"/>
    </row>
    <row r="124" spans="2:30" ht="15.75">
      <c r="B124" s="79"/>
      <c r="C124" s="79"/>
      <c r="D124" s="79"/>
      <c r="E124" s="79"/>
      <c r="F124" s="79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79"/>
      <c r="W124" s="79"/>
      <c r="X124" s="79"/>
      <c r="Y124" s="79"/>
      <c r="Z124" s="79"/>
      <c r="AA124" s="79"/>
      <c r="AB124" s="79"/>
      <c r="AC124" s="79"/>
      <c r="AD124" s="79"/>
    </row>
    <row r="125" spans="2:30" ht="15.75">
      <c r="B125" s="79"/>
      <c r="C125" s="79"/>
      <c r="D125" s="79"/>
      <c r="E125" s="79"/>
      <c r="F125" s="79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79"/>
      <c r="W125" s="79"/>
      <c r="X125" s="79"/>
      <c r="Y125" s="79"/>
      <c r="Z125" s="79"/>
      <c r="AA125" s="79"/>
      <c r="AB125" s="79"/>
      <c r="AC125" s="79"/>
      <c r="AD125" s="79"/>
    </row>
    <row r="126" spans="2:30" ht="15.75">
      <c r="B126" s="79"/>
      <c r="C126" s="79"/>
      <c r="D126" s="79"/>
      <c r="E126" s="79"/>
      <c r="F126" s="79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79"/>
      <c r="W126" s="79"/>
      <c r="X126" s="79"/>
      <c r="Y126" s="79"/>
      <c r="Z126" s="79"/>
      <c r="AA126" s="79"/>
      <c r="AB126" s="79"/>
      <c r="AC126" s="79"/>
      <c r="AD126" s="79"/>
    </row>
    <row r="127" spans="2:30" ht="15.75">
      <c r="B127" s="79"/>
      <c r="C127" s="79"/>
      <c r="D127" s="79"/>
      <c r="E127" s="79"/>
      <c r="F127" s="79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79"/>
      <c r="W127" s="79"/>
      <c r="X127" s="79"/>
      <c r="Y127" s="79"/>
      <c r="Z127" s="79"/>
      <c r="AA127" s="79"/>
      <c r="AB127" s="79"/>
      <c r="AC127" s="79"/>
      <c r="AD127" s="79"/>
    </row>
    <row r="128" spans="2:30" ht="15.75">
      <c r="B128" s="79"/>
      <c r="C128" s="79"/>
      <c r="D128" s="79"/>
      <c r="E128" s="79"/>
      <c r="F128" s="79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79"/>
      <c r="W128" s="79"/>
      <c r="X128" s="79"/>
      <c r="Y128" s="79"/>
      <c r="Z128" s="79"/>
      <c r="AA128" s="79"/>
      <c r="AB128" s="79"/>
      <c r="AC128" s="79"/>
      <c r="AD128" s="79"/>
    </row>
    <row r="129" spans="2:30" ht="15.75">
      <c r="B129" s="79"/>
      <c r="C129" s="79"/>
      <c r="D129" s="79"/>
      <c r="E129" s="79"/>
      <c r="F129" s="79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79"/>
      <c r="W129" s="79"/>
      <c r="X129" s="79"/>
      <c r="Y129" s="79"/>
      <c r="Z129" s="79"/>
      <c r="AA129" s="79"/>
      <c r="AB129" s="79"/>
      <c r="AC129" s="79"/>
      <c r="AD129" s="79"/>
    </row>
    <row r="130" spans="2:30" ht="15.75">
      <c r="B130" s="79"/>
      <c r="C130" s="79"/>
      <c r="D130" s="79"/>
      <c r="E130" s="79"/>
      <c r="F130" s="79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79"/>
      <c r="W130" s="79"/>
      <c r="X130" s="79"/>
      <c r="Y130" s="79"/>
      <c r="Z130" s="79"/>
      <c r="AA130" s="79"/>
      <c r="AB130" s="79"/>
      <c r="AC130" s="79"/>
      <c r="AD130" s="79"/>
    </row>
    <row r="131" spans="2:30" ht="15.75">
      <c r="B131" s="79"/>
      <c r="C131" s="79"/>
      <c r="D131" s="79"/>
      <c r="E131" s="79"/>
      <c r="F131" s="79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79"/>
      <c r="W131" s="79"/>
      <c r="X131" s="79"/>
      <c r="Y131" s="79"/>
      <c r="Z131" s="79"/>
      <c r="AA131" s="79"/>
      <c r="AB131" s="79"/>
      <c r="AC131" s="79"/>
      <c r="AD131" s="79"/>
    </row>
    <row r="132" spans="2:30" ht="15.75">
      <c r="B132" s="79"/>
      <c r="C132" s="79"/>
      <c r="D132" s="79"/>
      <c r="E132" s="79"/>
      <c r="F132" s="79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79"/>
      <c r="W132" s="79"/>
      <c r="X132" s="79"/>
      <c r="Y132" s="79"/>
      <c r="Z132" s="79"/>
      <c r="AA132" s="79"/>
      <c r="AB132" s="79"/>
      <c r="AC132" s="79"/>
      <c r="AD132" s="79"/>
    </row>
    <row r="133" spans="2:30" ht="15.75">
      <c r="B133" s="79"/>
      <c r="C133" s="79"/>
      <c r="D133" s="79"/>
      <c r="E133" s="79"/>
      <c r="F133" s="79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79"/>
      <c r="W133" s="79"/>
      <c r="X133" s="79"/>
      <c r="Y133" s="79"/>
      <c r="Z133" s="79"/>
      <c r="AA133" s="79"/>
      <c r="AB133" s="79"/>
      <c r="AC133" s="79"/>
      <c r="AD133" s="79"/>
    </row>
    <row r="134" spans="2:30" ht="15.75">
      <c r="B134" s="79"/>
      <c r="C134" s="79"/>
      <c r="D134" s="79"/>
      <c r="E134" s="79"/>
      <c r="F134" s="79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79"/>
      <c r="W134" s="79"/>
      <c r="X134" s="79"/>
      <c r="Y134" s="79"/>
      <c r="Z134" s="79"/>
      <c r="AA134" s="79"/>
      <c r="AB134" s="79"/>
      <c r="AC134" s="79"/>
      <c r="AD134" s="79"/>
    </row>
    <row r="135" spans="2:30" ht="15.75">
      <c r="B135" s="79"/>
      <c r="C135" s="79"/>
      <c r="D135" s="79"/>
      <c r="E135" s="79"/>
      <c r="F135" s="79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79"/>
      <c r="W135" s="79"/>
      <c r="X135" s="79"/>
      <c r="Y135" s="79"/>
      <c r="Z135" s="79"/>
      <c r="AA135" s="79"/>
      <c r="AB135" s="79"/>
      <c r="AC135" s="79"/>
      <c r="AD135" s="79"/>
    </row>
    <row r="136" spans="2:30" ht="15.75">
      <c r="B136" s="79"/>
      <c r="C136" s="79"/>
      <c r="D136" s="79"/>
      <c r="E136" s="79"/>
      <c r="F136" s="79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79"/>
      <c r="W136" s="79"/>
      <c r="X136" s="79"/>
      <c r="Y136" s="79"/>
      <c r="Z136" s="79"/>
      <c r="AA136" s="79"/>
      <c r="AB136" s="79"/>
      <c r="AC136" s="79"/>
      <c r="AD136" s="79"/>
    </row>
    <row r="137" spans="2:30" ht="15.75">
      <c r="B137" s="79"/>
      <c r="C137" s="79"/>
      <c r="D137" s="79"/>
      <c r="E137" s="79"/>
      <c r="F137" s="79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79"/>
      <c r="W137" s="79"/>
      <c r="X137" s="79"/>
      <c r="Y137" s="79"/>
      <c r="Z137" s="79"/>
      <c r="AA137" s="79"/>
      <c r="AB137" s="79"/>
      <c r="AC137" s="79"/>
      <c r="AD137" s="79"/>
    </row>
    <row r="138" spans="2:30" ht="15.75">
      <c r="B138" s="79"/>
      <c r="C138" s="79"/>
      <c r="D138" s="79"/>
      <c r="E138" s="79"/>
      <c r="F138" s="79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79"/>
      <c r="W138" s="79"/>
      <c r="X138" s="79"/>
      <c r="Y138" s="79"/>
      <c r="Z138" s="79"/>
      <c r="AA138" s="79"/>
      <c r="AB138" s="79"/>
      <c r="AC138" s="79"/>
      <c r="AD138" s="79"/>
    </row>
    <row r="139" spans="2:30" ht="15.75">
      <c r="B139" s="79"/>
      <c r="C139" s="79"/>
      <c r="D139" s="79"/>
      <c r="E139" s="79"/>
      <c r="F139" s="79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79"/>
      <c r="W139" s="79"/>
      <c r="X139" s="79"/>
      <c r="Y139" s="79"/>
      <c r="Z139" s="79"/>
      <c r="AA139" s="79"/>
      <c r="AB139" s="79"/>
      <c r="AC139" s="79"/>
      <c r="AD139" s="79"/>
    </row>
    <row r="140" spans="2:30" ht="15.75">
      <c r="B140" s="79"/>
      <c r="C140" s="79"/>
      <c r="D140" s="79"/>
      <c r="E140" s="79"/>
      <c r="F140" s="7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79"/>
      <c r="W140" s="79"/>
      <c r="X140" s="79"/>
      <c r="Y140" s="79"/>
      <c r="Z140" s="79"/>
      <c r="AA140" s="79"/>
      <c r="AB140" s="79"/>
      <c r="AC140" s="79"/>
      <c r="AD140" s="79"/>
    </row>
    <row r="141" spans="2:30" ht="15.75">
      <c r="B141" s="79"/>
      <c r="C141" s="79"/>
      <c r="D141" s="79"/>
      <c r="E141" s="79"/>
      <c r="F141" s="7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79"/>
      <c r="W141" s="79"/>
      <c r="X141" s="79"/>
      <c r="Y141" s="79"/>
      <c r="Z141" s="79"/>
      <c r="AA141" s="79"/>
      <c r="AB141" s="79"/>
      <c r="AC141" s="79"/>
      <c r="AD141" s="79"/>
    </row>
    <row r="142" spans="2:30" ht="15.75">
      <c r="B142" s="79"/>
      <c r="C142" s="79"/>
      <c r="D142" s="79"/>
      <c r="E142" s="79"/>
      <c r="F142" s="79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79"/>
      <c r="W142" s="79"/>
      <c r="X142" s="79"/>
      <c r="Y142" s="79"/>
      <c r="Z142" s="79"/>
      <c r="AA142" s="79"/>
      <c r="AB142" s="79"/>
      <c r="AC142" s="79"/>
      <c r="AD142" s="79"/>
    </row>
    <row r="143" spans="2:30" ht="15.75">
      <c r="B143" s="79"/>
      <c r="C143" s="79"/>
      <c r="D143" s="79"/>
      <c r="E143" s="79"/>
      <c r="F143" s="79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79"/>
      <c r="W143" s="79"/>
      <c r="X143" s="79"/>
      <c r="Y143" s="79"/>
      <c r="Z143" s="79"/>
      <c r="AA143" s="79"/>
      <c r="AB143" s="79"/>
      <c r="AC143" s="79"/>
      <c r="AD143" s="79"/>
    </row>
    <row r="144" spans="2:30" ht="15.75">
      <c r="B144" s="79"/>
      <c r="C144" s="79"/>
      <c r="D144" s="79"/>
      <c r="E144" s="79"/>
      <c r="F144" s="79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79"/>
      <c r="W144" s="79"/>
      <c r="X144" s="79"/>
      <c r="Y144" s="79"/>
      <c r="Z144" s="79"/>
      <c r="AA144" s="79"/>
      <c r="AB144" s="79"/>
      <c r="AC144" s="79"/>
      <c r="AD144" s="79"/>
    </row>
    <row r="145" spans="2:30" ht="15.75">
      <c r="B145" s="79"/>
      <c r="C145" s="79"/>
      <c r="D145" s="79"/>
      <c r="E145" s="79"/>
      <c r="F145" s="79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79"/>
      <c r="W145" s="79"/>
      <c r="X145" s="79"/>
      <c r="Y145" s="79"/>
      <c r="Z145" s="79"/>
      <c r="AA145" s="79"/>
      <c r="AB145" s="79"/>
      <c r="AC145" s="79"/>
      <c r="AD145" s="79"/>
    </row>
    <row r="146" spans="2:30" ht="15.75">
      <c r="B146" s="79"/>
      <c r="C146" s="79"/>
      <c r="D146" s="79"/>
      <c r="E146" s="79"/>
      <c r="F146" s="79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79"/>
      <c r="W146" s="79"/>
      <c r="X146" s="79"/>
      <c r="Y146" s="79"/>
      <c r="Z146" s="79"/>
      <c r="AA146" s="79"/>
      <c r="AB146" s="79"/>
      <c r="AC146" s="79"/>
      <c r="AD146" s="79"/>
    </row>
    <row r="147" spans="2:30" ht="15.75">
      <c r="B147" s="79"/>
      <c r="C147" s="79"/>
      <c r="D147" s="79"/>
      <c r="E147" s="79"/>
      <c r="F147" s="79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79"/>
      <c r="W147" s="79"/>
      <c r="X147" s="79"/>
      <c r="Y147" s="79"/>
      <c r="Z147" s="79"/>
      <c r="AA147" s="79"/>
      <c r="AB147" s="79"/>
      <c r="AC147" s="79"/>
      <c r="AD147" s="79"/>
    </row>
    <row r="148" spans="2:30" ht="15.75">
      <c r="B148" s="79"/>
      <c r="C148" s="79"/>
      <c r="D148" s="79"/>
      <c r="E148" s="79"/>
      <c r="F148" s="79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79"/>
      <c r="W148" s="79"/>
      <c r="X148" s="79"/>
      <c r="Y148" s="79"/>
      <c r="Z148" s="79"/>
      <c r="AA148" s="79"/>
      <c r="AB148" s="79"/>
      <c r="AC148" s="79"/>
      <c r="AD148" s="79"/>
    </row>
    <row r="149" spans="2:30" ht="15.75">
      <c r="B149" s="79"/>
      <c r="C149" s="79"/>
      <c r="D149" s="79"/>
      <c r="E149" s="79"/>
      <c r="F149" s="79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79"/>
      <c r="W149" s="79"/>
      <c r="X149" s="79"/>
      <c r="Y149" s="79"/>
      <c r="Z149" s="79"/>
      <c r="AA149" s="79"/>
      <c r="AB149" s="79"/>
      <c r="AC149" s="79"/>
      <c r="AD149" s="79"/>
    </row>
    <row r="150" spans="2:30" ht="15.75">
      <c r="B150" s="79"/>
      <c r="C150" s="79"/>
      <c r="D150" s="79"/>
      <c r="E150" s="79"/>
      <c r="F150" s="79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79"/>
      <c r="W150" s="79"/>
      <c r="X150" s="79"/>
      <c r="Y150" s="79"/>
      <c r="Z150" s="79"/>
      <c r="AA150" s="79"/>
      <c r="AB150" s="79"/>
      <c r="AC150" s="79"/>
      <c r="AD150" s="79"/>
    </row>
    <row r="151" spans="2:30" ht="15.75">
      <c r="B151" s="79"/>
      <c r="C151" s="79"/>
      <c r="D151" s="79"/>
      <c r="E151" s="79"/>
      <c r="F151" s="79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79"/>
      <c r="W151" s="79"/>
      <c r="X151" s="79"/>
      <c r="Y151" s="79"/>
      <c r="Z151" s="79"/>
      <c r="AA151" s="79"/>
      <c r="AB151" s="79"/>
      <c r="AC151" s="79"/>
      <c r="AD151" s="79"/>
    </row>
    <row r="152" spans="2:30" ht="15.75">
      <c r="B152" s="79"/>
      <c r="C152" s="79"/>
      <c r="D152" s="79"/>
      <c r="E152" s="79"/>
      <c r="F152" s="79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79"/>
      <c r="W152" s="79"/>
      <c r="X152" s="79"/>
      <c r="Y152" s="79"/>
      <c r="Z152" s="79"/>
      <c r="AA152" s="79"/>
      <c r="AB152" s="79"/>
      <c r="AC152" s="79"/>
      <c r="AD152" s="79"/>
    </row>
    <row r="153" spans="2:30" ht="15.75">
      <c r="B153" s="79"/>
      <c r="C153" s="79"/>
      <c r="D153" s="79"/>
      <c r="E153" s="79"/>
      <c r="F153" s="79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79"/>
      <c r="W153" s="79"/>
      <c r="X153" s="79"/>
      <c r="Y153" s="79"/>
      <c r="Z153" s="79"/>
      <c r="AA153" s="79"/>
      <c r="AB153" s="79"/>
      <c r="AC153" s="79"/>
      <c r="AD153" s="79"/>
    </row>
    <row r="154" spans="2:30" ht="15.75">
      <c r="B154" s="79"/>
      <c r="C154" s="79"/>
      <c r="D154" s="79"/>
      <c r="E154" s="79"/>
      <c r="F154" s="79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79"/>
      <c r="W154" s="79"/>
      <c r="X154" s="79"/>
      <c r="Y154" s="79"/>
      <c r="Z154" s="79"/>
      <c r="AA154" s="79"/>
      <c r="AB154" s="79"/>
      <c r="AC154" s="79"/>
      <c r="AD154" s="79"/>
    </row>
    <row r="155" spans="2:30" ht="15.75">
      <c r="B155" s="79"/>
      <c r="C155" s="79"/>
      <c r="D155" s="79"/>
      <c r="E155" s="79"/>
      <c r="F155" s="79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79"/>
      <c r="W155" s="79"/>
      <c r="X155" s="79"/>
      <c r="Y155" s="79"/>
      <c r="Z155" s="79"/>
      <c r="AA155" s="79"/>
      <c r="AB155" s="79"/>
      <c r="AC155" s="79"/>
      <c r="AD155" s="79"/>
    </row>
    <row r="156" spans="2:30" ht="15.75">
      <c r="B156" s="79"/>
      <c r="C156" s="79"/>
      <c r="D156" s="79"/>
      <c r="E156" s="79"/>
      <c r="F156" s="79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79"/>
      <c r="W156" s="79"/>
      <c r="X156" s="79"/>
      <c r="Y156" s="79"/>
      <c r="Z156" s="79"/>
      <c r="AA156" s="79"/>
      <c r="AB156" s="79"/>
      <c r="AC156" s="79"/>
      <c r="AD156" s="79"/>
    </row>
    <row r="157" spans="2:30" ht="15.75">
      <c r="B157" s="79"/>
      <c r="C157" s="79"/>
      <c r="D157" s="79"/>
      <c r="E157" s="79"/>
      <c r="F157" s="79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79"/>
      <c r="W157" s="79"/>
      <c r="X157" s="79"/>
      <c r="Y157" s="79"/>
      <c r="Z157" s="79"/>
      <c r="AA157" s="79"/>
      <c r="AB157" s="79"/>
      <c r="AC157" s="79"/>
      <c r="AD157" s="79"/>
    </row>
    <row r="158" spans="2:30" ht="15.75">
      <c r="B158" s="79"/>
      <c r="C158" s="79"/>
      <c r="D158" s="79"/>
      <c r="E158" s="79"/>
      <c r="F158" s="79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79"/>
      <c r="W158" s="79"/>
      <c r="X158" s="79"/>
      <c r="Y158" s="79"/>
      <c r="Z158" s="79"/>
      <c r="AA158" s="79"/>
      <c r="AB158" s="79"/>
      <c r="AC158" s="79"/>
      <c r="AD158" s="79"/>
    </row>
    <row r="159" spans="2:30" ht="15.75">
      <c r="B159" s="79"/>
      <c r="C159" s="79"/>
      <c r="D159" s="79"/>
      <c r="E159" s="79"/>
      <c r="F159" s="79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79"/>
      <c r="W159" s="79"/>
      <c r="X159" s="79"/>
      <c r="Y159" s="79"/>
      <c r="Z159" s="79"/>
      <c r="AA159" s="79"/>
      <c r="AB159" s="79"/>
      <c r="AC159" s="79"/>
      <c r="AD159" s="79"/>
    </row>
    <row r="160" spans="2:30" ht="15.75">
      <c r="B160" s="79"/>
      <c r="C160" s="79"/>
      <c r="D160" s="79"/>
      <c r="E160" s="79"/>
      <c r="F160" s="79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79"/>
      <c r="W160" s="79"/>
      <c r="X160" s="79"/>
      <c r="Y160" s="79"/>
      <c r="Z160" s="79"/>
      <c r="AA160" s="79"/>
      <c r="AB160" s="79"/>
      <c r="AC160" s="79"/>
      <c r="AD160" s="79"/>
    </row>
    <row r="161" spans="2:30" ht="15.75">
      <c r="B161" s="79"/>
      <c r="C161" s="79"/>
      <c r="D161" s="79"/>
      <c r="E161" s="79"/>
      <c r="F161" s="79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79"/>
      <c r="W161" s="79"/>
      <c r="X161" s="79"/>
      <c r="Y161" s="79"/>
      <c r="Z161" s="79"/>
      <c r="AA161" s="79"/>
      <c r="AB161" s="79"/>
      <c r="AC161" s="79"/>
      <c r="AD161" s="79"/>
    </row>
    <row r="162" spans="2:30" ht="15.75">
      <c r="B162" s="79"/>
      <c r="C162" s="79"/>
      <c r="D162" s="79"/>
      <c r="E162" s="79"/>
      <c r="F162" s="79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79"/>
      <c r="W162" s="79"/>
      <c r="X162" s="79"/>
      <c r="Y162" s="79"/>
      <c r="Z162" s="79"/>
      <c r="AA162" s="79"/>
      <c r="AB162" s="79"/>
      <c r="AC162" s="79"/>
      <c r="AD162" s="79"/>
    </row>
    <row r="163" spans="2:30" ht="15.75">
      <c r="B163" s="79"/>
      <c r="C163" s="79"/>
      <c r="D163" s="79"/>
      <c r="E163" s="79"/>
      <c r="F163" s="79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79"/>
      <c r="W163" s="79"/>
      <c r="X163" s="79"/>
      <c r="Y163" s="79"/>
      <c r="Z163" s="79"/>
      <c r="AA163" s="79"/>
      <c r="AB163" s="79"/>
      <c r="AC163" s="79"/>
      <c r="AD163" s="79"/>
    </row>
    <row r="164" spans="2:30" ht="15.75">
      <c r="B164" s="79"/>
      <c r="C164" s="79"/>
      <c r="D164" s="79"/>
      <c r="E164" s="79"/>
      <c r="F164" s="79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79"/>
      <c r="W164" s="79"/>
      <c r="X164" s="79"/>
      <c r="Y164" s="79"/>
      <c r="Z164" s="79"/>
      <c r="AA164" s="79"/>
      <c r="AB164" s="79"/>
      <c r="AC164" s="79"/>
      <c r="AD164" s="79"/>
    </row>
    <row r="165" spans="2:30" ht="15.75">
      <c r="B165" s="79"/>
      <c r="C165" s="79"/>
      <c r="D165" s="79"/>
      <c r="E165" s="79"/>
      <c r="F165" s="79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79"/>
      <c r="W165" s="79"/>
      <c r="X165" s="79"/>
      <c r="Y165" s="79"/>
      <c r="Z165" s="79"/>
      <c r="AA165" s="79"/>
      <c r="AB165" s="79"/>
      <c r="AC165" s="79"/>
      <c r="AD165" s="79"/>
    </row>
    <row r="166" spans="2:30" ht="15.75">
      <c r="B166" s="79"/>
      <c r="C166" s="79"/>
      <c r="D166" s="79"/>
      <c r="E166" s="79"/>
      <c r="F166" s="79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79"/>
      <c r="W166" s="79"/>
      <c r="X166" s="79"/>
      <c r="Y166" s="79"/>
      <c r="Z166" s="79"/>
      <c r="AA166" s="79"/>
      <c r="AB166" s="79"/>
      <c r="AC166" s="79"/>
      <c r="AD166" s="79"/>
    </row>
    <row r="167" spans="2:30" ht="15.75">
      <c r="B167" s="79"/>
      <c r="C167" s="79"/>
      <c r="D167" s="79"/>
      <c r="E167" s="79"/>
      <c r="F167" s="79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79"/>
      <c r="W167" s="79"/>
      <c r="X167" s="79"/>
      <c r="Y167" s="79"/>
      <c r="Z167" s="79"/>
      <c r="AA167" s="79"/>
      <c r="AB167" s="79"/>
      <c r="AC167" s="79"/>
      <c r="AD167" s="79"/>
    </row>
    <row r="168" spans="2:30" ht="15.75">
      <c r="B168" s="79"/>
      <c r="C168" s="79"/>
      <c r="D168" s="79"/>
      <c r="E168" s="79"/>
      <c r="F168" s="79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79"/>
      <c r="W168" s="79"/>
      <c r="X168" s="79"/>
      <c r="Y168" s="79"/>
      <c r="Z168" s="79"/>
      <c r="AA168" s="79"/>
      <c r="AB168" s="79"/>
      <c r="AC168" s="79"/>
      <c r="AD168" s="79"/>
    </row>
    <row r="169" spans="2:30" ht="15.75">
      <c r="B169" s="79"/>
      <c r="C169" s="79"/>
      <c r="D169" s="79"/>
      <c r="E169" s="79"/>
      <c r="F169" s="79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79"/>
      <c r="W169" s="79"/>
      <c r="X169" s="79"/>
      <c r="Y169" s="79"/>
      <c r="Z169" s="79"/>
      <c r="AA169" s="79"/>
      <c r="AB169" s="79"/>
      <c r="AC169" s="79"/>
      <c r="AD169" s="79"/>
    </row>
    <row r="170" spans="2:30" ht="15.75">
      <c r="B170" s="79"/>
      <c r="C170" s="79"/>
      <c r="D170" s="79"/>
      <c r="E170" s="79"/>
      <c r="F170" s="79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79"/>
      <c r="W170" s="79"/>
      <c r="X170" s="79"/>
      <c r="Y170" s="79"/>
      <c r="Z170" s="79"/>
      <c r="AA170" s="79"/>
      <c r="AB170" s="79"/>
      <c r="AC170" s="79"/>
      <c r="AD170" s="79"/>
    </row>
    <row r="171" spans="2:30" ht="15.75">
      <c r="B171" s="79"/>
      <c r="C171" s="79"/>
      <c r="D171" s="79"/>
      <c r="E171" s="79"/>
      <c r="F171" s="79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79"/>
      <c r="W171" s="79"/>
      <c r="X171" s="79"/>
      <c r="Y171" s="79"/>
      <c r="Z171" s="79"/>
      <c r="AA171" s="79"/>
      <c r="AB171" s="79"/>
      <c r="AC171" s="79"/>
      <c r="AD171" s="79"/>
    </row>
    <row r="172" spans="2:30" ht="15.75">
      <c r="B172" s="79"/>
      <c r="C172" s="79"/>
      <c r="D172" s="79"/>
      <c r="E172" s="79"/>
      <c r="F172" s="79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79"/>
      <c r="W172" s="79"/>
      <c r="X172" s="79"/>
      <c r="Y172" s="79"/>
      <c r="Z172" s="79"/>
      <c r="AA172" s="79"/>
      <c r="AB172" s="79"/>
      <c r="AC172" s="79"/>
      <c r="AD172" s="79"/>
    </row>
    <row r="173" spans="2:30" ht="15.75">
      <c r="B173" s="79"/>
      <c r="C173" s="79"/>
      <c r="D173" s="79"/>
      <c r="E173" s="79"/>
      <c r="F173" s="79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79"/>
      <c r="W173" s="79"/>
      <c r="X173" s="79"/>
      <c r="Y173" s="79"/>
      <c r="Z173" s="79"/>
      <c r="AA173" s="79"/>
      <c r="AB173" s="79"/>
      <c r="AC173" s="79"/>
      <c r="AD173" s="79"/>
    </row>
    <row r="174" spans="2:30" ht="15.75">
      <c r="B174" s="79"/>
      <c r="C174" s="79"/>
      <c r="D174" s="79"/>
      <c r="E174" s="79"/>
      <c r="F174" s="79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79"/>
      <c r="W174" s="79"/>
      <c r="X174" s="79"/>
      <c r="Y174" s="79"/>
      <c r="Z174" s="79"/>
      <c r="AA174" s="79"/>
      <c r="AB174" s="79"/>
      <c r="AC174" s="79"/>
      <c r="AD174" s="79"/>
    </row>
    <row r="175" spans="2:30" ht="15.75">
      <c r="B175" s="79"/>
      <c r="C175" s="79"/>
      <c r="D175" s="79"/>
      <c r="E175" s="79"/>
      <c r="F175" s="79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79"/>
      <c r="W175" s="79"/>
      <c r="X175" s="79"/>
      <c r="Y175" s="79"/>
      <c r="Z175" s="79"/>
      <c r="AA175" s="79"/>
      <c r="AB175" s="79"/>
      <c r="AC175" s="79"/>
      <c r="AD175" s="79"/>
    </row>
    <row r="176" spans="2:30" ht="15.75">
      <c r="B176" s="79"/>
      <c r="C176" s="79"/>
      <c r="D176" s="79"/>
      <c r="E176" s="79"/>
      <c r="F176" s="79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79"/>
      <c r="W176" s="79"/>
      <c r="X176" s="79"/>
      <c r="Y176" s="79"/>
      <c r="Z176" s="79"/>
      <c r="AA176" s="79"/>
      <c r="AB176" s="79"/>
      <c r="AC176" s="79"/>
      <c r="AD176" s="79"/>
    </row>
    <row r="177" spans="2:30" ht="15.75">
      <c r="B177" s="79"/>
      <c r="C177" s="79"/>
      <c r="D177" s="79"/>
      <c r="E177" s="79"/>
      <c r="F177" s="79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79"/>
      <c r="W177" s="79"/>
      <c r="X177" s="79"/>
      <c r="Y177" s="79"/>
      <c r="Z177" s="79"/>
      <c r="AA177" s="79"/>
      <c r="AB177" s="79"/>
      <c r="AC177" s="79"/>
      <c r="AD177" s="79"/>
    </row>
    <row r="178" spans="2:30" ht="15.75">
      <c r="B178" s="79"/>
      <c r="C178" s="79"/>
      <c r="D178" s="79"/>
      <c r="E178" s="79"/>
      <c r="F178" s="79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79"/>
      <c r="W178" s="79"/>
      <c r="X178" s="79"/>
      <c r="Y178" s="79"/>
      <c r="Z178" s="79"/>
      <c r="AA178" s="79"/>
      <c r="AB178" s="79"/>
      <c r="AC178" s="79"/>
      <c r="AD178" s="79"/>
    </row>
    <row r="179" spans="2:30" ht="15.75">
      <c r="B179" s="79"/>
      <c r="C179" s="79"/>
      <c r="D179" s="79"/>
      <c r="E179" s="79"/>
      <c r="F179" s="79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79"/>
      <c r="W179" s="79"/>
      <c r="X179" s="79"/>
      <c r="Y179" s="79"/>
      <c r="Z179" s="79"/>
      <c r="AA179" s="79"/>
      <c r="AB179" s="79"/>
      <c r="AC179" s="79"/>
      <c r="AD179" s="79"/>
    </row>
    <row r="180" spans="2:30" ht="15.75">
      <c r="B180" s="79"/>
      <c r="C180" s="79"/>
      <c r="D180" s="79"/>
      <c r="E180" s="79"/>
      <c r="F180" s="79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79"/>
      <c r="W180" s="79"/>
      <c r="X180" s="79"/>
      <c r="Y180" s="79"/>
      <c r="Z180" s="79"/>
      <c r="AA180" s="79"/>
      <c r="AB180" s="79"/>
      <c r="AC180" s="79"/>
      <c r="AD180" s="79"/>
    </row>
    <row r="181" spans="2:30" ht="15.75">
      <c r="B181" s="79"/>
      <c r="C181" s="79"/>
      <c r="D181" s="79"/>
      <c r="E181" s="79"/>
      <c r="F181" s="79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79"/>
      <c r="W181" s="79"/>
      <c r="X181" s="79"/>
      <c r="Y181" s="79"/>
      <c r="Z181" s="79"/>
      <c r="AA181" s="79"/>
      <c r="AB181" s="79"/>
      <c r="AC181" s="79"/>
      <c r="AD181" s="79"/>
    </row>
    <row r="182" spans="2:30" ht="15.75">
      <c r="B182" s="79"/>
      <c r="C182" s="79"/>
      <c r="D182" s="79"/>
      <c r="E182" s="79"/>
      <c r="F182" s="79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79"/>
      <c r="W182" s="79"/>
      <c r="X182" s="79"/>
      <c r="Y182" s="79"/>
      <c r="Z182" s="79"/>
      <c r="AA182" s="79"/>
      <c r="AB182" s="79"/>
      <c r="AC182" s="79"/>
      <c r="AD182" s="79"/>
    </row>
    <row r="183" spans="2:30" ht="15.75">
      <c r="B183" s="79"/>
      <c r="C183" s="79"/>
      <c r="D183" s="79"/>
      <c r="E183" s="79"/>
      <c r="F183" s="79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79"/>
      <c r="W183" s="79"/>
      <c r="X183" s="79"/>
      <c r="Y183" s="79"/>
      <c r="Z183" s="79"/>
      <c r="AA183" s="79"/>
      <c r="AB183" s="79"/>
      <c r="AC183" s="79"/>
      <c r="AD183" s="79"/>
    </row>
    <row r="184" spans="2:30" ht="15.75">
      <c r="B184" s="79"/>
      <c r="C184" s="79"/>
      <c r="D184" s="79"/>
      <c r="E184" s="79"/>
      <c r="F184" s="79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79"/>
      <c r="W184" s="79"/>
      <c r="X184" s="79"/>
      <c r="Y184" s="79"/>
      <c r="Z184" s="79"/>
      <c r="AA184" s="79"/>
      <c r="AB184" s="79"/>
      <c r="AC184" s="79"/>
      <c r="AD184" s="79"/>
    </row>
    <row r="185" spans="2:30" ht="15.75">
      <c r="B185" s="79"/>
      <c r="C185" s="79"/>
      <c r="D185" s="79"/>
      <c r="E185" s="79"/>
      <c r="F185" s="79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79"/>
      <c r="W185" s="79"/>
      <c r="X185" s="79"/>
      <c r="Y185" s="79"/>
      <c r="Z185" s="79"/>
      <c r="AA185" s="79"/>
      <c r="AB185" s="79"/>
      <c r="AC185" s="79"/>
      <c r="AD185" s="79"/>
    </row>
    <row r="186" spans="2:30" ht="15.75">
      <c r="B186" s="79"/>
      <c r="C186" s="79"/>
      <c r="D186" s="79"/>
      <c r="E186" s="79"/>
      <c r="F186" s="79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79"/>
      <c r="W186" s="79"/>
      <c r="X186" s="79"/>
      <c r="Y186" s="79"/>
      <c r="Z186" s="79"/>
      <c r="AA186" s="79"/>
      <c r="AB186" s="79"/>
      <c r="AC186" s="79"/>
      <c r="AD186" s="79"/>
    </row>
    <row r="187" spans="2:30" ht="15.75">
      <c r="B187" s="79"/>
      <c r="C187" s="79"/>
      <c r="D187" s="79"/>
      <c r="E187" s="79"/>
      <c r="F187" s="79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79"/>
      <c r="W187" s="79"/>
      <c r="X187" s="79"/>
      <c r="Y187" s="79"/>
      <c r="Z187" s="79"/>
      <c r="AA187" s="79"/>
      <c r="AB187" s="79"/>
      <c r="AC187" s="79"/>
      <c r="AD187" s="79"/>
    </row>
    <row r="188" spans="2:30" ht="15.75">
      <c r="B188" s="79"/>
      <c r="C188" s="79"/>
      <c r="D188" s="79"/>
      <c r="E188" s="79"/>
      <c r="F188" s="79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79"/>
      <c r="W188" s="79"/>
      <c r="X188" s="79"/>
      <c r="Y188" s="79"/>
      <c r="Z188" s="79"/>
      <c r="AA188" s="79"/>
      <c r="AB188" s="79"/>
      <c r="AC188" s="79"/>
      <c r="AD188" s="79"/>
    </row>
    <row r="189" spans="2:30" ht="15.75">
      <c r="B189" s="79"/>
      <c r="C189" s="79"/>
      <c r="D189" s="79"/>
      <c r="E189" s="79"/>
      <c r="F189" s="79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79"/>
      <c r="W189" s="79"/>
      <c r="X189" s="79"/>
      <c r="Y189" s="79"/>
      <c r="Z189" s="79"/>
      <c r="AA189" s="79"/>
      <c r="AB189" s="79"/>
      <c r="AC189" s="79"/>
      <c r="AD189" s="79"/>
    </row>
    <row r="190" spans="2:30" ht="15.75">
      <c r="B190" s="79"/>
      <c r="C190" s="79"/>
      <c r="D190" s="79"/>
      <c r="E190" s="79"/>
      <c r="F190" s="79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79"/>
      <c r="W190" s="79"/>
      <c r="X190" s="79"/>
      <c r="Y190" s="79"/>
      <c r="Z190" s="79"/>
      <c r="AA190" s="79"/>
      <c r="AB190" s="79"/>
      <c r="AC190" s="79"/>
      <c r="AD190" s="79"/>
    </row>
    <row r="191" spans="2:30" ht="15.75">
      <c r="B191" s="79"/>
      <c r="C191" s="79"/>
      <c r="D191" s="79"/>
      <c r="E191" s="79"/>
      <c r="F191" s="79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79"/>
      <c r="W191" s="79"/>
      <c r="X191" s="79"/>
      <c r="Y191" s="79"/>
      <c r="Z191" s="79"/>
      <c r="AA191" s="79"/>
      <c r="AB191" s="79"/>
      <c r="AC191" s="79"/>
      <c r="AD191" s="79"/>
    </row>
    <row r="192" spans="2:30" ht="15.75">
      <c r="B192" s="79"/>
      <c r="C192" s="79"/>
      <c r="D192" s="79"/>
      <c r="E192" s="79"/>
      <c r="F192" s="79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79"/>
      <c r="W192" s="79"/>
      <c r="X192" s="79"/>
      <c r="Y192" s="79"/>
      <c r="Z192" s="79"/>
      <c r="AA192" s="79"/>
      <c r="AB192" s="79"/>
      <c r="AC192" s="79"/>
      <c r="AD192" s="79"/>
    </row>
    <row r="193" spans="2:30" ht="15.75">
      <c r="B193" s="79"/>
      <c r="C193" s="79"/>
      <c r="D193" s="79"/>
      <c r="E193" s="79"/>
      <c r="F193" s="79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79"/>
      <c r="W193" s="79"/>
      <c r="X193" s="79"/>
      <c r="Y193" s="79"/>
      <c r="Z193" s="79"/>
      <c r="AA193" s="79"/>
      <c r="AB193" s="79"/>
      <c r="AC193" s="79"/>
      <c r="AD193" s="79"/>
    </row>
    <row r="194" spans="2:30" ht="15.75">
      <c r="B194" s="79"/>
      <c r="C194" s="79"/>
      <c r="D194" s="79"/>
      <c r="E194" s="79"/>
      <c r="F194" s="79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79"/>
      <c r="W194" s="79"/>
      <c r="X194" s="79"/>
      <c r="Y194" s="79"/>
      <c r="Z194" s="79"/>
      <c r="AA194" s="79"/>
      <c r="AB194" s="79"/>
      <c r="AC194" s="79"/>
      <c r="AD194" s="79"/>
    </row>
    <row r="195" spans="2:30" ht="15.75">
      <c r="B195" s="79"/>
      <c r="C195" s="79"/>
      <c r="D195" s="79"/>
      <c r="E195" s="79"/>
      <c r="F195" s="79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79"/>
      <c r="W195" s="79"/>
      <c r="X195" s="79"/>
      <c r="Y195" s="79"/>
      <c r="Z195" s="79"/>
      <c r="AA195" s="79"/>
      <c r="AB195" s="79"/>
      <c r="AC195" s="79"/>
      <c r="AD195" s="79"/>
    </row>
    <row r="196" spans="2:30" ht="15.75">
      <c r="B196" s="79"/>
      <c r="C196" s="79"/>
      <c r="D196" s="79"/>
      <c r="E196" s="79"/>
      <c r="F196" s="79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79"/>
      <c r="W196" s="79"/>
      <c r="X196" s="79"/>
      <c r="Y196" s="79"/>
      <c r="Z196" s="79"/>
      <c r="AA196" s="79"/>
      <c r="AB196" s="79"/>
      <c r="AC196" s="79"/>
      <c r="AD196" s="79"/>
    </row>
    <row r="197" spans="2:30" ht="15.75">
      <c r="B197" s="79"/>
      <c r="C197" s="79"/>
      <c r="D197" s="79"/>
      <c r="E197" s="79"/>
      <c r="F197" s="79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79"/>
      <c r="W197" s="79"/>
      <c r="X197" s="79"/>
      <c r="Y197" s="79"/>
      <c r="Z197" s="79"/>
      <c r="AA197" s="79"/>
      <c r="AB197" s="79"/>
      <c r="AC197" s="79"/>
      <c r="AD197" s="79"/>
    </row>
    <row r="198" spans="2:30" ht="15.75">
      <c r="B198" s="79"/>
      <c r="C198" s="79"/>
      <c r="D198" s="79"/>
      <c r="E198" s="79"/>
      <c r="F198" s="79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79"/>
      <c r="W198" s="79"/>
      <c r="X198" s="79"/>
      <c r="Y198" s="79"/>
      <c r="Z198" s="79"/>
      <c r="AA198" s="79"/>
      <c r="AB198" s="79"/>
      <c r="AC198" s="79"/>
      <c r="AD198" s="79"/>
    </row>
    <row r="199" spans="2:30" ht="15.75">
      <c r="B199" s="79"/>
      <c r="C199" s="79"/>
      <c r="D199" s="79"/>
      <c r="E199" s="79"/>
      <c r="F199" s="79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79"/>
      <c r="W199" s="79"/>
      <c r="X199" s="79"/>
      <c r="Y199" s="79"/>
      <c r="Z199" s="79"/>
      <c r="AA199" s="79"/>
      <c r="AB199" s="79"/>
      <c r="AC199" s="79"/>
      <c r="AD199" s="79"/>
    </row>
    <row r="200" spans="2:30" ht="15.75">
      <c r="B200" s="79"/>
      <c r="C200" s="79"/>
      <c r="D200" s="79"/>
      <c r="E200" s="79"/>
      <c r="F200" s="79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79"/>
      <c r="W200" s="79"/>
      <c r="X200" s="79"/>
      <c r="Y200" s="79"/>
      <c r="Z200" s="79"/>
      <c r="AA200" s="79"/>
      <c r="AB200" s="79"/>
      <c r="AC200" s="79"/>
      <c r="AD200" s="79"/>
    </row>
    <row r="201" spans="2:30" ht="15.75">
      <c r="B201" s="79"/>
      <c r="C201" s="79"/>
      <c r="D201" s="79"/>
      <c r="E201" s="79"/>
      <c r="F201" s="79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79"/>
      <c r="W201" s="79"/>
      <c r="X201" s="79"/>
      <c r="Y201" s="79"/>
      <c r="Z201" s="79"/>
      <c r="AA201" s="79"/>
      <c r="AB201" s="79"/>
      <c r="AC201" s="79"/>
      <c r="AD201" s="79"/>
    </row>
    <row r="202" spans="2:30" ht="15.75">
      <c r="B202" s="79"/>
      <c r="C202" s="79"/>
      <c r="D202" s="79"/>
      <c r="E202" s="79"/>
      <c r="F202" s="79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79"/>
      <c r="W202" s="79"/>
      <c r="X202" s="79"/>
      <c r="Y202" s="79"/>
      <c r="Z202" s="79"/>
      <c r="AA202" s="79"/>
      <c r="AB202" s="79"/>
      <c r="AC202" s="79"/>
      <c r="AD202" s="79"/>
    </row>
    <row r="203" spans="2:30" ht="15.75">
      <c r="B203" s="79"/>
      <c r="C203" s="79"/>
      <c r="D203" s="79"/>
      <c r="E203" s="79"/>
      <c r="F203" s="79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79"/>
      <c r="W203" s="79"/>
      <c r="X203" s="79"/>
      <c r="Y203" s="79"/>
      <c r="Z203" s="79"/>
      <c r="AA203" s="79"/>
      <c r="AB203" s="79"/>
      <c r="AC203" s="79"/>
      <c r="AD203" s="79"/>
    </row>
    <row r="204" spans="2:30" ht="15.75">
      <c r="B204" s="79"/>
      <c r="C204" s="79"/>
      <c r="D204" s="79"/>
      <c r="E204" s="79"/>
      <c r="F204" s="79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79"/>
      <c r="W204" s="79"/>
      <c r="X204" s="79"/>
      <c r="Y204" s="79"/>
      <c r="Z204" s="79"/>
      <c r="AA204" s="79"/>
      <c r="AB204" s="79"/>
      <c r="AC204" s="79"/>
      <c r="AD204" s="79"/>
    </row>
    <row r="205" spans="2:30" ht="15.75">
      <c r="B205" s="79"/>
      <c r="C205" s="79"/>
      <c r="D205" s="79"/>
      <c r="E205" s="79"/>
      <c r="F205" s="79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79"/>
      <c r="W205" s="79"/>
      <c r="X205" s="79"/>
      <c r="Y205" s="79"/>
      <c r="Z205" s="79"/>
      <c r="AA205" s="79"/>
      <c r="AB205" s="79"/>
      <c r="AC205" s="79"/>
      <c r="AD205" s="79"/>
    </row>
    <row r="206" spans="2:30" ht="15.75">
      <c r="B206" s="79"/>
      <c r="C206" s="79"/>
      <c r="D206" s="79"/>
      <c r="E206" s="79"/>
      <c r="F206" s="79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79"/>
      <c r="W206" s="79"/>
      <c r="X206" s="79"/>
      <c r="Y206" s="79"/>
      <c r="Z206" s="79"/>
      <c r="AA206" s="79"/>
      <c r="AB206" s="79"/>
      <c r="AC206" s="79"/>
      <c r="AD206" s="79"/>
    </row>
    <row r="207" spans="2:30" ht="15.75">
      <c r="B207" s="79"/>
      <c r="C207" s="79"/>
      <c r="D207" s="79"/>
      <c r="E207" s="79"/>
      <c r="F207" s="79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79"/>
      <c r="W207" s="79"/>
      <c r="X207" s="79"/>
      <c r="Y207" s="79"/>
      <c r="Z207" s="79"/>
      <c r="AA207" s="79"/>
      <c r="AB207" s="79"/>
      <c r="AC207" s="79"/>
      <c r="AD207" s="79"/>
    </row>
    <row r="208" spans="2:30" ht="15.75">
      <c r="B208" s="79"/>
      <c r="C208" s="79"/>
      <c r="D208" s="79"/>
      <c r="E208" s="79"/>
      <c r="F208" s="79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79"/>
      <c r="W208" s="79"/>
      <c r="X208" s="79"/>
      <c r="Y208" s="79"/>
      <c r="Z208" s="79"/>
      <c r="AA208" s="79"/>
      <c r="AB208" s="79"/>
      <c r="AC208" s="79"/>
      <c r="AD208" s="79"/>
    </row>
    <row r="209" spans="2:30" ht="15.75">
      <c r="B209" s="79"/>
      <c r="C209" s="79"/>
      <c r="D209" s="79"/>
      <c r="E209" s="79"/>
      <c r="F209" s="79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79"/>
      <c r="W209" s="79"/>
      <c r="X209" s="79"/>
      <c r="Y209" s="79"/>
      <c r="Z209" s="79"/>
      <c r="AA209" s="79"/>
      <c r="AB209" s="79"/>
      <c r="AC209" s="79"/>
      <c r="AD209" s="79"/>
    </row>
    <row r="210" spans="2:30" ht="15.75">
      <c r="B210" s="79"/>
      <c r="C210" s="79"/>
      <c r="D210" s="79"/>
      <c r="E210" s="79"/>
      <c r="F210" s="79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79"/>
      <c r="W210" s="79"/>
      <c r="X210" s="79"/>
      <c r="Y210" s="79"/>
      <c r="Z210" s="79"/>
      <c r="AA210" s="79"/>
      <c r="AB210" s="79"/>
      <c r="AC210" s="79"/>
      <c r="AD210" s="79"/>
    </row>
    <row r="211" spans="2:30" ht="15.75">
      <c r="B211" s="79"/>
      <c r="C211" s="79"/>
      <c r="D211" s="79"/>
      <c r="E211" s="79"/>
      <c r="F211" s="79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79"/>
      <c r="W211" s="79"/>
      <c r="X211" s="79"/>
      <c r="Y211" s="79"/>
      <c r="Z211" s="79"/>
      <c r="AA211" s="79"/>
      <c r="AB211" s="79"/>
      <c r="AC211" s="79"/>
      <c r="AD211" s="79"/>
    </row>
    <row r="212" spans="2:30" ht="15.75">
      <c r="B212" s="79"/>
      <c r="C212" s="79"/>
      <c r="D212" s="79"/>
      <c r="E212" s="79"/>
      <c r="F212" s="79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79"/>
      <c r="W212" s="79"/>
      <c r="X212" s="79"/>
      <c r="Y212" s="79"/>
      <c r="Z212" s="79"/>
      <c r="AA212" s="79"/>
      <c r="AB212" s="79"/>
      <c r="AC212" s="79"/>
      <c r="AD212" s="79"/>
    </row>
    <row r="213" spans="2:30" ht="15.75">
      <c r="B213" s="79"/>
      <c r="C213" s="79"/>
      <c r="D213" s="79"/>
      <c r="E213" s="79"/>
      <c r="F213" s="79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79"/>
      <c r="W213" s="79"/>
      <c r="X213" s="79"/>
      <c r="Y213" s="79"/>
      <c r="Z213" s="79"/>
      <c r="AA213" s="79"/>
      <c r="AB213" s="79"/>
      <c r="AC213" s="79"/>
      <c r="AD213" s="79"/>
    </row>
    <row r="214" spans="2:30" ht="15.75">
      <c r="B214" s="79"/>
      <c r="C214" s="79"/>
      <c r="D214" s="79"/>
      <c r="E214" s="79"/>
      <c r="F214" s="79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79"/>
      <c r="W214" s="79"/>
      <c r="X214" s="79"/>
      <c r="Y214" s="79"/>
      <c r="Z214" s="79"/>
      <c r="AA214" s="79"/>
      <c r="AB214" s="79"/>
      <c r="AC214" s="79"/>
      <c r="AD214" s="79"/>
    </row>
    <row r="215" spans="2:30" ht="15.75">
      <c r="B215" s="79"/>
      <c r="C215" s="79"/>
      <c r="D215" s="79"/>
      <c r="E215" s="79"/>
      <c r="F215" s="79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79"/>
      <c r="W215" s="79"/>
      <c r="X215" s="79"/>
      <c r="Y215" s="79"/>
      <c r="Z215" s="79"/>
      <c r="AA215" s="79"/>
      <c r="AB215" s="79"/>
      <c r="AC215" s="79"/>
      <c r="AD215" s="79"/>
    </row>
    <row r="216" spans="2:30" ht="15.75">
      <c r="B216" s="79"/>
      <c r="C216" s="79"/>
      <c r="D216" s="79"/>
      <c r="E216" s="79"/>
      <c r="F216" s="79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79"/>
      <c r="W216" s="79"/>
      <c r="X216" s="79"/>
      <c r="Y216" s="79"/>
      <c r="Z216" s="79"/>
      <c r="AA216" s="79"/>
      <c r="AB216" s="79"/>
      <c r="AC216" s="79"/>
      <c r="AD216" s="79"/>
    </row>
    <row r="217" spans="2:30" ht="15.75">
      <c r="B217" s="79"/>
      <c r="C217" s="79"/>
      <c r="D217" s="79"/>
      <c r="E217" s="79"/>
      <c r="F217" s="79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79"/>
      <c r="W217" s="79"/>
      <c r="X217" s="79"/>
      <c r="Y217" s="79"/>
      <c r="Z217" s="79"/>
      <c r="AA217" s="79"/>
      <c r="AB217" s="79"/>
      <c r="AC217" s="79"/>
      <c r="AD217" s="79"/>
    </row>
    <row r="218" spans="2:30" ht="15.75">
      <c r="B218" s="79"/>
      <c r="C218" s="79"/>
      <c r="D218" s="79"/>
      <c r="E218" s="79"/>
      <c r="F218" s="79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79"/>
      <c r="W218" s="79"/>
      <c r="X218" s="79"/>
      <c r="Y218" s="79"/>
      <c r="Z218" s="79"/>
      <c r="AA218" s="79"/>
      <c r="AB218" s="79"/>
      <c r="AC218" s="79"/>
      <c r="AD218" s="79"/>
    </row>
    <row r="219" spans="2:30" ht="15.75">
      <c r="B219" s="79"/>
      <c r="C219" s="79"/>
      <c r="D219" s="79"/>
      <c r="E219" s="79"/>
      <c r="F219" s="79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79"/>
      <c r="W219" s="79"/>
      <c r="X219" s="79"/>
      <c r="Y219" s="79"/>
      <c r="Z219" s="79"/>
      <c r="AA219" s="79"/>
      <c r="AB219" s="79"/>
      <c r="AC219" s="79"/>
      <c r="AD219" s="79"/>
    </row>
    <row r="220" spans="2:30" ht="15.75">
      <c r="B220" s="79"/>
      <c r="C220" s="79"/>
      <c r="D220" s="79"/>
      <c r="E220" s="79"/>
      <c r="F220" s="79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79"/>
      <c r="W220" s="79"/>
      <c r="X220" s="79"/>
      <c r="Y220" s="79"/>
      <c r="Z220" s="79"/>
      <c r="AA220" s="79"/>
      <c r="AB220" s="79"/>
      <c r="AC220" s="79"/>
      <c r="AD220" s="79"/>
    </row>
    <row r="221" spans="2:30" ht="15.75">
      <c r="B221" s="79"/>
      <c r="C221" s="79"/>
      <c r="D221" s="79"/>
      <c r="E221" s="79"/>
      <c r="F221" s="79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79"/>
      <c r="W221" s="79"/>
      <c r="X221" s="79"/>
      <c r="Y221" s="79"/>
      <c r="Z221" s="79"/>
      <c r="AA221" s="79"/>
      <c r="AB221" s="79"/>
      <c r="AC221" s="79"/>
      <c r="AD221" s="79"/>
    </row>
    <row r="222" spans="2:30" ht="15.75">
      <c r="B222" s="79"/>
      <c r="C222" s="79"/>
      <c r="D222" s="79"/>
      <c r="E222" s="79"/>
      <c r="F222" s="79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79"/>
      <c r="W222" s="79"/>
      <c r="X222" s="79"/>
      <c r="Y222" s="79"/>
      <c r="Z222" s="79"/>
      <c r="AA222" s="79"/>
      <c r="AB222" s="79"/>
      <c r="AC222" s="79"/>
      <c r="AD222" s="79"/>
    </row>
    <row r="223" spans="2:30" ht="15.75">
      <c r="B223" s="79"/>
      <c r="C223" s="79"/>
      <c r="D223" s="79"/>
      <c r="E223" s="79"/>
      <c r="F223" s="79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79"/>
      <c r="W223" s="79"/>
      <c r="X223" s="79"/>
      <c r="Y223" s="79"/>
      <c r="Z223" s="79"/>
      <c r="AA223" s="79"/>
      <c r="AB223" s="79"/>
      <c r="AC223" s="79"/>
      <c r="AD223" s="79"/>
    </row>
    <row r="224" spans="2:30" ht="15.75">
      <c r="B224" s="79"/>
      <c r="C224" s="79"/>
      <c r="D224" s="79"/>
      <c r="E224" s="79"/>
      <c r="F224" s="79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79"/>
      <c r="W224" s="79"/>
      <c r="X224" s="79"/>
      <c r="Y224" s="79"/>
      <c r="Z224" s="79"/>
      <c r="AA224" s="79"/>
      <c r="AB224" s="79"/>
      <c r="AC224" s="79"/>
      <c r="AD224" s="79"/>
    </row>
    <row r="225" spans="2:30" ht="15.75">
      <c r="B225" s="79"/>
      <c r="C225" s="79"/>
      <c r="D225" s="79"/>
      <c r="E225" s="79"/>
      <c r="F225" s="79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79"/>
      <c r="W225" s="79"/>
      <c r="X225" s="79"/>
      <c r="Y225" s="79"/>
      <c r="Z225" s="79"/>
      <c r="AA225" s="79"/>
      <c r="AB225" s="79"/>
      <c r="AC225" s="79"/>
      <c r="AD225" s="79"/>
    </row>
    <row r="226" spans="2:30" ht="15.75">
      <c r="B226" s="79"/>
      <c r="C226" s="79"/>
      <c r="D226" s="79"/>
      <c r="E226" s="79"/>
      <c r="F226" s="79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79"/>
      <c r="W226" s="79"/>
      <c r="X226" s="79"/>
      <c r="Y226" s="79"/>
      <c r="Z226" s="79"/>
      <c r="AA226" s="79"/>
      <c r="AB226" s="79"/>
      <c r="AC226" s="79"/>
      <c r="AD226" s="79"/>
    </row>
    <row r="227" spans="2:30" ht="15.75">
      <c r="B227" s="79"/>
      <c r="C227" s="79"/>
      <c r="D227" s="79"/>
      <c r="E227" s="79"/>
      <c r="F227" s="79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79"/>
      <c r="W227" s="79"/>
      <c r="X227" s="79"/>
      <c r="Y227" s="79"/>
      <c r="Z227" s="79"/>
      <c r="AA227" s="79"/>
      <c r="AB227" s="79"/>
      <c r="AC227" s="79"/>
      <c r="AD227" s="79"/>
    </row>
    <row r="228" spans="2:30" ht="15.75">
      <c r="B228" s="79"/>
      <c r="C228" s="79"/>
      <c r="D228" s="79"/>
      <c r="E228" s="79"/>
      <c r="F228" s="79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79"/>
      <c r="W228" s="79"/>
      <c r="X228" s="79"/>
      <c r="Y228" s="79"/>
      <c r="Z228" s="79"/>
      <c r="AA228" s="79"/>
      <c r="AB228" s="79"/>
      <c r="AC228" s="79"/>
      <c r="AD228" s="79"/>
    </row>
    <row r="229" spans="2:30" ht="15.75">
      <c r="B229" s="79"/>
      <c r="C229" s="79"/>
      <c r="D229" s="79"/>
      <c r="E229" s="79"/>
      <c r="F229" s="79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79"/>
      <c r="W229" s="79"/>
      <c r="X229" s="79"/>
      <c r="Y229" s="79"/>
      <c r="Z229" s="79"/>
      <c r="AA229" s="79"/>
      <c r="AB229" s="79"/>
      <c r="AC229" s="79"/>
      <c r="AD229" s="79"/>
    </row>
    <row r="230" spans="2:30" ht="15.75">
      <c r="B230" s="79"/>
      <c r="C230" s="79"/>
      <c r="D230" s="79"/>
      <c r="E230" s="79"/>
      <c r="F230" s="79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79"/>
      <c r="W230" s="79"/>
      <c r="X230" s="79"/>
      <c r="Y230" s="79"/>
      <c r="Z230" s="79"/>
      <c r="AA230" s="79"/>
      <c r="AB230" s="79"/>
      <c r="AC230" s="79"/>
      <c r="AD230" s="79"/>
    </row>
    <row r="231" spans="2:30" ht="15.75">
      <c r="B231" s="79"/>
      <c r="C231" s="79"/>
      <c r="D231" s="79"/>
      <c r="E231" s="79"/>
      <c r="F231" s="79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79"/>
      <c r="W231" s="79"/>
      <c r="X231" s="79"/>
      <c r="Y231" s="79"/>
      <c r="Z231" s="79"/>
      <c r="AA231" s="79"/>
      <c r="AB231" s="79"/>
      <c r="AC231" s="79"/>
      <c r="AD231" s="79"/>
    </row>
    <row r="232" spans="2:30" ht="15.75">
      <c r="B232" s="79"/>
      <c r="C232" s="79"/>
      <c r="D232" s="79"/>
      <c r="E232" s="79"/>
      <c r="F232" s="79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79"/>
      <c r="W232" s="79"/>
      <c r="X232" s="79"/>
      <c r="Y232" s="79"/>
      <c r="Z232" s="79"/>
      <c r="AA232" s="79"/>
      <c r="AB232" s="79"/>
      <c r="AC232" s="79"/>
      <c r="AD232" s="79"/>
    </row>
    <row r="233" spans="2:30" ht="15.75">
      <c r="B233" s="79"/>
      <c r="C233" s="79"/>
      <c r="D233" s="79"/>
      <c r="E233" s="79"/>
      <c r="F233" s="79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79"/>
      <c r="W233" s="79"/>
      <c r="X233" s="79"/>
      <c r="Y233" s="79"/>
      <c r="Z233" s="79"/>
      <c r="AA233" s="79"/>
      <c r="AB233" s="79"/>
      <c r="AC233" s="79"/>
      <c r="AD233" s="79"/>
    </row>
    <row r="234" spans="2:30" ht="15.75">
      <c r="B234" s="79"/>
      <c r="C234" s="79"/>
      <c r="D234" s="79"/>
      <c r="E234" s="79"/>
      <c r="F234" s="79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79"/>
      <c r="W234" s="79"/>
      <c r="X234" s="79"/>
      <c r="Y234" s="79"/>
      <c r="Z234" s="79"/>
      <c r="AA234" s="79"/>
      <c r="AB234" s="79"/>
      <c r="AC234" s="79"/>
      <c r="AD234" s="79"/>
    </row>
    <row r="235" spans="2:30" ht="15.75">
      <c r="B235" s="79"/>
      <c r="C235" s="79"/>
      <c r="D235" s="79"/>
      <c r="E235" s="79"/>
      <c r="F235" s="79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79"/>
      <c r="W235" s="79"/>
      <c r="X235" s="79"/>
      <c r="Y235" s="79"/>
      <c r="Z235" s="79"/>
      <c r="AA235" s="79"/>
      <c r="AB235" s="79"/>
      <c r="AC235" s="79"/>
      <c r="AD235" s="79"/>
    </row>
    <row r="236" spans="2:30" ht="15.75">
      <c r="B236" s="79"/>
      <c r="C236" s="79"/>
      <c r="D236" s="79"/>
      <c r="E236" s="79"/>
      <c r="F236" s="79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79"/>
      <c r="W236" s="79"/>
      <c r="X236" s="79"/>
      <c r="Y236" s="79"/>
      <c r="Z236" s="79"/>
      <c r="AA236" s="79"/>
      <c r="AB236" s="79"/>
      <c r="AC236" s="79"/>
      <c r="AD236" s="79"/>
    </row>
    <row r="237" spans="2:30" ht="15.75">
      <c r="B237" s="79"/>
      <c r="C237" s="79"/>
      <c r="D237" s="79"/>
      <c r="E237" s="79"/>
      <c r="F237" s="79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79"/>
      <c r="W237" s="79"/>
      <c r="X237" s="79"/>
      <c r="Y237" s="79"/>
      <c r="Z237" s="79"/>
      <c r="AA237" s="79"/>
      <c r="AB237" s="79"/>
      <c r="AC237" s="79"/>
      <c r="AD237" s="79"/>
    </row>
    <row r="238" spans="2:30" ht="15.75">
      <c r="B238" s="79"/>
      <c r="C238" s="79"/>
      <c r="D238" s="79"/>
      <c r="E238" s="79"/>
      <c r="F238" s="79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79"/>
      <c r="W238" s="79"/>
      <c r="X238" s="79"/>
      <c r="Y238" s="79"/>
      <c r="Z238" s="79"/>
      <c r="AA238" s="79"/>
      <c r="AB238" s="79"/>
      <c r="AC238" s="79"/>
      <c r="AD238" s="79"/>
    </row>
    <row r="239" spans="2:30" ht="15.75">
      <c r="B239" s="79"/>
      <c r="C239" s="79"/>
      <c r="D239" s="79"/>
      <c r="E239" s="79"/>
      <c r="F239" s="79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79"/>
      <c r="W239" s="79"/>
      <c r="X239" s="79"/>
      <c r="Y239" s="79"/>
      <c r="Z239" s="79"/>
      <c r="AA239" s="79"/>
      <c r="AB239" s="79"/>
      <c r="AC239" s="79"/>
      <c r="AD239" s="79"/>
    </row>
    <row r="240" spans="2:30" ht="15.75">
      <c r="B240" s="79"/>
      <c r="C240" s="79"/>
      <c r="D240" s="79"/>
      <c r="E240" s="79"/>
      <c r="F240" s="79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79"/>
      <c r="W240" s="79"/>
      <c r="X240" s="79"/>
      <c r="Y240" s="79"/>
      <c r="Z240" s="79"/>
      <c r="AA240" s="79"/>
      <c r="AB240" s="79"/>
      <c r="AC240" s="79"/>
      <c r="AD240" s="79"/>
    </row>
    <row r="241" spans="2:30" ht="15.75">
      <c r="B241" s="79"/>
      <c r="C241" s="79"/>
      <c r="D241" s="79"/>
      <c r="E241" s="79"/>
      <c r="F241" s="79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79"/>
      <c r="W241" s="79"/>
      <c r="X241" s="79"/>
      <c r="Y241" s="79"/>
      <c r="Z241" s="79"/>
      <c r="AA241" s="79"/>
      <c r="AB241" s="79"/>
      <c r="AC241" s="79"/>
      <c r="AD241" s="79"/>
    </row>
    <row r="242" spans="2:30" ht="15.75">
      <c r="B242" s="79"/>
      <c r="C242" s="79"/>
      <c r="D242" s="79"/>
      <c r="E242" s="79"/>
      <c r="F242" s="79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79"/>
      <c r="W242" s="79"/>
      <c r="X242" s="79"/>
      <c r="Y242" s="79"/>
      <c r="Z242" s="79"/>
      <c r="AA242" s="79"/>
      <c r="AB242" s="79"/>
      <c r="AC242" s="79"/>
      <c r="AD242" s="79"/>
    </row>
    <row r="243" spans="2:30" ht="15.75">
      <c r="B243" s="79"/>
      <c r="C243" s="79"/>
      <c r="D243" s="79"/>
      <c r="E243" s="79"/>
      <c r="F243" s="79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79"/>
      <c r="W243" s="79"/>
      <c r="X243" s="79"/>
      <c r="Y243" s="79"/>
      <c r="Z243" s="79"/>
      <c r="AA243" s="79"/>
      <c r="AB243" s="79"/>
      <c r="AC243" s="79"/>
      <c r="AD243" s="79"/>
    </row>
    <row r="244" spans="2:30" ht="15.75">
      <c r="B244" s="79"/>
      <c r="C244" s="79"/>
      <c r="D244" s="79"/>
      <c r="E244" s="79"/>
      <c r="F244" s="79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79"/>
      <c r="W244" s="79"/>
      <c r="X244" s="79"/>
      <c r="Y244" s="79"/>
      <c r="Z244" s="79"/>
      <c r="AA244" s="79"/>
      <c r="AB244" s="79"/>
      <c r="AC244" s="79"/>
      <c r="AD244" s="79"/>
    </row>
    <row r="245" spans="2:30" ht="15.75">
      <c r="B245" s="79"/>
      <c r="C245" s="79"/>
      <c r="D245" s="79"/>
      <c r="E245" s="79"/>
      <c r="F245" s="79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79"/>
      <c r="W245" s="79"/>
      <c r="X245" s="79"/>
      <c r="Y245" s="79"/>
      <c r="Z245" s="79"/>
      <c r="AA245" s="79"/>
      <c r="AB245" s="79"/>
      <c r="AC245" s="79"/>
      <c r="AD245" s="79"/>
    </row>
    <row r="246" spans="2:30" ht="15.75">
      <c r="B246" s="79"/>
      <c r="C246" s="79"/>
      <c r="D246" s="79"/>
      <c r="E246" s="79"/>
      <c r="F246" s="79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79"/>
      <c r="W246" s="79"/>
      <c r="X246" s="79"/>
      <c r="Y246" s="79"/>
      <c r="Z246" s="79"/>
      <c r="AA246" s="79"/>
      <c r="AB246" s="79"/>
      <c r="AC246" s="79"/>
      <c r="AD246" s="79"/>
    </row>
    <row r="247" spans="2:30" ht="15.75">
      <c r="B247" s="79"/>
      <c r="C247" s="79"/>
      <c r="D247" s="79"/>
      <c r="E247" s="79"/>
      <c r="F247" s="79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79"/>
      <c r="W247" s="79"/>
      <c r="X247" s="79"/>
      <c r="Y247" s="79"/>
      <c r="Z247" s="79"/>
      <c r="AA247" s="79"/>
      <c r="AB247" s="79"/>
      <c r="AC247" s="79"/>
      <c r="AD247" s="79"/>
    </row>
    <row r="248" spans="2:30" ht="15.75">
      <c r="B248" s="79"/>
      <c r="C248" s="79"/>
      <c r="D248" s="79"/>
      <c r="E248" s="79"/>
      <c r="F248" s="79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79"/>
      <c r="W248" s="79"/>
      <c r="X248" s="79"/>
      <c r="Y248" s="79"/>
      <c r="Z248" s="79"/>
      <c r="AA248" s="79"/>
      <c r="AB248" s="79"/>
      <c r="AC248" s="79"/>
      <c r="AD248" s="79"/>
    </row>
    <row r="249" spans="2:30" ht="15.75">
      <c r="B249" s="79"/>
      <c r="C249" s="79"/>
      <c r="D249" s="79"/>
      <c r="E249" s="79"/>
      <c r="F249" s="79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79"/>
      <c r="W249" s="79"/>
      <c r="X249" s="79"/>
      <c r="Y249" s="79"/>
      <c r="Z249" s="79"/>
      <c r="AA249" s="79"/>
      <c r="AB249" s="79"/>
      <c r="AC249" s="79"/>
      <c r="AD249" s="79"/>
    </row>
    <row r="250" spans="2:30" ht="15.75">
      <c r="B250" s="79"/>
      <c r="C250" s="79"/>
      <c r="D250" s="79"/>
      <c r="E250" s="79"/>
      <c r="F250" s="79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79"/>
      <c r="W250" s="79"/>
      <c r="X250" s="79"/>
      <c r="Y250" s="79"/>
      <c r="Z250" s="79"/>
      <c r="AA250" s="79"/>
      <c r="AB250" s="79"/>
      <c r="AC250" s="79"/>
      <c r="AD250" s="79"/>
    </row>
    <row r="251" spans="2:30" ht="15.75">
      <c r="B251" s="79"/>
      <c r="C251" s="79"/>
      <c r="D251" s="79"/>
      <c r="E251" s="79"/>
      <c r="F251" s="79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79"/>
      <c r="W251" s="79"/>
      <c r="X251" s="79"/>
      <c r="Y251" s="79"/>
      <c r="Z251" s="79"/>
      <c r="AA251" s="79"/>
      <c r="AB251" s="79"/>
      <c r="AC251" s="79"/>
      <c r="AD251" s="79"/>
    </row>
    <row r="252" spans="2:30" ht="15.75">
      <c r="B252" s="79"/>
      <c r="C252" s="79"/>
      <c r="D252" s="79"/>
      <c r="E252" s="79"/>
      <c r="F252" s="79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79"/>
      <c r="W252" s="79"/>
      <c r="X252" s="79"/>
      <c r="Y252" s="79"/>
      <c r="Z252" s="79"/>
      <c r="AA252" s="79"/>
      <c r="AB252" s="79"/>
      <c r="AC252" s="79"/>
      <c r="AD252" s="79"/>
    </row>
    <row r="253" spans="2:30" ht="15.75">
      <c r="B253" s="79"/>
      <c r="C253" s="79"/>
      <c r="D253" s="79"/>
      <c r="E253" s="79"/>
      <c r="F253" s="79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79"/>
      <c r="W253" s="79"/>
      <c r="X253" s="79"/>
      <c r="Y253" s="79"/>
      <c r="Z253" s="79"/>
      <c r="AA253" s="79"/>
      <c r="AB253" s="79"/>
      <c r="AC253" s="79"/>
      <c r="AD253" s="79"/>
    </row>
    <row r="254" spans="2:30" ht="15.75">
      <c r="B254" s="79"/>
      <c r="C254" s="79"/>
      <c r="D254" s="79"/>
      <c r="E254" s="79"/>
      <c r="F254" s="79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79"/>
      <c r="W254" s="79"/>
      <c r="X254" s="79"/>
      <c r="Y254" s="79"/>
      <c r="Z254" s="79"/>
      <c r="AA254" s="79"/>
      <c r="AB254" s="79"/>
      <c r="AC254" s="79"/>
      <c r="AD254" s="79"/>
    </row>
    <row r="255" spans="2:30" ht="15.75">
      <c r="B255" s="79"/>
      <c r="C255" s="79"/>
      <c r="D255" s="79"/>
      <c r="E255" s="79"/>
      <c r="F255" s="79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79"/>
      <c r="W255" s="79"/>
      <c r="X255" s="79"/>
      <c r="Y255" s="79"/>
      <c r="Z255" s="79"/>
      <c r="AA255" s="79"/>
      <c r="AB255" s="79"/>
      <c r="AC255" s="79"/>
      <c r="AD255" s="79"/>
    </row>
    <row r="256" spans="2:30" ht="15.75">
      <c r="B256" s="79"/>
      <c r="C256" s="79"/>
      <c r="D256" s="79"/>
      <c r="E256" s="79"/>
      <c r="F256" s="79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79"/>
      <c r="W256" s="79"/>
      <c r="X256" s="79"/>
      <c r="Y256" s="79"/>
      <c r="Z256" s="79"/>
      <c r="AA256" s="79"/>
      <c r="AB256" s="79"/>
      <c r="AC256" s="79"/>
      <c r="AD256" s="79"/>
    </row>
    <row r="257" spans="2:30" ht="15.75">
      <c r="B257" s="79"/>
      <c r="C257" s="79"/>
      <c r="D257" s="79"/>
      <c r="E257" s="79"/>
      <c r="F257" s="79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79"/>
      <c r="W257" s="79"/>
      <c r="X257" s="79"/>
      <c r="Y257" s="79"/>
      <c r="Z257" s="79"/>
      <c r="AA257" s="79"/>
      <c r="AB257" s="79"/>
      <c r="AC257" s="79"/>
      <c r="AD257" s="79"/>
    </row>
    <row r="258" spans="2:30" ht="15.75">
      <c r="B258" s="79"/>
      <c r="C258" s="79"/>
      <c r="D258" s="79"/>
      <c r="E258" s="79"/>
      <c r="F258" s="79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79"/>
      <c r="W258" s="79"/>
      <c r="X258" s="79"/>
      <c r="Y258" s="79"/>
      <c r="Z258" s="79"/>
      <c r="AA258" s="79"/>
      <c r="AB258" s="79"/>
      <c r="AC258" s="79"/>
      <c r="AD258" s="79"/>
    </row>
    <row r="259" spans="2:30" ht="15.75">
      <c r="B259" s="79"/>
      <c r="C259" s="79"/>
      <c r="D259" s="79"/>
      <c r="E259" s="79"/>
      <c r="F259" s="79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79"/>
      <c r="W259" s="79"/>
      <c r="X259" s="79"/>
      <c r="Y259" s="79"/>
      <c r="Z259" s="79"/>
      <c r="AA259" s="79"/>
      <c r="AB259" s="79"/>
      <c r="AC259" s="79"/>
      <c r="AD259" s="79"/>
    </row>
    <row r="260" spans="2:30" ht="15.75">
      <c r="B260" s="79"/>
      <c r="C260" s="79"/>
      <c r="D260" s="79"/>
      <c r="E260" s="79"/>
      <c r="F260" s="79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79"/>
      <c r="W260" s="79"/>
      <c r="X260" s="79"/>
      <c r="Y260" s="79"/>
      <c r="Z260" s="79"/>
      <c r="AA260" s="79"/>
      <c r="AB260" s="79"/>
      <c r="AC260" s="79"/>
      <c r="AD260" s="79"/>
    </row>
    <row r="261" spans="2:30" ht="15.75">
      <c r="B261" s="79"/>
      <c r="C261" s="79"/>
      <c r="D261" s="79"/>
      <c r="E261" s="79"/>
      <c r="F261" s="79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79"/>
      <c r="W261" s="79"/>
      <c r="X261" s="79"/>
      <c r="Y261" s="79"/>
      <c r="Z261" s="79"/>
      <c r="AA261" s="79"/>
      <c r="AB261" s="79"/>
      <c r="AC261" s="79"/>
      <c r="AD261" s="79"/>
    </row>
    <row r="262" spans="2:30" ht="15.75">
      <c r="B262" s="79"/>
      <c r="C262" s="79"/>
      <c r="D262" s="79"/>
      <c r="E262" s="79"/>
      <c r="F262" s="79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79"/>
      <c r="W262" s="79"/>
      <c r="X262" s="79"/>
      <c r="Y262" s="79"/>
      <c r="Z262" s="79"/>
      <c r="AA262" s="79"/>
      <c r="AB262" s="79"/>
      <c r="AC262" s="79"/>
      <c r="AD262" s="79"/>
    </row>
    <row r="263" spans="2:30" ht="15.75">
      <c r="B263" s="79"/>
      <c r="C263" s="79"/>
      <c r="D263" s="79"/>
      <c r="E263" s="79"/>
      <c r="F263" s="79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79"/>
      <c r="W263" s="79"/>
      <c r="X263" s="79"/>
      <c r="Y263" s="79"/>
      <c r="Z263" s="79"/>
      <c r="AA263" s="79"/>
      <c r="AB263" s="79"/>
      <c r="AC263" s="79"/>
      <c r="AD263" s="79"/>
    </row>
    <row r="264" spans="2:30" ht="15.75">
      <c r="B264" s="79"/>
      <c r="C264" s="79"/>
      <c r="D264" s="79"/>
      <c r="E264" s="79"/>
      <c r="F264" s="79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79"/>
      <c r="W264" s="79"/>
      <c r="X264" s="79"/>
      <c r="Y264" s="79"/>
      <c r="Z264" s="79"/>
      <c r="AA264" s="79"/>
      <c r="AB264" s="79"/>
      <c r="AC264" s="79"/>
      <c r="AD264" s="79"/>
    </row>
    <row r="265" spans="2:30" ht="15.75">
      <c r="B265" s="79"/>
      <c r="C265" s="79"/>
      <c r="D265" s="79"/>
      <c r="E265" s="79"/>
      <c r="F265" s="79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79"/>
      <c r="W265" s="79"/>
      <c r="X265" s="79"/>
      <c r="Y265" s="79"/>
      <c r="Z265" s="79"/>
      <c r="AA265" s="79"/>
      <c r="AB265" s="79"/>
      <c r="AC265" s="79"/>
      <c r="AD265" s="79"/>
    </row>
    <row r="266" spans="2:30" ht="15.75">
      <c r="B266" s="79"/>
      <c r="C266" s="79"/>
      <c r="D266" s="79"/>
      <c r="E266" s="79"/>
      <c r="F266" s="79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79"/>
      <c r="W266" s="79"/>
      <c r="X266" s="79"/>
      <c r="Y266" s="79"/>
      <c r="Z266" s="79"/>
      <c r="AA266" s="79"/>
      <c r="AB266" s="79"/>
      <c r="AC266" s="79"/>
      <c r="AD266" s="79"/>
    </row>
    <row r="267" spans="2:30" ht="15.75">
      <c r="B267" s="79"/>
      <c r="C267" s="79"/>
      <c r="D267" s="79"/>
      <c r="E267" s="79"/>
      <c r="F267" s="79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79"/>
      <c r="W267" s="79"/>
      <c r="X267" s="79"/>
      <c r="Y267" s="79"/>
      <c r="Z267" s="79"/>
      <c r="AA267" s="79"/>
      <c r="AB267" s="79"/>
      <c r="AC267" s="79"/>
      <c r="AD267" s="79"/>
    </row>
    <row r="268" spans="2:30" ht="15.75">
      <c r="B268" s="79"/>
      <c r="C268" s="79"/>
      <c r="D268" s="79"/>
      <c r="E268" s="79"/>
      <c r="F268" s="79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79"/>
      <c r="W268" s="79"/>
      <c r="X268" s="79"/>
      <c r="Y268" s="79"/>
      <c r="Z268" s="79"/>
      <c r="AA268" s="79"/>
      <c r="AB268" s="79"/>
      <c r="AC268" s="79"/>
      <c r="AD268" s="79"/>
    </row>
    <row r="269" spans="2:30" ht="15.75">
      <c r="B269" s="79"/>
      <c r="C269" s="79"/>
      <c r="D269" s="79"/>
      <c r="E269" s="79"/>
      <c r="F269" s="79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79"/>
      <c r="W269" s="79"/>
      <c r="X269" s="79"/>
      <c r="Y269" s="79"/>
      <c r="Z269" s="79"/>
      <c r="AA269" s="79"/>
      <c r="AB269" s="79"/>
      <c r="AC269" s="79"/>
      <c r="AD269" s="79"/>
    </row>
    <row r="270" spans="2:30" ht="15.75">
      <c r="B270" s="79"/>
      <c r="C270" s="79"/>
      <c r="D270" s="79"/>
      <c r="E270" s="79"/>
      <c r="F270" s="79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79"/>
      <c r="W270" s="79"/>
      <c r="X270" s="79"/>
      <c r="Y270" s="79"/>
      <c r="Z270" s="79"/>
      <c r="AA270" s="79"/>
      <c r="AB270" s="79"/>
      <c r="AC270" s="79"/>
      <c r="AD270" s="79"/>
    </row>
    <row r="271" spans="2:30" ht="15.75">
      <c r="B271" s="79"/>
      <c r="C271" s="79"/>
      <c r="D271" s="79"/>
      <c r="E271" s="79"/>
      <c r="F271" s="79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79"/>
      <c r="W271" s="79"/>
      <c r="X271" s="79"/>
      <c r="Y271" s="79"/>
      <c r="Z271" s="79"/>
      <c r="AA271" s="79"/>
      <c r="AB271" s="79"/>
      <c r="AC271" s="79"/>
      <c r="AD271" s="79"/>
    </row>
    <row r="272" spans="2:30" ht="15.75">
      <c r="B272" s="79"/>
      <c r="C272" s="79"/>
      <c r="D272" s="79"/>
      <c r="E272" s="79"/>
      <c r="F272" s="79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79"/>
      <c r="W272" s="79"/>
      <c r="X272" s="79"/>
      <c r="Y272" s="79"/>
      <c r="Z272" s="79"/>
      <c r="AA272" s="79"/>
      <c r="AB272" s="79"/>
      <c r="AC272" s="79"/>
      <c r="AD272" s="79"/>
    </row>
    <row r="273" spans="2:30" ht="15.75">
      <c r="B273" s="79"/>
      <c r="C273" s="79"/>
      <c r="D273" s="79"/>
      <c r="E273" s="79"/>
      <c r="F273" s="79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79"/>
      <c r="W273" s="79"/>
      <c r="X273" s="79"/>
      <c r="Y273" s="79"/>
      <c r="Z273" s="79"/>
      <c r="AA273" s="79"/>
      <c r="AB273" s="79"/>
      <c r="AC273" s="79"/>
      <c r="AD273" s="79"/>
    </row>
    <row r="274" spans="2:30" ht="15.75">
      <c r="B274" s="79"/>
      <c r="C274" s="79"/>
      <c r="D274" s="79"/>
      <c r="E274" s="79"/>
      <c r="F274" s="79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79"/>
      <c r="W274" s="79"/>
      <c r="X274" s="79"/>
      <c r="Y274" s="79"/>
      <c r="Z274" s="79"/>
      <c r="AA274" s="79"/>
      <c r="AB274" s="79"/>
      <c r="AC274" s="79"/>
      <c r="AD274" s="79"/>
    </row>
    <row r="275" spans="2:30" ht="15.75">
      <c r="B275" s="79"/>
      <c r="C275" s="79"/>
      <c r="D275" s="79"/>
      <c r="E275" s="79"/>
      <c r="F275" s="79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79"/>
      <c r="W275" s="79"/>
      <c r="X275" s="79"/>
      <c r="Y275" s="79"/>
      <c r="Z275" s="79"/>
      <c r="AA275" s="79"/>
      <c r="AB275" s="79"/>
      <c r="AC275" s="79"/>
      <c r="AD275" s="79"/>
    </row>
    <row r="276" spans="2:30" ht="15.75">
      <c r="B276" s="79"/>
      <c r="C276" s="79"/>
      <c r="D276" s="79"/>
      <c r="E276" s="79"/>
      <c r="F276" s="79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79"/>
      <c r="W276" s="79"/>
      <c r="X276" s="79"/>
      <c r="Y276" s="79"/>
      <c r="Z276" s="79"/>
      <c r="AA276" s="79"/>
      <c r="AB276" s="79"/>
      <c r="AC276" s="79"/>
      <c r="AD276" s="79"/>
    </row>
    <row r="277" spans="2:30" ht="15.75">
      <c r="B277" s="79"/>
      <c r="C277" s="79"/>
      <c r="D277" s="79"/>
      <c r="E277" s="79"/>
      <c r="F277" s="79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79"/>
      <c r="W277" s="79"/>
      <c r="X277" s="79"/>
      <c r="Y277" s="79"/>
      <c r="Z277" s="79"/>
      <c r="AA277" s="79"/>
      <c r="AB277" s="79"/>
      <c r="AC277" s="79"/>
      <c r="AD277" s="79"/>
    </row>
    <row r="278" spans="2:30" ht="15.75">
      <c r="B278" s="79"/>
      <c r="C278" s="79"/>
      <c r="D278" s="79"/>
      <c r="E278" s="79"/>
      <c r="F278" s="79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79"/>
      <c r="W278" s="79"/>
      <c r="X278" s="79"/>
      <c r="Y278" s="79"/>
      <c r="Z278" s="79"/>
      <c r="AA278" s="79"/>
      <c r="AB278" s="79"/>
      <c r="AC278" s="79"/>
      <c r="AD278" s="79"/>
    </row>
    <row r="279" spans="2:30" ht="15.75">
      <c r="B279" s="79"/>
      <c r="C279" s="79"/>
      <c r="D279" s="79"/>
      <c r="E279" s="79"/>
      <c r="F279" s="79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79"/>
      <c r="W279" s="79"/>
      <c r="X279" s="79"/>
      <c r="Y279" s="79"/>
      <c r="Z279" s="79"/>
      <c r="AA279" s="79"/>
      <c r="AB279" s="79"/>
      <c r="AC279" s="79"/>
      <c r="AD279" s="79"/>
    </row>
    <row r="280" spans="2:30" ht="15.75">
      <c r="B280" s="79"/>
      <c r="C280" s="79"/>
      <c r="D280" s="79"/>
      <c r="E280" s="79"/>
      <c r="F280" s="79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79"/>
      <c r="W280" s="79"/>
      <c r="X280" s="79"/>
      <c r="Y280" s="79"/>
      <c r="Z280" s="79"/>
      <c r="AA280" s="79"/>
      <c r="AB280" s="79"/>
      <c r="AC280" s="79"/>
      <c r="AD280" s="79"/>
    </row>
    <row r="281" spans="2:30" ht="15.75">
      <c r="B281" s="79"/>
      <c r="C281" s="79"/>
      <c r="D281" s="79"/>
      <c r="E281" s="79"/>
      <c r="F281" s="79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79"/>
      <c r="W281" s="79"/>
      <c r="X281" s="79"/>
      <c r="Y281" s="79"/>
      <c r="Z281" s="79"/>
      <c r="AA281" s="79"/>
      <c r="AB281" s="79"/>
      <c r="AC281" s="79"/>
      <c r="AD281" s="79"/>
    </row>
    <row r="282" spans="2:30" ht="15.75">
      <c r="B282" s="79"/>
      <c r="C282" s="79"/>
      <c r="D282" s="79"/>
      <c r="E282" s="79"/>
      <c r="F282" s="79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79"/>
      <c r="W282" s="79"/>
      <c r="X282" s="79"/>
      <c r="Y282" s="79"/>
      <c r="Z282" s="79"/>
      <c r="AA282" s="79"/>
      <c r="AB282" s="79"/>
      <c r="AC282" s="79"/>
      <c r="AD282" s="79"/>
    </row>
    <row r="283" spans="2:30" ht="15.75">
      <c r="B283" s="79"/>
      <c r="C283" s="79"/>
      <c r="D283" s="79"/>
      <c r="E283" s="79"/>
      <c r="F283" s="79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79"/>
      <c r="W283" s="79"/>
      <c r="X283" s="79"/>
      <c r="Y283" s="79"/>
      <c r="Z283" s="79"/>
      <c r="AA283" s="79"/>
      <c r="AB283" s="79"/>
      <c r="AC283" s="79"/>
      <c r="AD283" s="79"/>
    </row>
    <row r="284" spans="2:30" ht="15.75">
      <c r="B284" s="79"/>
      <c r="C284" s="79"/>
      <c r="D284" s="79"/>
      <c r="E284" s="79"/>
      <c r="F284" s="79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79"/>
      <c r="W284" s="79"/>
      <c r="X284" s="79"/>
      <c r="Y284" s="79"/>
      <c r="Z284" s="79"/>
      <c r="AA284" s="79"/>
      <c r="AB284" s="79"/>
      <c r="AC284" s="79"/>
      <c r="AD284" s="79"/>
    </row>
    <row r="285" spans="2:30" ht="15.75">
      <c r="B285" s="79"/>
      <c r="C285" s="79"/>
      <c r="D285" s="79"/>
      <c r="E285" s="79"/>
      <c r="F285" s="79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79"/>
      <c r="W285" s="79"/>
      <c r="X285" s="79"/>
      <c r="Y285" s="79"/>
      <c r="Z285" s="79"/>
      <c r="AA285" s="79"/>
      <c r="AB285" s="79"/>
      <c r="AC285" s="79"/>
      <c r="AD285" s="79"/>
    </row>
    <row r="286" spans="2:30" ht="15.75">
      <c r="B286" s="79"/>
      <c r="C286" s="79"/>
      <c r="D286" s="79"/>
      <c r="E286" s="79"/>
      <c r="F286" s="79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79"/>
      <c r="W286" s="79"/>
      <c r="X286" s="79"/>
      <c r="Y286" s="79"/>
      <c r="Z286" s="79"/>
      <c r="AA286" s="79"/>
      <c r="AB286" s="79"/>
      <c r="AC286" s="79"/>
      <c r="AD286" s="79"/>
    </row>
    <row r="287" spans="2:30" ht="15.75">
      <c r="B287" s="79"/>
      <c r="C287" s="79"/>
      <c r="D287" s="79"/>
      <c r="E287" s="79"/>
      <c r="F287" s="79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79"/>
      <c r="W287" s="79"/>
      <c r="X287" s="79"/>
      <c r="Y287" s="79"/>
      <c r="Z287" s="79"/>
      <c r="AA287" s="79"/>
      <c r="AB287" s="79"/>
      <c r="AC287" s="79"/>
      <c r="AD287" s="79"/>
    </row>
    <row r="288" spans="2:30" ht="15.75">
      <c r="B288" s="79"/>
      <c r="C288" s="79"/>
      <c r="D288" s="79"/>
      <c r="E288" s="79"/>
      <c r="F288" s="79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79"/>
      <c r="W288" s="79"/>
      <c r="X288" s="79"/>
      <c r="Y288" s="79"/>
      <c r="Z288" s="79"/>
      <c r="AA288" s="79"/>
      <c r="AB288" s="79"/>
      <c r="AC288" s="79"/>
      <c r="AD288" s="79"/>
    </row>
    <row r="289" spans="2:30" ht="15.75">
      <c r="B289" s="79"/>
      <c r="C289" s="79"/>
      <c r="D289" s="79"/>
      <c r="E289" s="79"/>
      <c r="F289" s="79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79"/>
      <c r="W289" s="79"/>
      <c r="X289" s="79"/>
      <c r="Y289" s="79"/>
      <c r="Z289" s="79"/>
      <c r="AA289" s="79"/>
      <c r="AB289" s="79"/>
      <c r="AC289" s="79"/>
      <c r="AD289" s="79"/>
    </row>
    <row r="290" spans="2:30" ht="15.75">
      <c r="B290" s="79"/>
      <c r="C290" s="79"/>
      <c r="D290" s="79"/>
      <c r="E290" s="79"/>
      <c r="F290" s="79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79"/>
      <c r="W290" s="79"/>
      <c r="X290" s="79"/>
      <c r="Y290" s="79"/>
      <c r="Z290" s="79"/>
      <c r="AA290" s="79"/>
      <c r="AB290" s="79"/>
      <c r="AC290" s="79"/>
      <c r="AD290" s="79"/>
    </row>
    <row r="291" spans="2:30" ht="15.75">
      <c r="B291" s="79"/>
      <c r="C291" s="79"/>
      <c r="D291" s="79"/>
      <c r="E291" s="79"/>
      <c r="F291" s="79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79"/>
      <c r="W291" s="79"/>
      <c r="X291" s="79"/>
      <c r="Y291" s="79"/>
      <c r="Z291" s="79"/>
      <c r="AA291" s="79"/>
      <c r="AB291" s="79"/>
      <c r="AC291" s="79"/>
      <c r="AD291" s="79"/>
    </row>
    <row r="292" spans="2:30" ht="15.75">
      <c r="B292" s="79"/>
      <c r="C292" s="79"/>
      <c r="D292" s="79"/>
      <c r="E292" s="79"/>
      <c r="F292" s="79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79"/>
      <c r="W292" s="79"/>
      <c r="X292" s="79"/>
      <c r="Y292" s="79"/>
      <c r="Z292" s="79"/>
      <c r="AA292" s="79"/>
      <c r="AB292" s="79"/>
      <c r="AC292" s="79"/>
      <c r="AD292" s="79"/>
    </row>
    <row r="293" spans="2:30" ht="15.75">
      <c r="B293" s="79"/>
      <c r="C293" s="79"/>
      <c r="D293" s="79"/>
      <c r="E293" s="79"/>
      <c r="F293" s="79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79"/>
      <c r="W293" s="79"/>
      <c r="X293" s="79"/>
      <c r="Y293" s="79"/>
      <c r="Z293" s="79"/>
      <c r="AA293" s="79"/>
      <c r="AB293" s="79"/>
      <c r="AC293" s="79"/>
      <c r="AD293" s="79"/>
    </row>
    <row r="294" spans="2:30" ht="15.75">
      <c r="B294" s="79"/>
      <c r="C294" s="79"/>
      <c r="D294" s="79"/>
      <c r="E294" s="79"/>
      <c r="F294" s="79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79"/>
      <c r="W294" s="79"/>
      <c r="X294" s="79"/>
      <c r="Y294" s="79"/>
      <c r="Z294" s="79"/>
      <c r="AA294" s="79"/>
      <c r="AB294" s="79"/>
      <c r="AC294" s="79"/>
      <c r="AD294" s="79"/>
    </row>
    <row r="295" spans="2:30" ht="15.75">
      <c r="B295" s="79"/>
      <c r="C295" s="79"/>
      <c r="D295" s="79"/>
      <c r="E295" s="79"/>
      <c r="F295" s="79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79"/>
      <c r="W295" s="79"/>
      <c r="X295" s="79"/>
      <c r="Y295" s="79"/>
      <c r="Z295" s="79"/>
      <c r="AA295" s="79"/>
      <c r="AB295" s="79"/>
      <c r="AC295" s="79"/>
      <c r="AD295" s="79"/>
    </row>
    <row r="296" spans="2:30" ht="15.75">
      <c r="B296" s="79"/>
      <c r="C296" s="79"/>
      <c r="D296" s="79"/>
      <c r="E296" s="79"/>
      <c r="F296" s="79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79"/>
      <c r="W296" s="79"/>
      <c r="X296" s="79"/>
      <c r="Y296" s="79"/>
      <c r="Z296" s="79"/>
      <c r="AA296" s="79"/>
      <c r="AB296" s="79"/>
      <c r="AC296" s="79"/>
      <c r="AD296" s="79"/>
    </row>
    <row r="297" spans="2:30" ht="15.75">
      <c r="B297" s="79"/>
      <c r="C297" s="79"/>
      <c r="D297" s="79"/>
      <c r="E297" s="79"/>
      <c r="F297" s="79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79"/>
      <c r="W297" s="79"/>
      <c r="X297" s="79"/>
      <c r="Y297" s="79"/>
      <c r="Z297" s="79"/>
      <c r="AA297" s="79"/>
      <c r="AB297" s="79"/>
      <c r="AC297" s="79"/>
      <c r="AD297" s="79"/>
    </row>
    <row r="298" spans="2:30" ht="15.75">
      <c r="B298" s="79"/>
      <c r="C298" s="79"/>
      <c r="D298" s="79"/>
      <c r="E298" s="79"/>
      <c r="F298" s="79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79"/>
      <c r="W298" s="79"/>
      <c r="X298" s="79"/>
      <c r="Y298" s="79"/>
      <c r="Z298" s="79"/>
      <c r="AA298" s="79"/>
      <c r="AB298" s="79"/>
      <c r="AC298" s="79"/>
      <c r="AD298" s="79"/>
    </row>
    <row r="299" spans="2:30" ht="15.75">
      <c r="B299" s="79"/>
      <c r="C299" s="79"/>
      <c r="D299" s="79"/>
      <c r="E299" s="79"/>
      <c r="F299" s="79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79"/>
      <c r="W299" s="79"/>
      <c r="X299" s="79"/>
      <c r="Y299" s="79"/>
      <c r="Z299" s="79"/>
      <c r="AA299" s="79"/>
      <c r="AB299" s="79"/>
      <c r="AC299" s="79"/>
      <c r="AD299" s="79"/>
    </row>
    <row r="300" spans="2:30" ht="15.75">
      <c r="B300" s="79"/>
      <c r="C300" s="79"/>
      <c r="D300" s="79"/>
      <c r="E300" s="79"/>
      <c r="F300" s="79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79"/>
      <c r="W300" s="79"/>
      <c r="X300" s="79"/>
      <c r="Y300" s="79"/>
      <c r="Z300" s="79"/>
      <c r="AA300" s="79"/>
      <c r="AB300" s="79"/>
      <c r="AC300" s="79"/>
      <c r="AD300" s="79"/>
    </row>
    <row r="301" spans="2:30" ht="15.75">
      <c r="B301" s="79"/>
      <c r="C301" s="79"/>
      <c r="D301" s="79"/>
      <c r="E301" s="79"/>
      <c r="F301" s="79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79"/>
      <c r="W301" s="79"/>
      <c r="X301" s="79"/>
      <c r="Y301" s="79"/>
      <c r="Z301" s="79"/>
      <c r="AA301" s="79"/>
      <c r="AB301" s="79"/>
      <c r="AC301" s="79"/>
      <c r="AD301" s="79"/>
    </row>
    <row r="302" spans="2:30" ht="15.75">
      <c r="B302" s="79"/>
      <c r="C302" s="79"/>
      <c r="D302" s="79"/>
      <c r="E302" s="79"/>
      <c r="F302" s="79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79"/>
      <c r="W302" s="79"/>
      <c r="X302" s="79"/>
      <c r="Y302" s="79"/>
      <c r="Z302" s="79"/>
      <c r="AA302" s="79"/>
      <c r="AB302" s="79"/>
      <c r="AC302" s="79"/>
      <c r="AD302" s="79"/>
    </row>
    <row r="303" spans="2:30" ht="15.75">
      <c r="B303" s="79"/>
      <c r="C303" s="79"/>
      <c r="D303" s="79"/>
      <c r="E303" s="79"/>
      <c r="F303" s="79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79"/>
      <c r="W303" s="79"/>
      <c r="X303" s="79"/>
      <c r="Y303" s="79"/>
      <c r="Z303" s="79"/>
      <c r="AA303" s="79"/>
      <c r="AB303" s="79"/>
      <c r="AC303" s="79"/>
      <c r="AD303" s="79"/>
    </row>
    <row r="304" spans="2:30" ht="15.75">
      <c r="B304" s="79"/>
      <c r="C304" s="79"/>
      <c r="D304" s="79"/>
      <c r="E304" s="79"/>
      <c r="F304" s="79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79"/>
      <c r="W304" s="79"/>
      <c r="X304" s="79"/>
      <c r="Y304" s="79"/>
      <c r="Z304" s="79"/>
      <c r="AA304" s="79"/>
      <c r="AB304" s="79"/>
      <c r="AC304" s="79"/>
      <c r="AD304" s="79"/>
    </row>
    <row r="305" spans="2:30" ht="15.75">
      <c r="B305" s="79"/>
      <c r="C305" s="79"/>
      <c r="D305" s="79"/>
      <c r="E305" s="79"/>
      <c r="F305" s="79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79"/>
      <c r="W305" s="79"/>
      <c r="X305" s="79"/>
      <c r="Y305" s="79"/>
      <c r="Z305" s="79"/>
      <c r="AA305" s="79"/>
      <c r="AB305" s="79"/>
      <c r="AC305" s="79"/>
      <c r="AD305" s="79"/>
    </row>
    <row r="306" spans="2:30" ht="15.75">
      <c r="B306" s="79"/>
      <c r="C306" s="79"/>
      <c r="D306" s="79"/>
      <c r="E306" s="79"/>
      <c r="F306" s="79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79"/>
      <c r="W306" s="79"/>
      <c r="X306" s="79"/>
      <c r="Y306" s="79"/>
      <c r="Z306" s="79"/>
      <c r="AA306" s="79"/>
      <c r="AB306" s="79"/>
      <c r="AC306" s="79"/>
      <c r="AD306" s="79"/>
    </row>
    <row r="307" spans="2:30" ht="15.75">
      <c r="B307" s="79"/>
      <c r="C307" s="79"/>
      <c r="D307" s="79"/>
      <c r="E307" s="79"/>
      <c r="F307" s="79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79"/>
      <c r="W307" s="79"/>
      <c r="X307" s="79"/>
      <c r="Y307" s="79"/>
      <c r="Z307" s="79"/>
      <c r="AA307" s="79"/>
      <c r="AB307" s="79"/>
      <c r="AC307" s="79"/>
      <c r="AD307" s="79"/>
    </row>
    <row r="308" spans="2:30" ht="15.75">
      <c r="B308" s="79"/>
      <c r="C308" s="79"/>
      <c r="D308" s="79"/>
      <c r="E308" s="79"/>
      <c r="F308" s="79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79"/>
      <c r="W308" s="79"/>
      <c r="X308" s="79"/>
      <c r="Y308" s="79"/>
      <c r="Z308" s="79"/>
      <c r="AA308" s="79"/>
      <c r="AB308" s="79"/>
      <c r="AC308" s="79"/>
      <c r="AD308" s="79"/>
    </row>
    <row r="309" spans="2:30" ht="15.75">
      <c r="B309" s="79"/>
      <c r="C309" s="79"/>
      <c r="D309" s="79"/>
      <c r="E309" s="79"/>
      <c r="F309" s="79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79"/>
      <c r="W309" s="79"/>
      <c r="X309" s="79"/>
      <c r="Y309" s="79"/>
      <c r="Z309" s="79"/>
      <c r="AA309" s="79"/>
      <c r="AB309" s="79"/>
      <c r="AC309" s="79"/>
      <c r="AD309" s="79"/>
    </row>
    <row r="310" spans="2:30" ht="15.75">
      <c r="B310" s="79"/>
      <c r="C310" s="79"/>
      <c r="D310" s="79"/>
      <c r="E310" s="79"/>
      <c r="F310" s="79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79"/>
      <c r="W310" s="79"/>
      <c r="X310" s="79"/>
      <c r="Y310" s="79"/>
      <c r="Z310" s="79"/>
      <c r="AA310" s="79"/>
      <c r="AB310" s="79"/>
      <c r="AC310" s="79"/>
      <c r="AD310" s="79"/>
    </row>
    <row r="311" spans="2:30" ht="15.75">
      <c r="B311" s="79"/>
      <c r="C311" s="79"/>
      <c r="D311" s="79"/>
      <c r="E311" s="79"/>
      <c r="F311" s="79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79"/>
      <c r="W311" s="79"/>
      <c r="X311" s="79"/>
      <c r="Y311" s="79"/>
      <c r="Z311" s="79"/>
      <c r="AA311" s="79"/>
      <c r="AB311" s="79"/>
      <c r="AC311" s="79"/>
      <c r="AD311" s="79"/>
    </row>
    <row r="312" spans="2:30" ht="15.75">
      <c r="B312" s="79"/>
      <c r="C312" s="79"/>
      <c r="D312" s="79"/>
      <c r="E312" s="79"/>
      <c r="F312" s="79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79"/>
      <c r="W312" s="79"/>
      <c r="X312" s="79"/>
      <c r="Y312" s="79"/>
      <c r="Z312" s="79"/>
      <c r="AA312" s="79"/>
      <c r="AB312" s="79"/>
      <c r="AC312" s="79"/>
      <c r="AD312" s="79"/>
    </row>
    <row r="313" spans="2:30" ht="15.75">
      <c r="B313" s="79"/>
      <c r="C313" s="79"/>
      <c r="D313" s="79"/>
      <c r="E313" s="79"/>
      <c r="F313" s="79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79"/>
      <c r="W313" s="79"/>
      <c r="X313" s="79"/>
      <c r="Y313" s="79"/>
      <c r="Z313" s="79"/>
      <c r="AA313" s="79"/>
      <c r="AB313" s="79"/>
      <c r="AC313" s="79"/>
      <c r="AD313" s="79"/>
    </row>
    <row r="314" spans="2:30" ht="15.75">
      <c r="B314" s="79"/>
      <c r="C314" s="79"/>
      <c r="D314" s="79"/>
      <c r="E314" s="79"/>
      <c r="F314" s="79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79"/>
      <c r="W314" s="79"/>
      <c r="X314" s="79"/>
      <c r="Y314" s="79"/>
      <c r="Z314" s="79"/>
      <c r="AA314" s="79"/>
      <c r="AB314" s="79"/>
      <c r="AC314" s="79"/>
      <c r="AD314" s="79"/>
    </row>
    <row r="315" spans="2:30" ht="15.75">
      <c r="B315" s="79"/>
      <c r="C315" s="79"/>
      <c r="D315" s="79"/>
      <c r="E315" s="79"/>
      <c r="F315" s="79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79"/>
      <c r="W315" s="79"/>
      <c r="X315" s="79"/>
      <c r="Y315" s="79"/>
      <c r="Z315" s="79"/>
      <c r="AA315" s="79"/>
      <c r="AB315" s="79"/>
      <c r="AC315" s="79"/>
      <c r="AD315" s="79"/>
    </row>
    <row r="316" spans="2:30" ht="15.75">
      <c r="B316" s="79"/>
      <c r="C316" s="79"/>
      <c r="D316" s="79"/>
      <c r="E316" s="79"/>
      <c r="F316" s="79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79"/>
      <c r="W316" s="79"/>
      <c r="X316" s="79"/>
      <c r="Y316" s="79"/>
      <c r="Z316" s="79"/>
      <c r="AA316" s="79"/>
      <c r="AB316" s="79"/>
      <c r="AC316" s="79"/>
      <c r="AD316" s="79"/>
    </row>
    <row r="317" spans="2:30" ht="15.75">
      <c r="B317" s="79"/>
      <c r="C317" s="79"/>
      <c r="D317" s="79"/>
      <c r="E317" s="79"/>
      <c r="F317" s="79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79"/>
      <c r="W317" s="79"/>
      <c r="X317" s="79"/>
      <c r="Y317" s="79"/>
      <c r="Z317" s="79"/>
      <c r="AA317" s="79"/>
      <c r="AB317" s="79"/>
      <c r="AC317" s="79"/>
      <c r="AD317" s="79"/>
    </row>
    <row r="318" spans="2:30" ht="15.75">
      <c r="B318" s="79"/>
      <c r="C318" s="79"/>
      <c r="D318" s="79"/>
      <c r="E318" s="79"/>
      <c r="F318" s="79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79"/>
      <c r="W318" s="79"/>
      <c r="X318" s="79"/>
      <c r="Y318" s="79"/>
      <c r="Z318" s="79"/>
      <c r="AA318" s="79"/>
      <c r="AB318" s="79"/>
      <c r="AC318" s="79"/>
      <c r="AD318" s="79"/>
    </row>
    <row r="319" spans="2:30" ht="15.75">
      <c r="B319" s="79"/>
      <c r="C319" s="79"/>
      <c r="D319" s="79"/>
      <c r="E319" s="79"/>
      <c r="F319" s="79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79"/>
      <c r="W319" s="79"/>
      <c r="X319" s="79"/>
      <c r="Y319" s="79"/>
      <c r="Z319" s="79"/>
      <c r="AA319" s="79"/>
      <c r="AB319" s="79"/>
      <c r="AC319" s="79"/>
      <c r="AD319" s="79"/>
    </row>
    <row r="320" spans="2:30" ht="15.75">
      <c r="B320" s="79"/>
      <c r="C320" s="79"/>
      <c r="D320" s="79"/>
      <c r="E320" s="79"/>
      <c r="F320" s="79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79"/>
      <c r="W320" s="79"/>
      <c r="X320" s="79"/>
      <c r="Y320" s="79"/>
      <c r="Z320" s="79"/>
      <c r="AA320" s="79"/>
      <c r="AB320" s="79"/>
      <c r="AC320" s="79"/>
      <c r="AD320" s="79"/>
    </row>
    <row r="321" spans="2:30" ht="15.75">
      <c r="B321" s="79"/>
      <c r="C321" s="79"/>
      <c r="D321" s="79"/>
      <c r="E321" s="79"/>
      <c r="F321" s="79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79"/>
      <c r="W321" s="79"/>
      <c r="X321" s="79"/>
      <c r="Y321" s="79"/>
      <c r="Z321" s="79"/>
      <c r="AA321" s="79"/>
      <c r="AB321" s="79"/>
      <c r="AC321" s="79"/>
      <c r="AD321" s="79"/>
    </row>
    <row r="322" spans="2:30" ht="15.75">
      <c r="B322" s="79"/>
      <c r="C322" s="79"/>
      <c r="D322" s="79"/>
      <c r="E322" s="79"/>
      <c r="F322" s="79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79"/>
      <c r="W322" s="79"/>
      <c r="X322" s="79"/>
      <c r="Y322" s="79"/>
      <c r="Z322" s="79"/>
      <c r="AA322" s="79"/>
      <c r="AB322" s="79"/>
      <c r="AC322" s="79"/>
      <c r="AD322" s="79"/>
    </row>
    <row r="323" spans="2:30" ht="15.75">
      <c r="B323" s="79"/>
      <c r="C323" s="79"/>
      <c r="D323" s="79"/>
      <c r="E323" s="79"/>
      <c r="F323" s="79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79"/>
      <c r="W323" s="79"/>
      <c r="X323" s="79"/>
      <c r="Y323" s="79"/>
      <c r="Z323" s="79"/>
      <c r="AA323" s="79"/>
      <c r="AB323" s="79"/>
      <c r="AC323" s="79"/>
      <c r="AD323" s="79"/>
    </row>
    <row r="324" spans="2:30" ht="15.75">
      <c r="B324" s="79"/>
      <c r="C324" s="79"/>
      <c r="D324" s="79"/>
      <c r="E324" s="79"/>
      <c r="F324" s="79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79"/>
      <c r="W324" s="79"/>
      <c r="X324" s="79"/>
      <c r="Y324" s="79"/>
      <c r="Z324" s="79"/>
      <c r="AA324" s="79"/>
      <c r="AB324" s="79"/>
      <c r="AC324" s="79"/>
      <c r="AD324" s="79"/>
    </row>
    <row r="325" spans="2:30" ht="15.75">
      <c r="B325" s="79"/>
      <c r="C325" s="79"/>
      <c r="D325" s="79"/>
      <c r="E325" s="79"/>
      <c r="F325" s="79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79"/>
      <c r="W325" s="79"/>
      <c r="X325" s="79"/>
      <c r="Y325" s="79"/>
      <c r="Z325" s="79"/>
      <c r="AA325" s="79"/>
      <c r="AB325" s="79"/>
      <c r="AC325" s="79"/>
      <c r="AD325" s="79"/>
    </row>
    <row r="326" spans="2:30" ht="15.75">
      <c r="B326" s="79"/>
      <c r="C326" s="79"/>
      <c r="D326" s="79"/>
      <c r="E326" s="79"/>
      <c r="F326" s="79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79"/>
      <c r="W326" s="79"/>
      <c r="X326" s="79"/>
      <c r="Y326" s="79"/>
      <c r="Z326" s="79"/>
      <c r="AA326" s="79"/>
      <c r="AB326" s="79"/>
      <c r="AC326" s="79"/>
      <c r="AD326" s="79"/>
    </row>
    <row r="327" spans="2:30" ht="15.75">
      <c r="B327" s="79"/>
      <c r="C327" s="79"/>
      <c r="D327" s="79"/>
      <c r="E327" s="79"/>
      <c r="F327" s="79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79"/>
      <c r="W327" s="79"/>
      <c r="X327" s="79"/>
      <c r="Y327" s="79"/>
      <c r="Z327" s="79"/>
      <c r="AA327" s="79"/>
      <c r="AB327" s="79"/>
      <c r="AC327" s="79"/>
      <c r="AD327" s="79"/>
    </row>
    <row r="328" spans="2:30" ht="15.75">
      <c r="B328" s="79"/>
      <c r="C328" s="79"/>
      <c r="D328" s="79"/>
      <c r="E328" s="79"/>
      <c r="F328" s="79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79"/>
      <c r="W328" s="79"/>
      <c r="X328" s="79"/>
      <c r="Y328" s="79"/>
      <c r="Z328" s="79"/>
      <c r="AA328" s="79"/>
      <c r="AB328" s="79"/>
      <c r="AC328" s="79"/>
      <c r="AD328" s="79"/>
    </row>
    <row r="329" spans="2:30" ht="15.75">
      <c r="B329" s="79"/>
      <c r="C329" s="79"/>
      <c r="D329" s="79"/>
      <c r="E329" s="79"/>
      <c r="F329" s="79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79"/>
      <c r="W329" s="79"/>
      <c r="X329" s="79"/>
      <c r="Y329" s="79"/>
      <c r="Z329" s="79"/>
      <c r="AA329" s="79"/>
      <c r="AB329" s="79"/>
      <c r="AC329" s="79"/>
      <c r="AD329" s="79"/>
    </row>
    <row r="330" spans="2:30" ht="15.75">
      <c r="B330" s="79"/>
      <c r="C330" s="79"/>
      <c r="D330" s="79"/>
      <c r="E330" s="79"/>
      <c r="F330" s="79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79"/>
      <c r="W330" s="79"/>
      <c r="X330" s="79"/>
      <c r="Y330" s="79"/>
      <c r="Z330" s="79"/>
      <c r="AA330" s="79"/>
      <c r="AB330" s="79"/>
      <c r="AC330" s="79"/>
      <c r="AD330" s="79"/>
    </row>
    <row r="331" spans="2:30" ht="15.75">
      <c r="B331" s="79"/>
      <c r="C331" s="79"/>
      <c r="D331" s="79"/>
      <c r="E331" s="79"/>
      <c r="F331" s="79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79"/>
      <c r="W331" s="79"/>
      <c r="X331" s="79"/>
      <c r="Y331" s="79"/>
      <c r="Z331" s="79"/>
      <c r="AA331" s="79"/>
      <c r="AB331" s="79"/>
      <c r="AC331" s="79"/>
      <c r="AD331" s="79"/>
    </row>
    <row r="332" spans="2:30" ht="15.75">
      <c r="B332" s="79"/>
      <c r="C332" s="79"/>
      <c r="D332" s="79"/>
      <c r="E332" s="79"/>
      <c r="F332" s="79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79"/>
      <c r="W332" s="79"/>
      <c r="X332" s="79"/>
      <c r="Y332" s="79"/>
      <c r="Z332" s="79"/>
      <c r="AA332" s="79"/>
      <c r="AB332" s="79"/>
      <c r="AC332" s="79"/>
      <c r="AD332" s="79"/>
    </row>
    <row r="333" spans="2:30" ht="15.75">
      <c r="B333" s="79"/>
      <c r="C333" s="79"/>
      <c r="D333" s="79"/>
      <c r="E333" s="79"/>
      <c r="F333" s="79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79"/>
      <c r="W333" s="79"/>
      <c r="X333" s="79"/>
      <c r="Y333" s="79"/>
      <c r="Z333" s="79"/>
      <c r="AA333" s="79"/>
      <c r="AB333" s="79"/>
      <c r="AC333" s="79"/>
      <c r="AD333" s="79"/>
    </row>
    <row r="334" spans="2:30" ht="15.75">
      <c r="B334" s="79"/>
      <c r="C334" s="79"/>
      <c r="D334" s="79"/>
      <c r="E334" s="79"/>
      <c r="F334" s="79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79"/>
      <c r="W334" s="79"/>
      <c r="X334" s="79"/>
      <c r="Y334" s="79"/>
      <c r="Z334" s="79"/>
      <c r="AA334" s="79"/>
      <c r="AB334" s="79"/>
      <c r="AC334" s="79"/>
      <c r="AD334" s="79"/>
    </row>
    <row r="335" spans="2:30" ht="15.75">
      <c r="B335" s="79"/>
      <c r="C335" s="79"/>
      <c r="D335" s="79"/>
      <c r="E335" s="79"/>
      <c r="F335" s="79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79"/>
      <c r="W335" s="79"/>
      <c r="X335" s="79"/>
      <c r="Y335" s="79"/>
      <c r="Z335" s="79"/>
      <c r="AA335" s="79"/>
      <c r="AB335" s="79"/>
      <c r="AC335" s="79"/>
      <c r="AD335" s="79"/>
    </row>
    <row r="336" spans="2:30" ht="15.75">
      <c r="B336" s="79"/>
      <c r="C336" s="79"/>
      <c r="D336" s="79"/>
      <c r="E336" s="79"/>
      <c r="F336" s="79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79"/>
      <c r="W336" s="79"/>
      <c r="X336" s="79"/>
      <c r="Y336" s="79"/>
      <c r="Z336" s="79"/>
      <c r="AA336" s="79"/>
      <c r="AB336" s="79"/>
      <c r="AC336" s="79"/>
      <c r="AD336" s="79"/>
    </row>
    <row r="337" spans="2:30" ht="15.75">
      <c r="B337" s="79"/>
      <c r="C337" s="79"/>
      <c r="D337" s="79"/>
      <c r="E337" s="79"/>
      <c r="F337" s="79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79"/>
      <c r="W337" s="79"/>
      <c r="X337" s="79"/>
      <c r="Y337" s="79"/>
      <c r="Z337" s="79"/>
      <c r="AA337" s="79"/>
      <c r="AB337" s="79"/>
      <c r="AC337" s="79"/>
      <c r="AD337" s="79"/>
    </row>
    <row r="338" spans="2:30" ht="15.75">
      <c r="B338" s="79"/>
      <c r="C338" s="79"/>
      <c r="D338" s="79"/>
      <c r="E338" s="79"/>
      <c r="F338" s="79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79"/>
      <c r="W338" s="79"/>
      <c r="X338" s="79"/>
      <c r="Y338" s="79"/>
      <c r="Z338" s="79"/>
      <c r="AA338" s="79"/>
      <c r="AB338" s="79"/>
      <c r="AC338" s="79"/>
      <c r="AD338" s="79"/>
    </row>
    <row r="339" spans="2:30" ht="15.75">
      <c r="B339" s="79"/>
      <c r="C339" s="79"/>
      <c r="D339" s="79"/>
      <c r="E339" s="79"/>
      <c r="F339" s="79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79"/>
      <c r="W339" s="79"/>
      <c r="X339" s="79"/>
      <c r="Y339" s="79"/>
      <c r="Z339" s="79"/>
      <c r="AA339" s="79"/>
      <c r="AB339" s="79"/>
      <c r="AC339" s="79"/>
      <c r="AD339" s="79"/>
    </row>
    <row r="340" spans="2:30" ht="15.75">
      <c r="B340" s="79"/>
      <c r="C340" s="79"/>
      <c r="D340" s="79"/>
      <c r="E340" s="79"/>
      <c r="F340" s="79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79"/>
      <c r="W340" s="79"/>
      <c r="X340" s="79"/>
      <c r="Y340" s="79"/>
      <c r="Z340" s="79"/>
      <c r="AA340" s="79"/>
      <c r="AB340" s="79"/>
      <c r="AC340" s="79"/>
      <c r="AD340" s="79"/>
    </row>
    <row r="341" spans="2:30" ht="15.75">
      <c r="B341" s="79"/>
      <c r="C341" s="79"/>
      <c r="D341" s="79"/>
      <c r="E341" s="79"/>
      <c r="F341" s="79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79"/>
      <c r="W341" s="79"/>
      <c r="X341" s="79"/>
      <c r="Y341" s="79"/>
      <c r="Z341" s="79"/>
      <c r="AA341" s="79"/>
      <c r="AB341" s="79"/>
      <c r="AC341" s="79"/>
      <c r="AD341" s="79"/>
    </row>
    <row r="342" spans="2:30" ht="15.75">
      <c r="B342" s="79"/>
      <c r="C342" s="79"/>
      <c r="D342" s="79"/>
      <c r="E342" s="79"/>
      <c r="F342" s="79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79"/>
      <c r="W342" s="79"/>
      <c r="X342" s="79"/>
      <c r="Y342" s="79"/>
      <c r="Z342" s="79"/>
      <c r="AA342" s="79"/>
      <c r="AB342" s="79"/>
      <c r="AC342" s="79"/>
      <c r="AD342" s="79"/>
    </row>
    <row r="343" spans="2:30" ht="15.75">
      <c r="B343" s="79"/>
      <c r="C343" s="79"/>
      <c r="D343" s="79"/>
      <c r="E343" s="79"/>
      <c r="F343" s="79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79"/>
      <c r="W343" s="79"/>
      <c r="X343" s="79"/>
      <c r="Y343" s="79"/>
      <c r="Z343" s="79"/>
      <c r="AA343" s="79"/>
      <c r="AB343" s="79"/>
      <c r="AC343" s="79"/>
      <c r="AD343" s="79"/>
    </row>
    <row r="344" spans="2:30" ht="15.75">
      <c r="B344" s="79"/>
      <c r="C344" s="79"/>
      <c r="D344" s="79"/>
      <c r="E344" s="79"/>
      <c r="F344" s="79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79"/>
      <c r="W344" s="79"/>
      <c r="X344" s="79"/>
      <c r="Y344" s="79"/>
      <c r="Z344" s="79"/>
      <c r="AA344" s="79"/>
      <c r="AB344" s="79"/>
      <c r="AC344" s="79"/>
      <c r="AD344" s="79"/>
    </row>
    <row r="345" spans="2:30" ht="15.75">
      <c r="B345" s="79"/>
      <c r="C345" s="79"/>
      <c r="D345" s="79"/>
      <c r="E345" s="79"/>
      <c r="F345" s="79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79"/>
      <c r="W345" s="79"/>
      <c r="X345" s="79"/>
      <c r="Y345" s="79"/>
      <c r="Z345" s="79"/>
      <c r="AA345" s="79"/>
      <c r="AB345" s="79"/>
      <c r="AC345" s="79"/>
      <c r="AD345" s="79"/>
    </row>
    <row r="346" spans="2:30" ht="15.75">
      <c r="B346" s="79"/>
      <c r="C346" s="79"/>
      <c r="D346" s="79"/>
      <c r="E346" s="79"/>
      <c r="F346" s="79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79"/>
      <c r="W346" s="79"/>
      <c r="X346" s="79"/>
      <c r="Y346" s="79"/>
      <c r="Z346" s="79"/>
      <c r="AA346" s="79"/>
      <c r="AB346" s="79"/>
      <c r="AC346" s="79"/>
      <c r="AD346" s="79"/>
    </row>
    <row r="347" spans="2:30" ht="15.75">
      <c r="B347" s="79"/>
      <c r="C347" s="79"/>
      <c r="D347" s="79"/>
      <c r="E347" s="79"/>
      <c r="F347" s="79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79"/>
      <c r="W347" s="79"/>
      <c r="X347" s="79"/>
      <c r="Y347" s="79"/>
      <c r="Z347" s="79"/>
      <c r="AA347" s="79"/>
      <c r="AB347" s="79"/>
      <c r="AC347" s="79"/>
      <c r="AD347" s="79"/>
    </row>
    <row r="348" spans="2:30" ht="15.75">
      <c r="B348" s="79"/>
      <c r="C348" s="79"/>
      <c r="D348" s="79"/>
      <c r="E348" s="79"/>
      <c r="F348" s="79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79"/>
      <c r="W348" s="79"/>
      <c r="X348" s="79"/>
      <c r="Y348" s="79"/>
      <c r="Z348" s="79"/>
      <c r="AA348" s="79"/>
      <c r="AB348" s="79"/>
      <c r="AC348" s="79"/>
      <c r="AD348" s="79"/>
    </row>
    <row r="349" spans="2:30" ht="15.75">
      <c r="B349" s="79"/>
      <c r="C349" s="79"/>
      <c r="D349" s="79"/>
      <c r="E349" s="79"/>
      <c r="F349" s="79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79"/>
      <c r="W349" s="79"/>
      <c r="X349" s="79"/>
      <c r="Y349" s="79"/>
      <c r="Z349" s="79"/>
      <c r="AA349" s="79"/>
      <c r="AB349" s="79"/>
      <c r="AC349" s="79"/>
      <c r="AD349" s="79"/>
    </row>
    <row r="350" spans="2:30" ht="15.75">
      <c r="B350" s="79"/>
      <c r="C350" s="79"/>
      <c r="D350" s="79"/>
      <c r="E350" s="79"/>
      <c r="F350" s="79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79"/>
      <c r="W350" s="79"/>
      <c r="X350" s="79"/>
      <c r="Y350" s="79"/>
      <c r="Z350" s="79"/>
      <c r="AA350" s="79"/>
      <c r="AB350" s="79"/>
      <c r="AC350" s="79"/>
      <c r="AD350" s="79"/>
    </row>
    <row r="351" spans="2:30" ht="15.75">
      <c r="B351" s="79"/>
      <c r="C351" s="79"/>
      <c r="D351" s="79"/>
      <c r="E351" s="79"/>
      <c r="F351" s="79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79"/>
      <c r="W351" s="79"/>
      <c r="X351" s="79"/>
      <c r="Y351" s="79"/>
      <c r="Z351" s="79"/>
      <c r="AA351" s="79"/>
      <c r="AB351" s="79"/>
      <c r="AC351" s="79"/>
      <c r="AD351" s="79"/>
    </row>
    <row r="352" spans="2:30" ht="15.75">
      <c r="B352" s="79"/>
      <c r="C352" s="79"/>
      <c r="D352" s="79"/>
      <c r="E352" s="79"/>
      <c r="F352" s="79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79"/>
      <c r="W352" s="79"/>
      <c r="X352" s="79"/>
      <c r="Y352" s="79"/>
      <c r="Z352" s="79"/>
      <c r="AA352" s="79"/>
      <c r="AB352" s="79"/>
      <c r="AC352" s="79"/>
      <c r="AD352" s="79"/>
    </row>
    <row r="353" spans="2:30" ht="15.75">
      <c r="B353" s="79"/>
      <c r="C353" s="79"/>
      <c r="D353" s="79"/>
      <c r="E353" s="79"/>
      <c r="F353" s="79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79"/>
      <c r="W353" s="79"/>
      <c r="X353" s="79"/>
      <c r="Y353" s="79"/>
      <c r="Z353" s="79"/>
      <c r="AA353" s="79"/>
      <c r="AB353" s="79"/>
      <c r="AC353" s="79"/>
      <c r="AD353" s="79"/>
    </row>
    <row r="354" spans="2:30" ht="15.75">
      <c r="B354" s="79"/>
      <c r="C354" s="79"/>
      <c r="D354" s="79"/>
      <c r="E354" s="79"/>
      <c r="F354" s="79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79"/>
      <c r="W354" s="79"/>
      <c r="X354" s="79"/>
      <c r="Y354" s="79"/>
      <c r="Z354" s="79"/>
      <c r="AA354" s="79"/>
      <c r="AB354" s="79"/>
      <c r="AC354" s="79"/>
      <c r="AD354" s="79"/>
    </row>
    <row r="355" spans="2:30" ht="15.75">
      <c r="B355" s="79"/>
      <c r="C355" s="79"/>
      <c r="D355" s="79"/>
      <c r="E355" s="79"/>
      <c r="F355" s="79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79"/>
      <c r="W355" s="79"/>
      <c r="X355" s="79"/>
      <c r="Y355" s="79"/>
      <c r="Z355" s="79"/>
      <c r="AA355" s="79"/>
      <c r="AB355" s="79"/>
      <c r="AC355" s="79"/>
      <c r="AD355" s="79"/>
    </row>
    <row r="356" spans="2:30" ht="15.75">
      <c r="B356" s="79"/>
      <c r="C356" s="79"/>
      <c r="D356" s="79"/>
      <c r="E356" s="79"/>
      <c r="F356" s="79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79"/>
      <c r="W356" s="79"/>
      <c r="X356" s="79"/>
      <c r="Y356" s="79"/>
      <c r="Z356" s="79"/>
      <c r="AA356" s="79"/>
      <c r="AB356" s="79"/>
      <c r="AC356" s="79"/>
      <c r="AD356" s="79"/>
    </row>
    <row r="357" spans="2:30" ht="15.75">
      <c r="B357" s="79"/>
      <c r="C357" s="79"/>
      <c r="D357" s="79"/>
      <c r="E357" s="79"/>
      <c r="F357" s="79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79"/>
      <c r="W357" s="79"/>
      <c r="X357" s="79"/>
      <c r="Y357" s="79"/>
      <c r="Z357" s="79"/>
      <c r="AA357" s="79"/>
      <c r="AB357" s="79"/>
      <c r="AC357" s="79"/>
      <c r="AD357" s="79"/>
    </row>
    <row r="358" spans="2:30" ht="15.75">
      <c r="B358" s="79"/>
      <c r="C358" s="79"/>
      <c r="D358" s="79"/>
      <c r="E358" s="79"/>
      <c r="F358" s="79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79"/>
      <c r="W358" s="79"/>
      <c r="X358" s="79"/>
      <c r="Y358" s="79"/>
      <c r="Z358" s="79"/>
      <c r="AA358" s="79"/>
      <c r="AB358" s="79"/>
      <c r="AC358" s="79"/>
      <c r="AD358" s="79"/>
    </row>
    <row r="359" spans="2:30" ht="15.75">
      <c r="B359" s="79"/>
      <c r="C359" s="79"/>
      <c r="D359" s="79"/>
      <c r="E359" s="79"/>
      <c r="F359" s="79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79"/>
      <c r="W359" s="79"/>
      <c r="X359" s="79"/>
      <c r="Y359" s="79"/>
      <c r="Z359" s="79"/>
      <c r="AA359" s="79"/>
      <c r="AB359" s="79"/>
      <c r="AC359" s="79"/>
      <c r="AD359" s="79"/>
    </row>
    <row r="360" spans="2:30" ht="15.75">
      <c r="B360" s="79"/>
      <c r="C360" s="79"/>
      <c r="D360" s="79"/>
      <c r="E360" s="79"/>
      <c r="F360" s="79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79"/>
      <c r="W360" s="79"/>
      <c r="X360" s="79"/>
      <c r="Y360" s="79"/>
      <c r="Z360" s="79"/>
      <c r="AA360" s="79"/>
      <c r="AB360" s="79"/>
      <c r="AC360" s="79"/>
      <c r="AD360" s="79"/>
    </row>
    <row r="361" spans="2:30" ht="15.75">
      <c r="B361" s="79"/>
      <c r="C361" s="79"/>
      <c r="D361" s="79"/>
      <c r="E361" s="79"/>
      <c r="F361" s="79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79"/>
      <c r="W361" s="79"/>
      <c r="X361" s="79"/>
      <c r="Y361" s="79"/>
      <c r="Z361" s="79"/>
      <c r="AA361" s="79"/>
      <c r="AB361" s="79"/>
      <c r="AC361" s="79"/>
      <c r="AD361" s="79"/>
    </row>
    <row r="362" spans="2:30" ht="15.75">
      <c r="B362" s="79"/>
      <c r="C362" s="79"/>
      <c r="D362" s="79"/>
      <c r="E362" s="79"/>
      <c r="F362" s="79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79"/>
      <c r="W362" s="79"/>
      <c r="X362" s="79"/>
      <c r="Y362" s="79"/>
      <c r="Z362" s="79"/>
      <c r="AA362" s="79"/>
      <c r="AB362" s="79"/>
      <c r="AC362" s="79"/>
      <c r="AD362" s="79"/>
    </row>
    <row r="363" spans="2:30" ht="15.75">
      <c r="B363" s="79"/>
      <c r="C363" s="79"/>
      <c r="D363" s="79"/>
      <c r="E363" s="79"/>
      <c r="F363" s="79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79"/>
      <c r="W363" s="79"/>
      <c r="X363" s="79"/>
      <c r="Y363" s="79"/>
      <c r="Z363" s="79"/>
      <c r="AA363" s="79"/>
      <c r="AB363" s="79"/>
      <c r="AC363" s="79"/>
      <c r="AD363" s="79"/>
    </row>
    <row r="364" spans="2:30" ht="15.75">
      <c r="B364" s="79"/>
      <c r="C364" s="79"/>
      <c r="D364" s="79"/>
      <c r="E364" s="79"/>
      <c r="F364" s="79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79"/>
      <c r="W364" s="79"/>
      <c r="X364" s="79"/>
      <c r="Y364" s="79"/>
      <c r="Z364" s="79"/>
      <c r="AA364" s="79"/>
      <c r="AB364" s="79"/>
      <c r="AC364" s="79"/>
      <c r="AD364" s="79"/>
    </row>
    <row r="365" spans="2:30" ht="15.75">
      <c r="B365" s="79"/>
      <c r="C365" s="79"/>
      <c r="D365" s="79"/>
      <c r="E365" s="79"/>
      <c r="F365" s="79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79"/>
      <c r="W365" s="79"/>
      <c r="X365" s="79"/>
      <c r="Y365" s="79"/>
      <c r="Z365" s="79"/>
      <c r="AA365" s="79"/>
      <c r="AB365" s="79"/>
      <c r="AC365" s="79"/>
      <c r="AD365" s="79"/>
    </row>
    <row r="366" spans="2:30" ht="15.75">
      <c r="B366" s="79"/>
      <c r="C366" s="79"/>
      <c r="D366" s="79"/>
      <c r="E366" s="79"/>
      <c r="F366" s="79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79"/>
      <c r="W366" s="79"/>
      <c r="X366" s="79"/>
      <c r="Y366" s="79"/>
      <c r="Z366" s="79"/>
      <c r="AA366" s="79"/>
      <c r="AB366" s="79"/>
      <c r="AC366" s="79"/>
      <c r="AD366" s="79"/>
    </row>
    <row r="367" spans="2:30" ht="15.75">
      <c r="B367" s="79"/>
      <c r="C367" s="79"/>
      <c r="D367" s="79"/>
      <c r="E367" s="79"/>
      <c r="F367" s="79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79"/>
      <c r="W367" s="79"/>
      <c r="X367" s="79"/>
      <c r="Y367" s="79"/>
      <c r="Z367" s="79"/>
      <c r="AA367" s="79"/>
      <c r="AB367" s="79"/>
      <c r="AC367" s="79"/>
      <c r="AD367" s="79"/>
    </row>
    <row r="368" spans="2:30" ht="15.75">
      <c r="B368" s="79"/>
      <c r="C368" s="79"/>
      <c r="D368" s="79"/>
      <c r="E368" s="79"/>
      <c r="F368" s="79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79"/>
      <c r="W368" s="79"/>
      <c r="X368" s="79"/>
      <c r="Y368" s="79"/>
      <c r="Z368" s="79"/>
      <c r="AA368" s="79"/>
      <c r="AB368" s="79"/>
      <c r="AC368" s="79"/>
      <c r="AD368" s="79"/>
    </row>
    <row r="369" spans="2:30" ht="15.75">
      <c r="B369" s="79"/>
      <c r="C369" s="79"/>
      <c r="D369" s="79"/>
      <c r="E369" s="79"/>
      <c r="F369" s="79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79"/>
      <c r="W369" s="79"/>
      <c r="X369" s="79"/>
      <c r="Y369" s="79"/>
      <c r="Z369" s="79"/>
      <c r="AA369" s="79"/>
      <c r="AB369" s="79"/>
      <c r="AC369" s="79"/>
      <c r="AD369" s="79"/>
    </row>
    <row r="370" spans="2:30" ht="15.75">
      <c r="B370" s="79"/>
      <c r="C370" s="79"/>
      <c r="D370" s="79"/>
      <c r="E370" s="79"/>
      <c r="F370" s="79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79"/>
      <c r="W370" s="79"/>
      <c r="X370" s="79"/>
      <c r="Y370" s="79"/>
      <c r="Z370" s="79"/>
      <c r="AA370" s="79"/>
      <c r="AB370" s="79"/>
      <c r="AC370" s="79"/>
      <c r="AD370" s="79"/>
    </row>
    <row r="371" spans="2:30" ht="15.75">
      <c r="B371" s="79"/>
      <c r="C371" s="79"/>
      <c r="D371" s="79"/>
      <c r="E371" s="79"/>
      <c r="F371" s="79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79"/>
      <c r="W371" s="79"/>
      <c r="X371" s="79"/>
      <c r="Y371" s="79"/>
      <c r="Z371" s="79"/>
      <c r="AA371" s="79"/>
      <c r="AB371" s="79"/>
      <c r="AC371" s="79"/>
      <c r="AD371" s="79"/>
    </row>
    <row r="372" spans="2:30" ht="15.75">
      <c r="B372" s="79"/>
      <c r="C372" s="79"/>
      <c r="D372" s="79"/>
      <c r="E372" s="79"/>
      <c r="F372" s="79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79"/>
      <c r="W372" s="79"/>
      <c r="X372" s="79"/>
      <c r="Y372" s="79"/>
      <c r="Z372" s="79"/>
      <c r="AA372" s="79"/>
      <c r="AB372" s="79"/>
      <c r="AC372" s="79"/>
      <c r="AD372" s="79"/>
    </row>
    <row r="373" spans="2:30" ht="15.75">
      <c r="B373" s="79"/>
      <c r="C373" s="79"/>
      <c r="D373" s="79"/>
      <c r="E373" s="79"/>
      <c r="F373" s="79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79"/>
      <c r="W373" s="79"/>
      <c r="X373" s="79"/>
      <c r="Y373" s="79"/>
      <c r="Z373" s="79"/>
      <c r="AA373" s="79"/>
      <c r="AB373" s="79"/>
      <c r="AC373" s="79"/>
      <c r="AD373" s="79"/>
    </row>
    <row r="374" spans="2:30" ht="15.75">
      <c r="B374" s="79"/>
      <c r="C374" s="79"/>
      <c r="D374" s="79"/>
      <c r="E374" s="79"/>
      <c r="F374" s="79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79"/>
      <c r="W374" s="79"/>
      <c r="X374" s="79"/>
      <c r="Y374" s="79"/>
      <c r="Z374" s="79"/>
      <c r="AA374" s="79"/>
      <c r="AB374" s="79"/>
      <c r="AC374" s="79"/>
      <c r="AD374" s="79"/>
    </row>
    <row r="375" spans="2:30" ht="15.75">
      <c r="B375" s="79"/>
      <c r="C375" s="79"/>
      <c r="D375" s="79"/>
      <c r="E375" s="79"/>
      <c r="F375" s="79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79"/>
      <c r="W375" s="79"/>
      <c r="X375" s="79"/>
      <c r="Y375" s="79"/>
      <c r="Z375" s="79"/>
      <c r="AA375" s="79"/>
      <c r="AB375" s="79"/>
      <c r="AC375" s="79"/>
      <c r="AD375" s="79"/>
    </row>
    <row r="376" spans="2:30" ht="15.75">
      <c r="B376" s="79"/>
      <c r="C376" s="79"/>
      <c r="D376" s="79"/>
      <c r="E376" s="79"/>
      <c r="F376" s="79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79"/>
      <c r="W376" s="79"/>
      <c r="X376" s="79"/>
      <c r="Y376" s="79"/>
      <c r="Z376" s="79"/>
      <c r="AA376" s="79"/>
      <c r="AB376" s="79"/>
      <c r="AC376" s="79"/>
      <c r="AD376" s="79"/>
    </row>
    <row r="377" spans="2:30" ht="15.75">
      <c r="B377" s="79"/>
      <c r="C377" s="79"/>
      <c r="D377" s="79"/>
      <c r="E377" s="79"/>
      <c r="F377" s="79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79"/>
      <c r="W377" s="79"/>
      <c r="X377" s="79"/>
      <c r="Y377" s="79"/>
      <c r="Z377" s="79"/>
      <c r="AA377" s="79"/>
      <c r="AB377" s="79"/>
      <c r="AC377" s="79"/>
      <c r="AD377" s="79"/>
    </row>
    <row r="378" spans="2:30" ht="15.75">
      <c r="B378" s="79"/>
      <c r="C378" s="79"/>
      <c r="D378" s="79"/>
      <c r="E378" s="79"/>
      <c r="F378" s="79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79"/>
      <c r="W378" s="79"/>
      <c r="X378" s="79"/>
      <c r="Y378" s="79"/>
      <c r="Z378" s="79"/>
      <c r="AA378" s="79"/>
      <c r="AB378" s="79"/>
      <c r="AC378" s="79"/>
      <c r="AD378" s="79"/>
    </row>
    <row r="379" spans="2:30" ht="15.75">
      <c r="B379" s="79"/>
      <c r="C379" s="79"/>
      <c r="D379" s="79"/>
      <c r="E379" s="79"/>
      <c r="F379" s="79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79"/>
      <c r="W379" s="79"/>
      <c r="X379" s="79"/>
      <c r="Y379" s="79"/>
      <c r="Z379" s="79"/>
      <c r="AA379" s="79"/>
      <c r="AB379" s="79"/>
      <c r="AC379" s="79"/>
      <c r="AD379" s="79"/>
    </row>
    <row r="380" spans="2:30" ht="15.75">
      <c r="B380" s="79"/>
      <c r="C380" s="79"/>
      <c r="D380" s="79"/>
      <c r="E380" s="79"/>
      <c r="F380" s="79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79"/>
      <c r="W380" s="79"/>
      <c r="X380" s="79"/>
      <c r="Y380" s="79"/>
      <c r="Z380" s="79"/>
      <c r="AA380" s="79"/>
      <c r="AB380" s="79"/>
      <c r="AC380" s="79"/>
      <c r="AD380" s="79"/>
    </row>
    <row r="381" spans="2:30" ht="15.75">
      <c r="B381" s="79"/>
      <c r="C381" s="79"/>
      <c r="D381" s="79"/>
      <c r="E381" s="79"/>
      <c r="F381" s="79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79"/>
      <c r="W381" s="79"/>
      <c r="X381" s="79"/>
      <c r="Y381" s="79"/>
      <c r="Z381" s="79"/>
      <c r="AA381" s="79"/>
      <c r="AB381" s="79"/>
      <c r="AC381" s="79"/>
      <c r="AD381" s="79"/>
    </row>
    <row r="382" spans="2:30" ht="15.75">
      <c r="B382" s="79"/>
      <c r="C382" s="79"/>
      <c r="D382" s="79"/>
      <c r="E382" s="79"/>
      <c r="F382" s="79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79"/>
      <c r="W382" s="79"/>
      <c r="X382" s="79"/>
      <c r="Y382" s="79"/>
      <c r="Z382" s="79"/>
      <c r="AA382" s="79"/>
      <c r="AB382" s="79"/>
      <c r="AC382" s="79"/>
      <c r="AD382" s="79"/>
    </row>
    <row r="383" spans="2:30" ht="15.75">
      <c r="B383" s="79"/>
      <c r="C383" s="79"/>
      <c r="D383" s="79"/>
      <c r="E383" s="79"/>
      <c r="F383" s="79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79"/>
      <c r="W383" s="79"/>
      <c r="X383" s="79"/>
      <c r="Y383" s="79"/>
      <c r="Z383" s="79"/>
      <c r="AA383" s="79"/>
      <c r="AB383" s="79"/>
      <c r="AC383" s="79"/>
      <c r="AD383" s="79"/>
    </row>
    <row r="384" spans="2:30" ht="15.75">
      <c r="B384" s="79"/>
      <c r="C384" s="79"/>
      <c r="D384" s="79"/>
      <c r="E384" s="79"/>
      <c r="F384" s="79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79"/>
      <c r="W384" s="79"/>
      <c r="X384" s="79"/>
      <c r="Y384" s="79"/>
      <c r="Z384" s="79"/>
      <c r="AA384" s="79"/>
      <c r="AB384" s="79"/>
      <c r="AC384" s="79"/>
      <c r="AD384" s="79"/>
    </row>
    <row r="385" spans="2:30" ht="15.75">
      <c r="B385" s="79"/>
      <c r="C385" s="79"/>
      <c r="D385" s="79"/>
      <c r="E385" s="79"/>
      <c r="F385" s="79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79"/>
      <c r="W385" s="79"/>
      <c r="X385" s="79"/>
      <c r="Y385" s="79"/>
      <c r="Z385" s="79"/>
      <c r="AA385" s="79"/>
      <c r="AB385" s="79"/>
      <c r="AC385" s="79"/>
      <c r="AD385" s="79"/>
    </row>
    <row r="386" spans="2:30" ht="15.75">
      <c r="B386" s="79"/>
      <c r="C386" s="79"/>
      <c r="D386" s="79"/>
      <c r="E386" s="79"/>
      <c r="F386" s="79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79"/>
      <c r="W386" s="79"/>
      <c r="X386" s="79"/>
      <c r="Y386" s="79"/>
      <c r="Z386" s="79"/>
      <c r="AA386" s="79"/>
      <c r="AB386" s="79"/>
      <c r="AC386" s="79"/>
      <c r="AD386" s="79"/>
    </row>
    <row r="387" spans="2:30" ht="15.75">
      <c r="B387" s="79"/>
      <c r="C387" s="79"/>
      <c r="D387" s="79"/>
      <c r="E387" s="79"/>
      <c r="F387" s="79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79"/>
      <c r="W387" s="79"/>
      <c r="X387" s="79"/>
      <c r="Y387" s="79"/>
      <c r="Z387" s="79"/>
      <c r="AA387" s="79"/>
      <c r="AB387" s="79"/>
      <c r="AC387" s="79"/>
      <c r="AD387" s="79"/>
    </row>
    <row r="388" spans="2:30" ht="15.75">
      <c r="B388" s="79"/>
      <c r="C388" s="79"/>
      <c r="D388" s="79"/>
      <c r="E388" s="79"/>
      <c r="F388" s="79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79"/>
      <c r="W388" s="79"/>
      <c r="X388" s="79"/>
      <c r="Y388" s="79"/>
      <c r="Z388" s="79"/>
      <c r="AA388" s="79"/>
      <c r="AB388" s="79"/>
      <c r="AC388" s="79"/>
      <c r="AD388" s="79"/>
    </row>
    <row r="389" spans="2:30" ht="15.75">
      <c r="B389" s="79"/>
      <c r="C389" s="79"/>
      <c r="D389" s="79"/>
      <c r="E389" s="79"/>
      <c r="F389" s="79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79"/>
      <c r="W389" s="79"/>
      <c r="X389" s="79"/>
      <c r="Y389" s="79"/>
      <c r="Z389" s="79"/>
      <c r="AA389" s="79"/>
      <c r="AB389" s="79"/>
      <c r="AC389" s="79"/>
      <c r="AD389" s="79"/>
    </row>
    <row r="390" spans="2:30" ht="15.75">
      <c r="B390" s="79"/>
      <c r="C390" s="79"/>
      <c r="D390" s="79"/>
      <c r="E390" s="79"/>
      <c r="F390" s="79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79"/>
      <c r="W390" s="79"/>
      <c r="X390" s="79"/>
      <c r="Y390" s="79"/>
      <c r="Z390" s="79"/>
      <c r="AA390" s="79"/>
      <c r="AB390" s="79"/>
      <c r="AC390" s="79"/>
      <c r="AD390" s="79"/>
    </row>
    <row r="391" spans="2:30" ht="15.75">
      <c r="B391" s="79"/>
      <c r="C391" s="79"/>
      <c r="D391" s="79"/>
      <c r="E391" s="79"/>
      <c r="F391" s="79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79"/>
      <c r="W391" s="79"/>
      <c r="X391" s="79"/>
      <c r="Y391" s="79"/>
      <c r="Z391" s="79"/>
      <c r="AA391" s="79"/>
      <c r="AB391" s="79"/>
      <c r="AC391" s="79"/>
      <c r="AD391" s="79"/>
    </row>
    <row r="392" spans="2:30" ht="15.75">
      <c r="B392" s="79"/>
      <c r="C392" s="79"/>
      <c r="D392" s="79"/>
      <c r="E392" s="79"/>
      <c r="F392" s="79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79"/>
      <c r="W392" s="79"/>
      <c r="X392" s="79"/>
      <c r="Y392" s="79"/>
      <c r="Z392" s="79"/>
      <c r="AA392" s="79"/>
      <c r="AB392" s="79"/>
      <c r="AC392" s="79"/>
      <c r="AD392" s="79"/>
    </row>
    <row r="393" spans="2:30" ht="15.75">
      <c r="B393" s="79"/>
      <c r="C393" s="79"/>
      <c r="D393" s="79"/>
      <c r="E393" s="79"/>
      <c r="F393" s="79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79"/>
      <c r="W393" s="79"/>
      <c r="X393" s="79"/>
      <c r="Y393" s="79"/>
      <c r="Z393" s="79"/>
      <c r="AA393" s="79"/>
      <c r="AB393" s="79"/>
      <c r="AC393" s="79"/>
      <c r="AD393" s="79"/>
    </row>
    <row r="394" spans="2:30" ht="15.75">
      <c r="B394" s="79"/>
      <c r="C394" s="79"/>
      <c r="D394" s="79"/>
      <c r="E394" s="79"/>
      <c r="F394" s="79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79"/>
      <c r="W394" s="79"/>
      <c r="X394" s="79"/>
      <c r="Y394" s="79"/>
      <c r="Z394" s="79"/>
      <c r="AA394" s="79"/>
      <c r="AB394" s="79"/>
      <c r="AC394" s="79"/>
      <c r="AD394" s="79"/>
    </row>
    <row r="395" spans="2:30" ht="15.75">
      <c r="B395" s="79"/>
      <c r="C395" s="79"/>
      <c r="D395" s="79"/>
      <c r="E395" s="79"/>
      <c r="F395" s="79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79"/>
      <c r="W395" s="79"/>
      <c r="X395" s="79"/>
      <c r="Y395" s="79"/>
      <c r="Z395" s="79"/>
      <c r="AA395" s="79"/>
      <c r="AB395" s="79"/>
      <c r="AC395" s="79"/>
      <c r="AD395" s="79"/>
    </row>
    <row r="396" spans="2:30" ht="15.75">
      <c r="B396" s="79"/>
      <c r="C396" s="79"/>
      <c r="D396" s="79"/>
      <c r="E396" s="79"/>
      <c r="F396" s="79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79"/>
      <c r="W396" s="79"/>
      <c r="X396" s="79"/>
      <c r="Y396" s="79"/>
      <c r="Z396" s="79"/>
      <c r="AA396" s="79"/>
      <c r="AB396" s="79"/>
      <c r="AC396" s="79"/>
      <c r="AD396" s="79"/>
    </row>
    <row r="397" spans="2:30" ht="15.75">
      <c r="B397" s="79"/>
      <c r="C397" s="79"/>
      <c r="D397" s="79"/>
      <c r="E397" s="79"/>
      <c r="F397" s="79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79"/>
      <c r="W397" s="79"/>
      <c r="X397" s="79"/>
      <c r="Y397" s="79"/>
      <c r="Z397" s="79"/>
      <c r="AA397" s="79"/>
      <c r="AB397" s="79"/>
      <c r="AC397" s="79"/>
      <c r="AD397" s="79"/>
    </row>
    <row r="398" spans="2:30" ht="15.75">
      <c r="B398" s="79"/>
      <c r="C398" s="79"/>
      <c r="D398" s="79"/>
      <c r="E398" s="79"/>
      <c r="F398" s="79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79"/>
      <c r="W398" s="79"/>
      <c r="X398" s="79"/>
      <c r="Y398" s="79"/>
      <c r="Z398" s="79"/>
      <c r="AA398" s="79"/>
      <c r="AB398" s="79"/>
      <c r="AC398" s="79"/>
      <c r="AD398" s="79"/>
    </row>
    <row r="399" spans="2:30" ht="15.75">
      <c r="B399" s="79"/>
      <c r="C399" s="79"/>
      <c r="D399" s="79"/>
      <c r="E399" s="79"/>
      <c r="F399" s="79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79"/>
      <c r="W399" s="79"/>
      <c r="X399" s="79"/>
      <c r="Y399" s="79"/>
      <c r="Z399" s="79"/>
      <c r="AA399" s="79"/>
      <c r="AB399" s="79"/>
      <c r="AC399" s="79"/>
      <c r="AD399" s="79"/>
    </row>
    <row r="400" spans="2:30" ht="15.75">
      <c r="B400" s="79"/>
      <c r="C400" s="79"/>
      <c r="D400" s="79"/>
      <c r="E400" s="79"/>
      <c r="F400" s="79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79"/>
      <c r="W400" s="79"/>
      <c r="X400" s="79"/>
      <c r="Y400" s="79"/>
      <c r="Z400" s="79"/>
      <c r="AA400" s="79"/>
      <c r="AB400" s="79"/>
      <c r="AC400" s="79"/>
      <c r="AD400" s="79"/>
    </row>
    <row r="401" spans="2:30" ht="15.75">
      <c r="B401" s="79"/>
      <c r="C401" s="79"/>
      <c r="D401" s="79"/>
      <c r="E401" s="79"/>
      <c r="F401" s="79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79"/>
      <c r="W401" s="79"/>
      <c r="X401" s="79"/>
      <c r="Y401" s="79"/>
      <c r="Z401" s="79"/>
      <c r="AA401" s="79"/>
      <c r="AB401" s="79"/>
      <c r="AC401" s="79"/>
      <c r="AD401" s="79"/>
    </row>
    <row r="402" spans="2:30" ht="15.75">
      <c r="B402" s="79"/>
      <c r="C402" s="79"/>
      <c r="D402" s="79"/>
      <c r="E402" s="79"/>
      <c r="F402" s="79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79"/>
      <c r="W402" s="79"/>
      <c r="X402" s="79"/>
      <c r="Y402" s="79"/>
      <c r="Z402" s="79"/>
      <c r="AA402" s="79"/>
      <c r="AB402" s="79"/>
      <c r="AC402" s="79"/>
      <c r="AD402" s="79"/>
    </row>
    <row r="403" spans="2:30" ht="15.75">
      <c r="B403" s="79"/>
      <c r="C403" s="79"/>
      <c r="D403" s="79"/>
      <c r="E403" s="79"/>
      <c r="F403" s="79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79"/>
      <c r="W403" s="79"/>
      <c r="X403" s="79"/>
      <c r="Y403" s="79"/>
      <c r="Z403" s="79"/>
      <c r="AA403" s="79"/>
      <c r="AB403" s="79"/>
      <c r="AC403" s="79"/>
      <c r="AD403" s="79"/>
    </row>
    <row r="404" spans="2:30" ht="15.75">
      <c r="B404" s="79"/>
      <c r="C404" s="79"/>
      <c r="D404" s="79"/>
      <c r="E404" s="79"/>
      <c r="F404" s="79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79"/>
      <c r="W404" s="79"/>
      <c r="X404" s="79"/>
      <c r="Y404" s="79"/>
      <c r="Z404" s="79"/>
      <c r="AA404" s="79"/>
      <c r="AB404" s="79"/>
      <c r="AC404" s="79"/>
      <c r="AD404" s="79"/>
    </row>
    <row r="405" spans="2:30" ht="15.75">
      <c r="B405" s="79"/>
      <c r="C405" s="79"/>
      <c r="D405" s="79"/>
      <c r="E405" s="79"/>
      <c r="F405" s="79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79"/>
      <c r="W405" s="79"/>
      <c r="X405" s="79"/>
      <c r="Y405" s="79"/>
      <c r="Z405" s="79"/>
      <c r="AA405" s="79"/>
      <c r="AB405" s="79"/>
      <c r="AC405" s="79"/>
      <c r="AD405" s="79"/>
    </row>
    <row r="406" spans="2:30" ht="15.75">
      <c r="B406" s="79"/>
      <c r="C406" s="79"/>
      <c r="D406" s="79"/>
      <c r="E406" s="79"/>
      <c r="F406" s="79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79"/>
      <c r="W406" s="79"/>
      <c r="X406" s="79"/>
      <c r="Y406" s="79"/>
      <c r="Z406" s="79"/>
      <c r="AA406" s="79"/>
      <c r="AB406" s="79"/>
      <c r="AC406" s="79"/>
      <c r="AD406" s="79"/>
    </row>
    <row r="407" spans="2:30" ht="15.75">
      <c r="B407" s="79"/>
      <c r="C407" s="79"/>
      <c r="D407" s="79"/>
      <c r="E407" s="79"/>
      <c r="F407" s="79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79"/>
      <c r="W407" s="79"/>
      <c r="X407" s="79"/>
      <c r="Y407" s="79"/>
      <c r="Z407" s="79"/>
      <c r="AA407" s="79"/>
      <c r="AB407" s="79"/>
      <c r="AC407" s="79"/>
      <c r="AD407" s="79"/>
    </row>
    <row r="408" spans="2:30" ht="15.75">
      <c r="B408" s="79"/>
      <c r="C408" s="79"/>
      <c r="D408" s="79"/>
      <c r="E408" s="79"/>
      <c r="F408" s="79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79"/>
      <c r="W408" s="79"/>
      <c r="X408" s="79"/>
      <c r="Y408" s="79"/>
      <c r="Z408" s="79"/>
      <c r="AA408" s="79"/>
      <c r="AB408" s="79"/>
      <c r="AC408" s="79"/>
      <c r="AD408" s="79"/>
    </row>
    <row r="409" spans="2:30" ht="15.75">
      <c r="B409" s="79"/>
      <c r="C409" s="79"/>
      <c r="D409" s="79"/>
      <c r="E409" s="79"/>
      <c r="F409" s="79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79"/>
      <c r="W409" s="79"/>
      <c r="X409" s="79"/>
      <c r="Y409" s="79"/>
      <c r="Z409" s="79"/>
      <c r="AA409" s="79"/>
      <c r="AB409" s="79"/>
      <c r="AC409" s="79"/>
      <c r="AD409" s="79"/>
    </row>
    <row r="410" spans="2:30" ht="15.75">
      <c r="B410" s="79"/>
      <c r="C410" s="79"/>
      <c r="D410" s="79"/>
      <c r="E410" s="79"/>
      <c r="F410" s="79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79"/>
      <c r="W410" s="79"/>
      <c r="X410" s="79"/>
      <c r="Y410" s="79"/>
      <c r="Z410" s="79"/>
      <c r="AA410" s="79"/>
      <c r="AB410" s="79"/>
      <c r="AC410" s="79"/>
      <c r="AD410" s="79"/>
    </row>
    <row r="411" spans="2:30" ht="15.75">
      <c r="B411" s="79"/>
      <c r="C411" s="79"/>
      <c r="D411" s="79"/>
      <c r="E411" s="79"/>
      <c r="F411" s="79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79"/>
      <c r="W411" s="79"/>
      <c r="X411" s="79"/>
      <c r="Y411" s="79"/>
      <c r="Z411" s="79"/>
      <c r="AA411" s="79"/>
      <c r="AB411" s="79"/>
      <c r="AC411" s="79"/>
      <c r="AD411" s="79"/>
    </row>
    <row r="412" spans="2:30" ht="15.75">
      <c r="B412" s="79"/>
      <c r="C412" s="79"/>
      <c r="D412" s="79"/>
      <c r="E412" s="79"/>
      <c r="F412" s="79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79"/>
      <c r="W412" s="79"/>
      <c r="X412" s="79"/>
      <c r="Y412" s="79"/>
      <c r="Z412" s="79"/>
      <c r="AA412" s="79"/>
      <c r="AB412" s="79"/>
      <c r="AC412" s="79"/>
      <c r="AD412" s="79"/>
    </row>
    <row r="413" spans="2:30" ht="15.75">
      <c r="B413" s="79"/>
      <c r="C413" s="79"/>
      <c r="D413" s="79"/>
      <c r="E413" s="79"/>
      <c r="F413" s="79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79"/>
      <c r="W413" s="79"/>
      <c r="X413" s="79"/>
      <c r="Y413" s="79"/>
      <c r="Z413" s="79"/>
      <c r="AA413" s="79"/>
      <c r="AB413" s="79"/>
      <c r="AC413" s="79"/>
      <c r="AD413" s="79"/>
    </row>
    <row r="414" spans="2:30" ht="15.75">
      <c r="B414" s="79"/>
      <c r="C414" s="79"/>
      <c r="D414" s="79"/>
      <c r="E414" s="79"/>
      <c r="F414" s="79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79"/>
      <c r="W414" s="79"/>
      <c r="X414" s="79"/>
      <c r="Y414" s="79"/>
      <c r="Z414" s="79"/>
      <c r="AA414" s="79"/>
      <c r="AB414" s="79"/>
      <c r="AC414" s="79"/>
      <c r="AD414" s="79"/>
    </row>
    <row r="415" spans="2:30" ht="15.75">
      <c r="B415" s="79"/>
      <c r="C415" s="79"/>
      <c r="D415" s="79"/>
      <c r="E415" s="79"/>
      <c r="F415" s="79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79"/>
      <c r="W415" s="79"/>
      <c r="X415" s="79"/>
      <c r="Y415" s="79"/>
      <c r="Z415" s="79"/>
      <c r="AA415" s="79"/>
      <c r="AB415" s="79"/>
      <c r="AC415" s="79"/>
      <c r="AD415" s="79"/>
    </row>
    <row r="416" spans="2:30" ht="15.75">
      <c r="B416" s="79"/>
      <c r="C416" s="79"/>
      <c r="D416" s="79"/>
      <c r="E416" s="79"/>
      <c r="F416" s="79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79"/>
      <c r="W416" s="79"/>
      <c r="X416" s="79"/>
      <c r="Y416" s="79"/>
      <c r="Z416" s="79"/>
      <c r="AA416" s="79"/>
      <c r="AB416" s="79"/>
      <c r="AC416" s="79"/>
      <c r="AD416" s="79"/>
    </row>
    <row r="417" spans="2:30" ht="15.75">
      <c r="B417" s="79"/>
      <c r="C417" s="79"/>
      <c r="D417" s="79"/>
      <c r="E417" s="79"/>
      <c r="F417" s="79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79"/>
      <c r="W417" s="79"/>
      <c r="X417" s="79"/>
      <c r="Y417" s="79"/>
      <c r="Z417" s="79"/>
      <c r="AA417" s="79"/>
      <c r="AB417" s="79"/>
      <c r="AC417" s="79"/>
      <c r="AD417" s="79"/>
    </row>
    <row r="418" spans="2:30" ht="15.75">
      <c r="B418" s="79"/>
      <c r="C418" s="79"/>
      <c r="D418" s="79"/>
      <c r="E418" s="79"/>
      <c r="F418" s="79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79"/>
      <c r="W418" s="79"/>
      <c r="X418" s="79"/>
      <c r="Y418" s="79"/>
      <c r="Z418" s="79"/>
      <c r="AA418" s="79"/>
      <c r="AB418" s="79"/>
      <c r="AC418" s="79"/>
      <c r="AD418" s="79"/>
    </row>
    <row r="419" spans="2:30" ht="15.75">
      <c r="B419" s="79"/>
      <c r="C419" s="79"/>
      <c r="D419" s="79"/>
      <c r="E419" s="79"/>
      <c r="F419" s="79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79"/>
      <c r="W419" s="79"/>
      <c r="X419" s="79"/>
      <c r="Y419" s="79"/>
      <c r="Z419" s="79"/>
      <c r="AA419" s="79"/>
      <c r="AB419" s="79"/>
      <c r="AC419" s="79"/>
      <c r="AD419" s="79"/>
    </row>
    <row r="420" spans="2:30" ht="15.75">
      <c r="B420" s="79"/>
      <c r="C420" s="79"/>
      <c r="D420" s="79"/>
      <c r="E420" s="79"/>
      <c r="F420" s="79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79"/>
      <c r="W420" s="79"/>
      <c r="X420" s="79"/>
      <c r="Y420" s="79"/>
      <c r="Z420" s="79"/>
      <c r="AA420" s="79"/>
      <c r="AB420" s="79"/>
      <c r="AC420" s="79"/>
      <c r="AD420" s="79"/>
    </row>
    <row r="421" spans="2:30" ht="15.75">
      <c r="B421" s="79"/>
      <c r="C421" s="79"/>
      <c r="D421" s="79"/>
      <c r="E421" s="79"/>
      <c r="F421" s="79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79"/>
      <c r="W421" s="79"/>
      <c r="X421" s="79"/>
      <c r="Y421" s="79"/>
      <c r="Z421" s="79"/>
      <c r="AA421" s="79"/>
      <c r="AB421" s="79"/>
      <c r="AC421" s="79"/>
      <c r="AD421" s="79"/>
    </row>
    <row r="422" spans="2:30" ht="15.75">
      <c r="B422" s="79"/>
      <c r="C422" s="79"/>
      <c r="D422" s="79"/>
      <c r="E422" s="79"/>
      <c r="F422" s="79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79"/>
      <c r="W422" s="79"/>
      <c r="X422" s="79"/>
      <c r="Y422" s="79"/>
      <c r="Z422" s="79"/>
      <c r="AA422" s="79"/>
      <c r="AB422" s="79"/>
      <c r="AC422" s="79"/>
      <c r="AD422" s="79"/>
    </row>
    <row r="423" spans="2:30" ht="15.75">
      <c r="B423" s="79"/>
      <c r="C423" s="79"/>
      <c r="D423" s="79"/>
      <c r="E423" s="79"/>
      <c r="F423" s="79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79"/>
      <c r="W423" s="79"/>
      <c r="X423" s="79"/>
      <c r="Y423" s="79"/>
      <c r="Z423" s="79"/>
      <c r="AA423" s="79"/>
      <c r="AB423" s="79"/>
      <c r="AC423" s="79"/>
      <c r="AD423" s="79"/>
    </row>
    <row r="424" spans="2:30" ht="15.75">
      <c r="B424" s="79"/>
      <c r="C424" s="79"/>
      <c r="D424" s="79"/>
      <c r="E424" s="79"/>
      <c r="F424" s="79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79"/>
      <c r="W424" s="79"/>
      <c r="X424" s="79"/>
      <c r="Y424" s="79"/>
      <c r="Z424" s="79"/>
      <c r="AA424" s="79"/>
      <c r="AB424" s="79"/>
      <c r="AC424" s="79"/>
      <c r="AD424" s="79"/>
    </row>
    <row r="425" spans="2:30" ht="15.75">
      <c r="B425" s="79"/>
      <c r="C425" s="79"/>
      <c r="D425" s="79"/>
      <c r="E425" s="79"/>
      <c r="F425" s="79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79"/>
      <c r="W425" s="79"/>
      <c r="X425" s="79"/>
      <c r="Y425" s="79"/>
      <c r="Z425" s="79"/>
      <c r="AA425" s="79"/>
      <c r="AB425" s="79"/>
      <c r="AC425" s="79"/>
      <c r="AD425" s="79"/>
    </row>
    <row r="426" spans="2:30" ht="15.75">
      <c r="B426" s="79"/>
      <c r="C426" s="79"/>
      <c r="D426" s="79"/>
      <c r="E426" s="79"/>
      <c r="F426" s="79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79"/>
      <c r="W426" s="79"/>
      <c r="X426" s="79"/>
      <c r="Y426" s="79"/>
      <c r="Z426" s="79"/>
      <c r="AA426" s="79"/>
      <c r="AB426" s="79"/>
      <c r="AC426" s="79"/>
      <c r="AD426" s="79"/>
    </row>
    <row r="427" spans="2:30" ht="15.75">
      <c r="B427" s="79"/>
      <c r="C427" s="79"/>
      <c r="D427" s="79"/>
      <c r="E427" s="79"/>
      <c r="F427" s="79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79"/>
      <c r="W427" s="79"/>
      <c r="X427" s="79"/>
      <c r="Y427" s="79"/>
      <c r="Z427" s="79"/>
      <c r="AA427" s="79"/>
      <c r="AB427" s="79"/>
      <c r="AC427" s="79"/>
      <c r="AD427" s="79"/>
    </row>
    <row r="428" spans="2:30" ht="15.75">
      <c r="B428" s="79"/>
      <c r="C428" s="79"/>
      <c r="D428" s="79"/>
      <c r="E428" s="79"/>
      <c r="F428" s="79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79"/>
      <c r="W428" s="79"/>
      <c r="X428" s="79"/>
      <c r="Y428" s="79"/>
      <c r="Z428" s="79"/>
      <c r="AA428" s="79"/>
      <c r="AB428" s="79"/>
      <c r="AC428" s="79"/>
      <c r="AD428" s="79"/>
    </row>
    <row r="429" spans="2:30" ht="15.75">
      <c r="B429" s="79"/>
      <c r="C429" s="79"/>
      <c r="D429" s="79"/>
      <c r="E429" s="79"/>
      <c r="F429" s="79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79"/>
      <c r="W429" s="79"/>
      <c r="X429" s="79"/>
      <c r="Y429" s="79"/>
      <c r="Z429" s="79"/>
      <c r="AA429" s="79"/>
      <c r="AB429" s="79"/>
      <c r="AC429" s="79"/>
      <c r="AD429" s="79"/>
    </row>
    <row r="430" spans="2:30" ht="15.75">
      <c r="B430" s="79"/>
      <c r="C430" s="79"/>
      <c r="D430" s="79"/>
      <c r="E430" s="79"/>
      <c r="F430" s="79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79"/>
      <c r="W430" s="79"/>
      <c r="X430" s="79"/>
      <c r="Y430" s="79"/>
      <c r="Z430" s="79"/>
      <c r="AA430" s="79"/>
      <c r="AB430" s="79"/>
      <c r="AC430" s="79"/>
      <c r="AD430" s="79"/>
    </row>
    <row r="431" spans="2:30" ht="15.75">
      <c r="B431" s="79"/>
      <c r="C431" s="79"/>
      <c r="D431" s="79"/>
      <c r="E431" s="79"/>
      <c r="F431" s="79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79"/>
      <c r="W431" s="79"/>
      <c r="X431" s="79"/>
      <c r="Y431" s="79"/>
      <c r="Z431" s="79"/>
      <c r="AA431" s="79"/>
      <c r="AB431" s="79"/>
      <c r="AC431" s="79"/>
      <c r="AD431" s="79"/>
    </row>
    <row r="432" spans="2:30" ht="15.75">
      <c r="B432" s="79"/>
      <c r="C432" s="79"/>
      <c r="D432" s="79"/>
      <c r="E432" s="79"/>
      <c r="F432" s="79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79"/>
      <c r="W432" s="79"/>
      <c r="X432" s="79"/>
      <c r="Y432" s="79"/>
      <c r="Z432" s="79"/>
      <c r="AA432" s="79"/>
      <c r="AB432" s="79"/>
      <c r="AC432" s="79"/>
      <c r="AD432" s="79"/>
    </row>
    <row r="433" spans="2:30" ht="15.75">
      <c r="B433" s="79"/>
      <c r="C433" s="79"/>
      <c r="D433" s="79"/>
      <c r="E433" s="79"/>
      <c r="F433" s="79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79"/>
      <c r="W433" s="79"/>
      <c r="X433" s="79"/>
      <c r="Y433" s="79"/>
      <c r="Z433" s="79"/>
      <c r="AA433" s="79"/>
      <c r="AB433" s="79"/>
      <c r="AC433" s="79"/>
      <c r="AD433" s="79"/>
    </row>
    <row r="434" spans="2:30" ht="15.75">
      <c r="B434" s="79"/>
      <c r="C434" s="79"/>
      <c r="D434" s="79"/>
      <c r="E434" s="79"/>
      <c r="F434" s="79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79"/>
      <c r="W434" s="79"/>
      <c r="X434" s="79"/>
      <c r="Y434" s="79"/>
      <c r="Z434" s="79"/>
      <c r="AA434" s="79"/>
      <c r="AB434" s="79"/>
      <c r="AC434" s="79"/>
      <c r="AD434" s="79"/>
    </row>
    <row r="435" spans="2:30" ht="15.75">
      <c r="B435" s="79"/>
      <c r="C435" s="79"/>
      <c r="D435" s="79"/>
      <c r="E435" s="79"/>
      <c r="F435" s="79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79"/>
      <c r="W435" s="79"/>
      <c r="X435" s="79"/>
      <c r="Y435" s="79"/>
      <c r="Z435" s="79"/>
      <c r="AA435" s="79"/>
      <c r="AB435" s="79"/>
      <c r="AC435" s="79"/>
      <c r="AD435" s="79"/>
    </row>
    <row r="436" spans="2:30" ht="15.75">
      <c r="B436" s="79"/>
      <c r="C436" s="79"/>
      <c r="D436" s="79"/>
      <c r="E436" s="79"/>
      <c r="F436" s="79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79"/>
      <c r="W436" s="79"/>
      <c r="X436" s="79"/>
      <c r="Y436" s="79"/>
      <c r="Z436" s="79"/>
      <c r="AA436" s="79"/>
      <c r="AB436" s="79"/>
      <c r="AC436" s="79"/>
      <c r="AD436" s="79"/>
    </row>
    <row r="437" spans="2:30" ht="15.75">
      <c r="B437" s="79"/>
      <c r="C437" s="79"/>
      <c r="D437" s="79"/>
      <c r="E437" s="79"/>
      <c r="F437" s="79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79"/>
      <c r="W437" s="79"/>
      <c r="X437" s="79"/>
      <c r="Y437" s="79"/>
      <c r="Z437" s="79"/>
      <c r="AA437" s="79"/>
      <c r="AB437" s="79"/>
      <c r="AC437" s="79"/>
      <c r="AD437" s="79"/>
    </row>
    <row r="438" spans="2:30" ht="15.75">
      <c r="B438" s="79"/>
      <c r="C438" s="79"/>
      <c r="D438" s="79"/>
      <c r="E438" s="79"/>
      <c r="F438" s="79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79"/>
      <c r="W438" s="79"/>
      <c r="X438" s="79"/>
      <c r="Y438" s="79"/>
      <c r="Z438" s="79"/>
      <c r="AA438" s="79"/>
      <c r="AB438" s="79"/>
      <c r="AC438" s="79"/>
      <c r="AD438" s="79"/>
    </row>
    <row r="439" spans="2:30" ht="15.75">
      <c r="B439" s="79"/>
      <c r="C439" s="79"/>
      <c r="D439" s="79"/>
      <c r="E439" s="79"/>
      <c r="F439" s="79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79"/>
      <c r="W439" s="79"/>
      <c r="X439" s="79"/>
      <c r="Y439" s="79"/>
      <c r="Z439" s="79"/>
      <c r="AA439" s="79"/>
      <c r="AB439" s="79"/>
      <c r="AC439" s="79"/>
      <c r="AD439" s="79"/>
    </row>
    <row r="440" spans="2:30" ht="15.75">
      <c r="B440" s="79"/>
      <c r="C440" s="79"/>
      <c r="D440" s="79"/>
      <c r="E440" s="79"/>
      <c r="F440" s="79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79"/>
      <c r="W440" s="79"/>
      <c r="X440" s="79"/>
      <c r="Y440" s="79"/>
      <c r="Z440" s="79"/>
      <c r="AA440" s="79"/>
      <c r="AB440" s="79"/>
      <c r="AC440" s="79"/>
      <c r="AD440" s="79"/>
    </row>
    <row r="441" spans="2:30" ht="15.75">
      <c r="B441" s="79"/>
      <c r="C441" s="79"/>
      <c r="D441" s="79"/>
      <c r="E441" s="79"/>
      <c r="F441" s="79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79"/>
      <c r="W441" s="79"/>
      <c r="X441" s="79"/>
      <c r="Y441" s="79"/>
      <c r="Z441" s="79"/>
      <c r="AA441" s="79"/>
      <c r="AB441" s="79"/>
      <c r="AC441" s="79"/>
      <c r="AD441" s="79"/>
    </row>
    <row r="442" spans="2:30" ht="15.75">
      <c r="B442" s="79"/>
      <c r="C442" s="79"/>
      <c r="D442" s="79"/>
      <c r="E442" s="79"/>
      <c r="F442" s="79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79"/>
      <c r="W442" s="79"/>
      <c r="X442" s="79"/>
      <c r="Y442" s="79"/>
      <c r="Z442" s="79"/>
      <c r="AA442" s="79"/>
      <c r="AB442" s="79"/>
      <c r="AC442" s="79"/>
      <c r="AD442" s="79"/>
    </row>
    <row r="443" spans="2:30" ht="15.75">
      <c r="B443" s="79"/>
      <c r="C443" s="79"/>
      <c r="D443" s="79"/>
      <c r="E443" s="79"/>
      <c r="F443" s="79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79"/>
      <c r="W443" s="79"/>
      <c r="X443" s="79"/>
      <c r="Y443" s="79"/>
      <c r="Z443" s="79"/>
      <c r="AA443" s="79"/>
      <c r="AB443" s="79"/>
      <c r="AC443" s="79"/>
      <c r="AD443" s="79"/>
    </row>
    <row r="444" spans="2:30" ht="15.75">
      <c r="B444" s="79"/>
      <c r="C444" s="79"/>
      <c r="D444" s="79"/>
      <c r="E444" s="79"/>
      <c r="F444" s="79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79"/>
      <c r="W444" s="79"/>
      <c r="X444" s="79"/>
      <c r="Y444" s="79"/>
      <c r="Z444" s="79"/>
      <c r="AA444" s="79"/>
      <c r="AB444" s="79"/>
      <c r="AC444" s="79"/>
      <c r="AD444" s="79"/>
    </row>
    <row r="445" spans="2:30" ht="15.75">
      <c r="B445" s="79"/>
      <c r="C445" s="79"/>
      <c r="D445" s="79"/>
      <c r="E445" s="79"/>
      <c r="F445" s="79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79"/>
      <c r="W445" s="79"/>
      <c r="X445" s="79"/>
      <c r="Y445" s="79"/>
      <c r="Z445" s="79"/>
      <c r="AA445" s="79"/>
      <c r="AB445" s="79"/>
      <c r="AC445" s="79"/>
      <c r="AD445" s="79"/>
    </row>
    <row r="446" spans="2:30" ht="15.75">
      <c r="B446" s="79"/>
      <c r="C446" s="79"/>
      <c r="D446" s="79"/>
      <c r="E446" s="79"/>
      <c r="F446" s="79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79"/>
      <c r="W446" s="79"/>
      <c r="X446" s="79"/>
      <c r="Y446" s="79"/>
      <c r="Z446" s="79"/>
      <c r="AA446" s="79"/>
      <c r="AB446" s="79"/>
      <c r="AC446" s="79"/>
      <c r="AD446" s="79"/>
    </row>
    <row r="447" spans="2:30" ht="15.75">
      <c r="B447" s="79"/>
      <c r="C447" s="79"/>
      <c r="D447" s="79"/>
      <c r="E447" s="79"/>
      <c r="F447" s="79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79"/>
      <c r="W447" s="79"/>
      <c r="X447" s="79"/>
      <c r="Y447" s="79"/>
      <c r="Z447" s="79"/>
      <c r="AA447" s="79"/>
      <c r="AB447" s="79"/>
      <c r="AC447" s="79"/>
      <c r="AD447" s="79"/>
    </row>
    <row r="448" spans="2:30" ht="15.75">
      <c r="B448" s="79"/>
      <c r="C448" s="79"/>
      <c r="D448" s="79"/>
      <c r="E448" s="79"/>
      <c r="F448" s="79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79"/>
      <c r="W448" s="79"/>
      <c r="X448" s="79"/>
      <c r="Y448" s="79"/>
      <c r="Z448" s="79"/>
      <c r="AA448" s="79"/>
      <c r="AB448" s="79"/>
      <c r="AC448" s="79"/>
      <c r="AD448" s="79"/>
    </row>
    <row r="449" spans="2:30" ht="15.75">
      <c r="B449" s="79"/>
      <c r="C449" s="79"/>
      <c r="D449" s="79"/>
      <c r="E449" s="79"/>
      <c r="F449" s="79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79"/>
      <c r="W449" s="79"/>
      <c r="X449" s="79"/>
      <c r="Y449" s="79"/>
      <c r="Z449" s="79"/>
      <c r="AA449" s="79"/>
      <c r="AB449" s="79"/>
      <c r="AC449" s="79"/>
      <c r="AD449" s="79"/>
    </row>
    <row r="450" spans="2:30" ht="15.75">
      <c r="B450" s="79"/>
      <c r="C450" s="79"/>
      <c r="D450" s="79"/>
      <c r="E450" s="79"/>
      <c r="F450" s="79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79"/>
      <c r="W450" s="79"/>
      <c r="X450" s="79"/>
      <c r="Y450" s="79"/>
      <c r="Z450" s="79"/>
      <c r="AA450" s="79"/>
      <c r="AB450" s="79"/>
      <c r="AC450" s="79"/>
      <c r="AD450" s="79"/>
    </row>
    <row r="451" spans="2:30" ht="15.75">
      <c r="B451" s="79"/>
      <c r="C451" s="79"/>
      <c r="D451" s="79"/>
      <c r="E451" s="79"/>
      <c r="F451" s="79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79"/>
      <c r="W451" s="79"/>
      <c r="X451" s="79"/>
      <c r="Y451" s="79"/>
      <c r="Z451" s="79"/>
      <c r="AA451" s="79"/>
      <c r="AB451" s="79"/>
      <c r="AC451" s="79"/>
      <c r="AD451" s="79"/>
    </row>
    <row r="452" spans="2:30" ht="15.75">
      <c r="B452" s="79"/>
      <c r="C452" s="79"/>
      <c r="D452" s="79"/>
      <c r="E452" s="79"/>
      <c r="F452" s="79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79"/>
      <c r="W452" s="79"/>
      <c r="X452" s="79"/>
      <c r="Y452" s="79"/>
      <c r="Z452" s="79"/>
      <c r="AA452" s="79"/>
      <c r="AB452" s="79"/>
      <c r="AC452" s="79"/>
      <c r="AD452" s="79"/>
    </row>
    <row r="453" spans="2:30" ht="15.75">
      <c r="B453" s="79"/>
      <c r="C453" s="79"/>
      <c r="D453" s="79"/>
      <c r="E453" s="79"/>
      <c r="F453" s="79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79"/>
      <c r="W453" s="79"/>
      <c r="X453" s="79"/>
      <c r="Y453" s="79"/>
      <c r="Z453" s="79"/>
      <c r="AA453" s="79"/>
      <c r="AB453" s="79"/>
      <c r="AC453" s="79"/>
      <c r="AD453" s="79"/>
    </row>
    <row r="454" spans="2:30" ht="15.75">
      <c r="B454" s="79"/>
      <c r="C454" s="79"/>
      <c r="D454" s="79"/>
      <c r="E454" s="79"/>
      <c r="F454" s="79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79"/>
      <c r="W454" s="79"/>
      <c r="X454" s="79"/>
      <c r="Y454" s="79"/>
      <c r="Z454" s="79"/>
      <c r="AA454" s="79"/>
      <c r="AB454" s="79"/>
      <c r="AC454" s="79"/>
      <c r="AD454" s="79"/>
    </row>
    <row r="455" spans="2:30" ht="15.75">
      <c r="B455" s="79"/>
      <c r="C455" s="79"/>
      <c r="D455" s="79"/>
      <c r="E455" s="79"/>
      <c r="F455" s="79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79"/>
      <c r="W455" s="79"/>
      <c r="X455" s="79"/>
      <c r="Y455" s="79"/>
      <c r="Z455" s="79"/>
      <c r="AA455" s="79"/>
      <c r="AB455" s="79"/>
      <c r="AC455" s="79"/>
      <c r="AD455" s="79"/>
    </row>
    <row r="456" spans="2:30" ht="15.75">
      <c r="B456" s="79"/>
      <c r="C456" s="79"/>
      <c r="D456" s="79"/>
      <c r="E456" s="79"/>
      <c r="F456" s="79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79"/>
      <c r="W456" s="79"/>
      <c r="X456" s="79"/>
      <c r="Y456" s="79"/>
      <c r="Z456" s="79"/>
      <c r="AA456" s="79"/>
      <c r="AB456" s="79"/>
      <c r="AC456" s="79"/>
      <c r="AD456" s="79"/>
    </row>
    <row r="457" spans="2:30" ht="15.75">
      <c r="B457" s="79"/>
      <c r="C457" s="79"/>
      <c r="D457" s="79"/>
      <c r="E457" s="79"/>
      <c r="F457" s="79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79"/>
      <c r="W457" s="79"/>
      <c r="X457" s="79"/>
      <c r="Y457" s="79"/>
      <c r="Z457" s="79"/>
      <c r="AA457" s="79"/>
      <c r="AB457" s="79"/>
      <c r="AC457" s="79"/>
      <c r="AD457" s="79"/>
    </row>
    <row r="458" spans="2:30" ht="15.75">
      <c r="B458" s="79"/>
      <c r="C458" s="79"/>
      <c r="D458" s="79"/>
      <c r="E458" s="79"/>
      <c r="F458" s="79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79"/>
      <c r="W458" s="79"/>
      <c r="X458" s="79"/>
      <c r="Y458" s="79"/>
      <c r="Z458" s="79"/>
      <c r="AA458" s="79"/>
      <c r="AB458" s="79"/>
      <c r="AC458" s="79"/>
      <c r="AD458" s="79"/>
    </row>
    <row r="459" spans="2:30" ht="15.75">
      <c r="B459" s="79"/>
      <c r="C459" s="79"/>
      <c r="D459" s="79"/>
      <c r="E459" s="79"/>
      <c r="F459" s="79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79"/>
      <c r="W459" s="79"/>
      <c r="X459" s="79"/>
      <c r="Y459" s="79"/>
      <c r="Z459" s="79"/>
      <c r="AA459" s="79"/>
      <c r="AB459" s="79"/>
      <c r="AC459" s="79"/>
      <c r="AD459" s="79"/>
    </row>
    <row r="460" spans="2:30" ht="15.75">
      <c r="B460" s="79"/>
      <c r="C460" s="79"/>
      <c r="D460" s="79"/>
      <c r="E460" s="79"/>
      <c r="F460" s="79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79"/>
      <c r="W460" s="79"/>
      <c r="X460" s="79"/>
      <c r="Y460" s="79"/>
      <c r="Z460" s="79"/>
      <c r="AA460" s="79"/>
      <c r="AB460" s="79"/>
      <c r="AC460" s="79"/>
      <c r="AD460" s="79"/>
    </row>
    <row r="461" spans="2:30" ht="15.75">
      <c r="B461" s="79"/>
      <c r="C461" s="79"/>
      <c r="D461" s="79"/>
      <c r="E461" s="79"/>
      <c r="F461" s="79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79"/>
      <c r="W461" s="79"/>
      <c r="X461" s="79"/>
      <c r="Y461" s="79"/>
      <c r="Z461" s="79"/>
      <c r="AA461" s="79"/>
      <c r="AB461" s="79"/>
      <c r="AC461" s="79"/>
      <c r="AD461" s="79"/>
    </row>
    <row r="462" spans="2:30" ht="15.75">
      <c r="B462" s="79"/>
      <c r="C462" s="79"/>
      <c r="D462" s="79"/>
      <c r="E462" s="79"/>
      <c r="F462" s="79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79"/>
      <c r="W462" s="79"/>
      <c r="X462" s="79"/>
      <c r="Y462" s="79"/>
      <c r="Z462" s="79"/>
      <c r="AA462" s="79"/>
      <c r="AB462" s="79"/>
      <c r="AC462" s="79"/>
      <c r="AD462" s="79"/>
    </row>
    <row r="463" spans="2:30" ht="15.75">
      <c r="B463" s="79"/>
      <c r="C463" s="79"/>
      <c r="D463" s="79"/>
      <c r="E463" s="79"/>
      <c r="F463" s="79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79"/>
      <c r="W463" s="79"/>
      <c r="X463" s="79"/>
      <c r="Y463" s="79"/>
      <c r="Z463" s="79"/>
      <c r="AA463" s="79"/>
      <c r="AB463" s="79"/>
      <c r="AC463" s="79"/>
      <c r="AD463" s="79"/>
    </row>
    <row r="464" spans="2:30" ht="15.75">
      <c r="B464" s="79"/>
      <c r="C464" s="79"/>
      <c r="D464" s="79"/>
      <c r="E464" s="79"/>
      <c r="F464" s="79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79"/>
      <c r="W464" s="79"/>
      <c r="X464" s="79"/>
      <c r="Y464" s="79"/>
      <c r="Z464" s="79"/>
      <c r="AA464" s="79"/>
      <c r="AB464" s="79"/>
      <c r="AC464" s="79"/>
      <c r="AD464" s="79"/>
    </row>
    <row r="465" spans="2:30" ht="15.75">
      <c r="B465" s="79"/>
      <c r="C465" s="79"/>
      <c r="D465" s="79"/>
      <c r="E465" s="79"/>
      <c r="F465" s="79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79"/>
      <c r="W465" s="79"/>
      <c r="X465" s="79"/>
      <c r="Y465" s="79"/>
      <c r="Z465" s="79"/>
      <c r="AA465" s="79"/>
      <c r="AB465" s="79"/>
      <c r="AC465" s="79"/>
      <c r="AD465" s="79"/>
    </row>
    <row r="466" spans="2:30" ht="15.75">
      <c r="B466" s="79"/>
      <c r="C466" s="79"/>
      <c r="D466" s="79"/>
      <c r="E466" s="79"/>
      <c r="F466" s="79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79"/>
      <c r="W466" s="79"/>
      <c r="X466" s="79"/>
      <c r="Y466" s="79"/>
      <c r="Z466" s="79"/>
      <c r="AA466" s="79"/>
      <c r="AB466" s="79"/>
      <c r="AC466" s="79"/>
      <c r="AD466" s="79"/>
    </row>
    <row r="467" spans="2:30" ht="15.75">
      <c r="B467" s="79"/>
      <c r="C467" s="79"/>
      <c r="D467" s="79"/>
      <c r="E467" s="79"/>
      <c r="F467" s="79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79"/>
      <c r="W467" s="79"/>
      <c r="X467" s="79"/>
      <c r="Y467" s="79"/>
      <c r="Z467" s="79"/>
      <c r="AA467" s="79"/>
      <c r="AB467" s="79"/>
      <c r="AC467" s="79"/>
      <c r="AD467" s="79"/>
    </row>
    <row r="468" spans="2:30" ht="15.75">
      <c r="B468" s="79"/>
      <c r="C468" s="79"/>
      <c r="D468" s="79"/>
      <c r="E468" s="79"/>
      <c r="F468" s="79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79"/>
      <c r="W468" s="79"/>
      <c r="X468" s="79"/>
      <c r="Y468" s="79"/>
      <c r="Z468" s="79"/>
      <c r="AA468" s="79"/>
      <c r="AB468" s="79"/>
      <c r="AC468" s="79"/>
      <c r="AD468" s="79"/>
    </row>
    <row r="469" spans="2:30" ht="15.75">
      <c r="B469" s="79"/>
      <c r="C469" s="79"/>
      <c r="D469" s="79"/>
      <c r="E469" s="79"/>
      <c r="F469" s="79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79"/>
      <c r="W469" s="79"/>
      <c r="X469" s="79"/>
      <c r="Y469" s="79"/>
      <c r="Z469" s="79"/>
      <c r="AA469" s="79"/>
      <c r="AB469" s="79"/>
      <c r="AC469" s="79"/>
      <c r="AD469" s="79"/>
    </row>
    <row r="470" spans="2:30" ht="15.75">
      <c r="B470" s="79"/>
      <c r="C470" s="79"/>
      <c r="D470" s="79"/>
      <c r="E470" s="79"/>
      <c r="F470" s="79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79"/>
      <c r="W470" s="79"/>
      <c r="X470" s="79"/>
      <c r="Y470" s="79"/>
      <c r="Z470" s="79"/>
      <c r="AA470" s="79"/>
      <c r="AB470" s="79"/>
      <c r="AC470" s="79"/>
      <c r="AD470" s="79"/>
    </row>
    <row r="471" spans="2:30" ht="15.75">
      <c r="B471" s="79"/>
      <c r="C471" s="79"/>
      <c r="D471" s="79"/>
      <c r="E471" s="79"/>
      <c r="F471" s="79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79"/>
      <c r="W471" s="79"/>
      <c r="X471" s="79"/>
      <c r="Y471" s="79"/>
      <c r="Z471" s="79"/>
      <c r="AA471" s="79"/>
      <c r="AB471" s="79"/>
      <c r="AC471" s="79"/>
      <c r="AD471" s="79"/>
    </row>
    <row r="472" spans="2:30" ht="15.75">
      <c r="B472" s="79"/>
      <c r="C472" s="79"/>
      <c r="D472" s="79"/>
      <c r="E472" s="79"/>
      <c r="F472" s="79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79"/>
      <c r="W472" s="79"/>
      <c r="X472" s="79"/>
      <c r="Y472" s="79"/>
      <c r="Z472" s="79"/>
      <c r="AA472" s="79"/>
      <c r="AB472" s="79"/>
      <c r="AC472" s="79"/>
      <c r="AD472" s="79"/>
    </row>
    <row r="473" spans="2:30" ht="15.75">
      <c r="B473" s="79"/>
      <c r="C473" s="79"/>
      <c r="D473" s="79"/>
      <c r="E473" s="79"/>
      <c r="F473" s="79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79"/>
      <c r="W473" s="79"/>
      <c r="X473" s="79"/>
      <c r="Y473" s="79"/>
      <c r="Z473" s="79"/>
      <c r="AA473" s="79"/>
      <c r="AB473" s="79"/>
      <c r="AC473" s="79"/>
      <c r="AD473" s="79"/>
    </row>
    <row r="474" spans="2:30" ht="15.75">
      <c r="B474" s="79"/>
      <c r="C474" s="79"/>
      <c r="D474" s="79"/>
      <c r="E474" s="79"/>
      <c r="F474" s="79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79"/>
      <c r="W474" s="79"/>
      <c r="X474" s="79"/>
      <c r="Y474" s="79"/>
      <c r="Z474" s="79"/>
      <c r="AA474" s="79"/>
      <c r="AB474" s="79"/>
      <c r="AC474" s="79"/>
      <c r="AD474" s="79"/>
    </row>
    <row r="475" spans="2:30" ht="15.75">
      <c r="B475" s="79"/>
      <c r="C475" s="79"/>
      <c r="D475" s="79"/>
      <c r="E475" s="79"/>
      <c r="F475" s="79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79"/>
      <c r="W475" s="79"/>
      <c r="X475" s="79"/>
      <c r="Y475" s="79"/>
      <c r="Z475" s="79"/>
      <c r="AA475" s="79"/>
      <c r="AB475" s="79"/>
      <c r="AC475" s="79"/>
      <c r="AD475" s="79"/>
    </row>
    <row r="476" spans="2:30" ht="15.75">
      <c r="B476" s="79"/>
      <c r="C476" s="79"/>
      <c r="D476" s="79"/>
      <c r="E476" s="79"/>
      <c r="F476" s="79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79"/>
      <c r="W476" s="79"/>
      <c r="X476" s="79"/>
      <c r="Y476" s="79"/>
      <c r="Z476" s="79"/>
      <c r="AA476" s="79"/>
      <c r="AB476" s="79"/>
      <c r="AC476" s="79"/>
      <c r="AD476" s="79"/>
    </row>
    <row r="477" spans="2:30" ht="15.75">
      <c r="B477" s="79"/>
      <c r="C477" s="79"/>
      <c r="D477" s="79"/>
      <c r="E477" s="79"/>
      <c r="F477" s="79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79"/>
      <c r="W477" s="79"/>
      <c r="X477" s="79"/>
      <c r="Y477" s="79"/>
      <c r="Z477" s="79"/>
      <c r="AA477" s="79"/>
      <c r="AB477" s="79"/>
      <c r="AC477" s="79"/>
      <c r="AD477" s="79"/>
    </row>
    <row r="478" spans="2:30" ht="15.75">
      <c r="B478" s="79"/>
      <c r="C478" s="79"/>
      <c r="D478" s="79"/>
      <c r="E478" s="79"/>
      <c r="F478" s="79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79"/>
      <c r="W478" s="79"/>
      <c r="X478" s="79"/>
      <c r="Y478" s="79"/>
      <c r="Z478" s="79"/>
      <c r="AA478" s="79"/>
      <c r="AB478" s="79"/>
      <c r="AC478" s="79"/>
      <c r="AD478" s="79"/>
    </row>
    <row r="479" spans="2:30" ht="15.75">
      <c r="B479" s="79"/>
      <c r="C479" s="79"/>
      <c r="D479" s="79"/>
      <c r="E479" s="79"/>
      <c r="F479" s="79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79"/>
      <c r="W479" s="79"/>
      <c r="X479" s="79"/>
      <c r="Y479" s="79"/>
      <c r="Z479" s="79"/>
      <c r="AA479" s="79"/>
      <c r="AB479" s="79"/>
      <c r="AC479" s="79"/>
      <c r="AD479" s="79"/>
    </row>
    <row r="480" spans="2:30" ht="15.75">
      <c r="B480" s="79"/>
      <c r="C480" s="79"/>
      <c r="D480" s="79"/>
      <c r="E480" s="79"/>
      <c r="F480" s="79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79"/>
      <c r="W480" s="79"/>
      <c r="X480" s="79"/>
      <c r="Y480" s="79"/>
      <c r="Z480" s="79"/>
      <c r="AA480" s="79"/>
      <c r="AB480" s="79"/>
      <c r="AC480" s="79"/>
      <c r="AD480" s="79"/>
    </row>
    <row r="481" spans="2:30" ht="15.75">
      <c r="B481" s="79"/>
      <c r="C481" s="79"/>
      <c r="D481" s="79"/>
      <c r="E481" s="79"/>
      <c r="F481" s="79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79"/>
      <c r="W481" s="79"/>
      <c r="X481" s="79"/>
      <c r="Y481" s="79"/>
      <c r="Z481" s="79"/>
      <c r="AA481" s="79"/>
      <c r="AB481" s="79"/>
      <c r="AC481" s="79"/>
      <c r="AD481" s="79"/>
    </row>
    <row r="482" spans="2:30" ht="15.75">
      <c r="B482" s="79"/>
      <c r="C482" s="79"/>
      <c r="D482" s="79"/>
      <c r="E482" s="79"/>
      <c r="F482" s="79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79"/>
      <c r="W482" s="79"/>
      <c r="X482" s="79"/>
      <c r="Y482" s="79"/>
      <c r="Z482" s="79"/>
      <c r="AA482" s="79"/>
      <c r="AB482" s="79"/>
      <c r="AC482" s="79"/>
      <c r="AD482" s="79"/>
    </row>
    <row r="483" spans="2:30" ht="15.75">
      <c r="B483" s="79"/>
      <c r="C483" s="79"/>
      <c r="D483" s="79"/>
      <c r="E483" s="79"/>
      <c r="F483" s="79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79"/>
      <c r="W483" s="79"/>
      <c r="X483" s="79"/>
      <c r="Y483" s="79"/>
      <c r="Z483" s="79"/>
      <c r="AA483" s="79"/>
      <c r="AB483" s="79"/>
      <c r="AC483" s="79"/>
      <c r="AD483" s="79"/>
    </row>
    <row r="484" spans="2:30" ht="15.75">
      <c r="B484" s="79"/>
      <c r="C484" s="79"/>
      <c r="D484" s="79"/>
      <c r="E484" s="79"/>
      <c r="F484" s="79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79"/>
      <c r="W484" s="79"/>
      <c r="X484" s="79"/>
      <c r="Y484" s="79"/>
      <c r="Z484" s="79"/>
      <c r="AA484" s="79"/>
      <c r="AB484" s="79"/>
      <c r="AC484" s="79"/>
      <c r="AD484" s="79"/>
    </row>
    <row r="485" spans="2:30" ht="15.75">
      <c r="B485" s="79"/>
      <c r="C485" s="79"/>
      <c r="D485" s="79"/>
      <c r="E485" s="79"/>
      <c r="F485" s="79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79"/>
      <c r="W485" s="79"/>
      <c r="X485" s="79"/>
      <c r="Y485" s="79"/>
      <c r="Z485" s="79"/>
      <c r="AA485" s="79"/>
      <c r="AB485" s="79"/>
      <c r="AC485" s="79"/>
      <c r="AD485" s="79"/>
    </row>
    <row r="486" spans="2:30" ht="15.75">
      <c r="B486" s="79"/>
      <c r="C486" s="79"/>
      <c r="D486" s="79"/>
      <c r="E486" s="79"/>
      <c r="F486" s="79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79"/>
      <c r="W486" s="79"/>
      <c r="X486" s="79"/>
      <c r="Y486" s="79"/>
      <c r="Z486" s="79"/>
      <c r="AA486" s="79"/>
      <c r="AB486" s="79"/>
      <c r="AC486" s="79"/>
      <c r="AD486" s="79"/>
    </row>
    <row r="487" spans="2:30" ht="15.75">
      <c r="B487" s="79"/>
      <c r="C487" s="79"/>
      <c r="D487" s="79"/>
      <c r="E487" s="79"/>
      <c r="F487" s="79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79"/>
      <c r="W487" s="79"/>
      <c r="X487" s="79"/>
      <c r="Y487" s="79"/>
      <c r="Z487" s="79"/>
      <c r="AA487" s="79"/>
      <c r="AB487" s="79"/>
      <c r="AC487" s="79"/>
      <c r="AD487" s="79"/>
    </row>
    <row r="488" spans="2:30" ht="15.75">
      <c r="B488" s="79"/>
      <c r="C488" s="79"/>
      <c r="D488" s="79"/>
      <c r="E488" s="79"/>
      <c r="F488" s="79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79"/>
      <c r="W488" s="79"/>
      <c r="X488" s="79"/>
      <c r="Y488" s="79"/>
      <c r="Z488" s="79"/>
      <c r="AA488" s="79"/>
      <c r="AB488" s="79"/>
      <c r="AC488" s="79"/>
      <c r="AD488" s="79"/>
    </row>
    <row r="489" spans="2:30" ht="15.75">
      <c r="B489" s="79"/>
      <c r="C489" s="79"/>
      <c r="D489" s="79"/>
      <c r="E489" s="79"/>
      <c r="F489" s="79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79"/>
      <c r="W489" s="79"/>
      <c r="X489" s="79"/>
      <c r="Y489" s="79"/>
      <c r="Z489" s="79"/>
      <c r="AA489" s="79"/>
      <c r="AB489" s="79"/>
      <c r="AC489" s="79"/>
      <c r="AD489" s="79"/>
    </row>
    <row r="490" spans="2:30" ht="15.75">
      <c r="B490" s="79"/>
      <c r="C490" s="79"/>
      <c r="D490" s="79"/>
      <c r="E490" s="79"/>
      <c r="F490" s="79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79"/>
      <c r="W490" s="79"/>
      <c r="X490" s="79"/>
      <c r="Y490" s="79"/>
      <c r="Z490" s="79"/>
      <c r="AA490" s="79"/>
      <c r="AB490" s="79"/>
      <c r="AC490" s="79"/>
      <c r="AD490" s="79"/>
    </row>
    <row r="491" spans="2:30" ht="15.75">
      <c r="B491" s="79"/>
      <c r="C491" s="79"/>
      <c r="D491" s="79"/>
      <c r="E491" s="79"/>
      <c r="F491" s="79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79"/>
      <c r="W491" s="79"/>
      <c r="X491" s="79"/>
      <c r="Y491" s="79"/>
      <c r="Z491" s="79"/>
      <c r="AA491" s="79"/>
      <c r="AB491" s="79"/>
      <c r="AC491" s="79"/>
      <c r="AD491" s="79"/>
    </row>
    <row r="492" spans="2:30" ht="15.75">
      <c r="B492" s="79"/>
      <c r="C492" s="79"/>
      <c r="D492" s="79"/>
      <c r="E492" s="79"/>
      <c r="F492" s="79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79"/>
      <c r="W492" s="79"/>
      <c r="X492" s="79"/>
      <c r="Y492" s="79"/>
      <c r="Z492" s="79"/>
      <c r="AA492" s="79"/>
      <c r="AB492" s="79"/>
      <c r="AC492" s="79"/>
      <c r="AD492" s="79"/>
    </row>
    <row r="493" spans="2:30" ht="15.75">
      <c r="B493" s="79"/>
      <c r="C493" s="79"/>
      <c r="D493" s="79"/>
      <c r="E493" s="79"/>
      <c r="F493" s="79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79"/>
      <c r="W493" s="79"/>
      <c r="X493" s="79"/>
      <c r="Y493" s="79"/>
      <c r="Z493" s="79"/>
      <c r="AA493" s="79"/>
      <c r="AB493" s="79"/>
      <c r="AC493" s="79"/>
      <c r="AD493" s="79"/>
    </row>
    <row r="494" spans="2:30" ht="15.75">
      <c r="B494" s="79"/>
      <c r="C494" s="79"/>
      <c r="D494" s="79"/>
      <c r="E494" s="79"/>
      <c r="F494" s="79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79"/>
      <c r="W494" s="79"/>
      <c r="X494" s="79"/>
      <c r="Y494" s="79"/>
      <c r="Z494" s="79"/>
      <c r="AA494" s="79"/>
      <c r="AB494" s="79"/>
      <c r="AC494" s="79"/>
      <c r="AD494" s="79"/>
    </row>
    <row r="495" spans="2:30" ht="15.75">
      <c r="B495" s="79"/>
      <c r="C495" s="79"/>
      <c r="D495" s="79"/>
      <c r="E495" s="79"/>
      <c r="F495" s="79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79"/>
      <c r="W495" s="79"/>
      <c r="X495" s="79"/>
      <c r="Y495" s="79"/>
      <c r="Z495" s="79"/>
      <c r="AA495" s="79"/>
      <c r="AB495" s="79"/>
      <c r="AC495" s="79"/>
      <c r="AD495" s="79"/>
    </row>
    <row r="496" spans="2:30" ht="15.75">
      <c r="B496" s="79"/>
      <c r="C496" s="79"/>
      <c r="D496" s="79"/>
      <c r="E496" s="79"/>
      <c r="F496" s="79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79"/>
      <c r="W496" s="79"/>
      <c r="X496" s="79"/>
      <c r="Y496" s="79"/>
      <c r="Z496" s="79"/>
      <c r="AA496" s="79"/>
      <c r="AB496" s="79"/>
      <c r="AC496" s="79"/>
      <c r="AD496" s="79"/>
    </row>
    <row r="497" spans="2:30" ht="15.75">
      <c r="B497" s="79"/>
      <c r="C497" s="79"/>
      <c r="D497" s="79"/>
      <c r="E497" s="79"/>
      <c r="F497" s="79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79"/>
      <c r="W497" s="79"/>
      <c r="X497" s="79"/>
      <c r="Y497" s="79"/>
      <c r="Z497" s="79"/>
      <c r="AA497" s="79"/>
      <c r="AB497" s="79"/>
      <c r="AC497" s="79"/>
      <c r="AD497" s="79"/>
    </row>
    <row r="498" spans="2:30" ht="15.75">
      <c r="B498" s="79"/>
      <c r="C498" s="79"/>
      <c r="D498" s="79"/>
      <c r="E498" s="79"/>
      <c r="F498" s="79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79"/>
      <c r="W498" s="79"/>
      <c r="X498" s="79"/>
      <c r="Y498" s="79"/>
      <c r="Z498" s="79"/>
      <c r="AA498" s="79"/>
      <c r="AB498" s="79"/>
      <c r="AC498" s="79"/>
      <c r="AD498" s="79"/>
    </row>
    <row r="499" spans="2:30" ht="15.75">
      <c r="B499" s="79"/>
      <c r="C499" s="79"/>
      <c r="D499" s="79"/>
      <c r="E499" s="79"/>
      <c r="F499" s="79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79"/>
      <c r="W499" s="79"/>
      <c r="X499" s="79"/>
      <c r="Y499" s="79"/>
      <c r="Z499" s="79"/>
      <c r="AA499" s="79"/>
      <c r="AB499" s="79"/>
      <c r="AC499" s="79"/>
      <c r="AD499" s="79"/>
    </row>
    <row r="500" spans="2:30" ht="15.75">
      <c r="B500" s="79"/>
      <c r="C500" s="79"/>
      <c r="D500" s="79"/>
      <c r="E500" s="79"/>
      <c r="F500" s="79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79"/>
      <c r="W500" s="79"/>
      <c r="X500" s="79"/>
      <c r="Y500" s="79"/>
      <c r="Z500" s="79"/>
      <c r="AA500" s="79"/>
      <c r="AB500" s="79"/>
      <c r="AC500" s="79"/>
      <c r="AD500" s="79"/>
    </row>
    <row r="501" spans="2:30" ht="15.75">
      <c r="B501" s="79"/>
      <c r="C501" s="79"/>
      <c r="D501" s="79"/>
      <c r="E501" s="79"/>
      <c r="F501" s="79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79"/>
      <c r="W501" s="79"/>
      <c r="X501" s="79"/>
      <c r="Y501" s="79"/>
      <c r="Z501" s="79"/>
      <c r="AA501" s="79"/>
      <c r="AB501" s="79"/>
      <c r="AC501" s="79"/>
      <c r="AD501" s="79"/>
    </row>
    <row r="502" spans="2:30" ht="15.75">
      <c r="B502" s="79"/>
      <c r="C502" s="79"/>
      <c r="D502" s="79"/>
      <c r="E502" s="79"/>
      <c r="F502" s="79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79"/>
      <c r="W502" s="79"/>
      <c r="X502" s="79"/>
      <c r="Y502" s="79"/>
      <c r="Z502" s="79"/>
      <c r="AA502" s="79"/>
      <c r="AB502" s="79"/>
      <c r="AC502" s="79"/>
      <c r="AD502" s="79"/>
    </row>
    <row r="503" spans="2:30" ht="15.75">
      <c r="B503" s="79"/>
      <c r="C503" s="79"/>
      <c r="D503" s="79"/>
      <c r="E503" s="79"/>
      <c r="F503" s="79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79"/>
      <c r="W503" s="79"/>
      <c r="X503" s="79"/>
      <c r="Y503" s="79"/>
      <c r="Z503" s="79"/>
      <c r="AA503" s="79"/>
      <c r="AB503" s="79"/>
      <c r="AC503" s="79"/>
      <c r="AD503" s="79"/>
    </row>
    <row r="504" spans="2:30" ht="15.75">
      <c r="B504" s="79"/>
      <c r="C504" s="79"/>
      <c r="D504" s="79"/>
      <c r="E504" s="79"/>
      <c r="F504" s="79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79"/>
      <c r="W504" s="79"/>
      <c r="X504" s="79"/>
      <c r="Y504" s="79"/>
      <c r="Z504" s="79"/>
      <c r="AA504" s="79"/>
      <c r="AB504" s="79"/>
      <c r="AC504" s="79"/>
      <c r="AD504" s="79"/>
    </row>
    <row r="505" spans="2:30" ht="15.75">
      <c r="B505" s="79"/>
      <c r="C505" s="79"/>
      <c r="D505" s="79"/>
      <c r="E505" s="79"/>
      <c r="F505" s="79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79"/>
      <c r="W505" s="79"/>
      <c r="X505" s="79"/>
      <c r="Y505" s="79"/>
      <c r="Z505" s="79"/>
      <c r="AA505" s="79"/>
      <c r="AB505" s="79"/>
      <c r="AC505" s="79"/>
      <c r="AD505" s="79"/>
    </row>
    <row r="506" spans="2:30" ht="15.75">
      <c r="B506" s="79"/>
      <c r="C506" s="79"/>
      <c r="D506" s="79"/>
      <c r="E506" s="79"/>
      <c r="F506" s="79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79"/>
      <c r="W506" s="79"/>
      <c r="X506" s="79"/>
      <c r="Y506" s="79"/>
      <c r="Z506" s="79"/>
      <c r="AA506" s="79"/>
      <c r="AB506" s="79"/>
      <c r="AC506" s="79"/>
      <c r="AD506" s="79"/>
    </row>
    <row r="507" spans="2:30" ht="15.75">
      <c r="B507" s="79"/>
      <c r="C507" s="79"/>
      <c r="D507" s="79"/>
      <c r="E507" s="79"/>
      <c r="F507" s="79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79"/>
      <c r="W507" s="79"/>
      <c r="X507" s="79"/>
      <c r="Y507" s="79"/>
      <c r="Z507" s="79"/>
      <c r="AA507" s="79"/>
      <c r="AB507" s="79"/>
      <c r="AC507" s="79"/>
      <c r="AD507" s="79"/>
    </row>
    <row r="508" spans="2:30" ht="15.75">
      <c r="B508" s="79"/>
      <c r="C508" s="79"/>
      <c r="D508" s="79"/>
      <c r="E508" s="79"/>
      <c r="F508" s="79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79"/>
      <c r="W508" s="79"/>
      <c r="X508" s="79"/>
      <c r="Y508" s="79"/>
      <c r="Z508" s="79"/>
      <c r="AA508" s="79"/>
      <c r="AB508" s="79"/>
      <c r="AC508" s="79"/>
      <c r="AD508" s="79"/>
    </row>
    <row r="509" spans="2:30" ht="15.75">
      <c r="B509" s="79"/>
      <c r="C509" s="79"/>
      <c r="D509" s="79"/>
      <c r="E509" s="79"/>
      <c r="F509" s="79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79"/>
      <c r="W509" s="79"/>
      <c r="X509" s="79"/>
      <c r="Y509" s="79"/>
      <c r="Z509" s="79"/>
      <c r="AA509" s="79"/>
      <c r="AB509" s="79"/>
      <c r="AC509" s="79"/>
      <c r="AD509" s="79"/>
    </row>
    <row r="510" spans="2:30" ht="15.75">
      <c r="B510" s="79"/>
      <c r="C510" s="79"/>
      <c r="D510" s="79"/>
      <c r="E510" s="79"/>
      <c r="F510" s="79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79"/>
      <c r="W510" s="79"/>
      <c r="X510" s="79"/>
      <c r="Y510" s="79"/>
      <c r="Z510" s="79"/>
      <c r="AA510" s="79"/>
      <c r="AB510" s="79"/>
      <c r="AC510" s="79"/>
      <c r="AD510" s="79"/>
    </row>
    <row r="511" spans="2:30" ht="15.75">
      <c r="B511" s="79"/>
      <c r="C511" s="79"/>
      <c r="D511" s="79"/>
      <c r="E511" s="79"/>
      <c r="F511" s="79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79"/>
      <c r="W511" s="79"/>
      <c r="X511" s="79"/>
      <c r="Y511" s="79"/>
      <c r="Z511" s="79"/>
      <c r="AA511" s="79"/>
      <c r="AB511" s="79"/>
      <c r="AC511" s="79"/>
      <c r="AD511" s="79"/>
    </row>
    <row r="512" spans="2:30" ht="15.75">
      <c r="B512" s="79"/>
      <c r="C512" s="79"/>
      <c r="D512" s="79"/>
      <c r="E512" s="79"/>
      <c r="F512" s="79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79"/>
      <c r="W512" s="79"/>
      <c r="X512" s="79"/>
      <c r="Y512" s="79"/>
      <c r="Z512" s="79"/>
      <c r="AA512" s="79"/>
      <c r="AB512" s="79"/>
      <c r="AC512" s="79"/>
      <c r="AD512" s="79"/>
    </row>
    <row r="513" spans="2:30" ht="15.75">
      <c r="B513" s="79"/>
      <c r="C513" s="79"/>
      <c r="D513" s="79"/>
      <c r="E513" s="79"/>
      <c r="F513" s="79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79"/>
      <c r="W513" s="79"/>
      <c r="X513" s="79"/>
      <c r="Y513" s="79"/>
      <c r="Z513" s="79"/>
      <c r="AA513" s="79"/>
      <c r="AB513" s="79"/>
      <c r="AC513" s="79"/>
      <c r="AD513" s="79"/>
    </row>
    <row r="514" spans="2:30" ht="15.75">
      <c r="B514" s="79"/>
      <c r="C514" s="79"/>
      <c r="D514" s="79"/>
      <c r="E514" s="79"/>
      <c r="F514" s="79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79"/>
      <c r="W514" s="79"/>
      <c r="X514" s="79"/>
      <c r="Y514" s="79"/>
      <c r="Z514" s="79"/>
      <c r="AA514" s="79"/>
      <c r="AB514" s="79"/>
      <c r="AC514" s="79"/>
      <c r="AD514" s="79"/>
    </row>
    <row r="515" spans="2:30" ht="15.75">
      <c r="B515" s="79"/>
      <c r="C515" s="79"/>
      <c r="D515" s="79"/>
      <c r="E515" s="79"/>
      <c r="F515" s="79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79"/>
      <c r="W515" s="79"/>
      <c r="X515" s="79"/>
      <c r="Y515" s="79"/>
      <c r="Z515" s="79"/>
      <c r="AA515" s="79"/>
      <c r="AB515" s="79"/>
      <c r="AC515" s="79"/>
      <c r="AD515" s="79"/>
    </row>
    <row r="516" spans="2:30" ht="15.75">
      <c r="B516" s="79"/>
      <c r="C516" s="79"/>
      <c r="D516" s="79"/>
      <c r="E516" s="79"/>
      <c r="F516" s="79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79"/>
      <c r="W516" s="79"/>
      <c r="X516" s="79"/>
      <c r="Y516" s="79"/>
      <c r="Z516" s="79"/>
      <c r="AA516" s="79"/>
      <c r="AB516" s="79"/>
      <c r="AC516" s="79"/>
      <c r="AD516" s="79"/>
    </row>
    <row r="517" spans="2:30" ht="15.75">
      <c r="B517" s="79"/>
      <c r="C517" s="79"/>
      <c r="D517" s="79"/>
      <c r="E517" s="79"/>
      <c r="F517" s="79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79"/>
      <c r="W517" s="79"/>
      <c r="X517" s="79"/>
      <c r="Y517" s="79"/>
      <c r="Z517" s="79"/>
      <c r="AA517" s="79"/>
      <c r="AB517" s="79"/>
      <c r="AC517" s="79"/>
      <c r="AD517" s="79"/>
    </row>
    <row r="518" spans="2:30" ht="15.75">
      <c r="B518" s="79"/>
      <c r="C518" s="79"/>
      <c r="D518" s="79"/>
      <c r="E518" s="79"/>
      <c r="F518" s="79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79"/>
      <c r="W518" s="79"/>
      <c r="X518" s="79"/>
      <c r="Y518" s="79"/>
      <c r="Z518" s="79"/>
      <c r="AA518" s="79"/>
      <c r="AB518" s="79"/>
      <c r="AC518" s="79"/>
      <c r="AD518" s="79"/>
    </row>
    <row r="519" spans="2:30" ht="15.75">
      <c r="B519" s="79"/>
      <c r="C519" s="79"/>
      <c r="D519" s="79"/>
      <c r="E519" s="79"/>
      <c r="F519" s="79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79"/>
      <c r="W519" s="79"/>
      <c r="X519" s="79"/>
      <c r="Y519" s="79"/>
      <c r="Z519" s="79"/>
      <c r="AA519" s="79"/>
      <c r="AB519" s="79"/>
      <c r="AC519" s="79"/>
      <c r="AD519" s="79"/>
    </row>
    <row r="520" spans="2:30" ht="15.75">
      <c r="B520" s="79"/>
      <c r="C520" s="79"/>
      <c r="D520" s="79"/>
      <c r="E520" s="79"/>
      <c r="F520" s="79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79"/>
      <c r="W520" s="79"/>
      <c r="X520" s="79"/>
      <c r="Y520" s="79"/>
      <c r="Z520" s="79"/>
      <c r="AA520" s="79"/>
      <c r="AB520" s="79"/>
      <c r="AC520" s="79"/>
      <c r="AD520" s="79"/>
    </row>
    <row r="521" spans="2:30" ht="15.75">
      <c r="B521" s="79"/>
      <c r="C521" s="79"/>
      <c r="D521" s="79"/>
      <c r="E521" s="79"/>
      <c r="F521" s="79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79"/>
      <c r="W521" s="79"/>
      <c r="X521" s="79"/>
      <c r="Y521" s="79"/>
      <c r="Z521" s="79"/>
      <c r="AA521" s="79"/>
      <c r="AB521" s="79"/>
      <c r="AC521" s="79"/>
      <c r="AD521" s="79"/>
    </row>
    <row r="522" spans="2:30" ht="15.75">
      <c r="B522" s="79"/>
      <c r="C522" s="79"/>
      <c r="D522" s="79"/>
      <c r="E522" s="79"/>
      <c r="F522" s="79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79"/>
      <c r="W522" s="79"/>
      <c r="X522" s="79"/>
      <c r="Y522" s="79"/>
      <c r="Z522" s="79"/>
      <c r="AA522" s="79"/>
      <c r="AB522" s="79"/>
      <c r="AC522" s="79"/>
      <c r="AD522" s="79"/>
    </row>
    <row r="523" spans="2:30" ht="15.75">
      <c r="B523" s="79"/>
      <c r="C523" s="79"/>
      <c r="D523" s="79"/>
      <c r="E523" s="79"/>
      <c r="F523" s="79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79"/>
      <c r="W523" s="79"/>
      <c r="X523" s="79"/>
      <c r="Y523" s="79"/>
      <c r="Z523" s="79"/>
      <c r="AA523" s="79"/>
      <c r="AB523" s="79"/>
      <c r="AC523" s="79"/>
      <c r="AD523" s="79"/>
    </row>
    <row r="524" spans="2:30" ht="15.75">
      <c r="B524" s="79"/>
      <c r="C524" s="79"/>
      <c r="D524" s="79"/>
      <c r="E524" s="79"/>
      <c r="F524" s="79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79"/>
      <c r="W524" s="79"/>
      <c r="X524" s="79"/>
      <c r="Y524" s="79"/>
      <c r="Z524" s="79"/>
      <c r="AA524" s="79"/>
      <c r="AB524" s="79"/>
      <c r="AC524" s="79"/>
      <c r="AD524" s="79"/>
    </row>
    <row r="525" spans="2:30" ht="15.75">
      <c r="B525" s="79"/>
      <c r="C525" s="79"/>
      <c r="D525" s="79"/>
      <c r="E525" s="79"/>
      <c r="F525" s="79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79"/>
      <c r="W525" s="79"/>
      <c r="X525" s="79"/>
      <c r="Y525" s="79"/>
      <c r="Z525" s="79"/>
      <c r="AA525" s="79"/>
      <c r="AB525" s="79"/>
      <c r="AC525" s="79"/>
      <c r="AD525" s="79"/>
    </row>
    <row r="526" spans="2:30" ht="15.75">
      <c r="B526" s="79"/>
      <c r="C526" s="79"/>
      <c r="D526" s="79"/>
      <c r="E526" s="79"/>
      <c r="F526" s="79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79"/>
      <c r="W526" s="79"/>
      <c r="X526" s="79"/>
      <c r="Y526" s="79"/>
      <c r="Z526" s="79"/>
      <c r="AA526" s="79"/>
      <c r="AB526" s="79"/>
      <c r="AC526" s="79"/>
      <c r="AD526" s="79"/>
    </row>
    <row r="527" spans="2:30" ht="15.75">
      <c r="B527" s="79"/>
      <c r="C527" s="79"/>
      <c r="D527" s="79"/>
      <c r="E527" s="79"/>
      <c r="F527" s="79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79"/>
      <c r="W527" s="79"/>
      <c r="X527" s="79"/>
      <c r="Y527" s="79"/>
      <c r="Z527" s="79"/>
      <c r="AA527" s="79"/>
      <c r="AB527" s="79"/>
      <c r="AC527" s="79"/>
      <c r="AD527" s="79"/>
    </row>
    <row r="528" spans="2:30" ht="15.75">
      <c r="B528" s="79"/>
      <c r="C528" s="79"/>
      <c r="D528" s="79"/>
      <c r="E528" s="79"/>
      <c r="F528" s="79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79"/>
      <c r="W528" s="79"/>
      <c r="X528" s="79"/>
      <c r="Y528" s="79"/>
      <c r="Z528" s="79"/>
      <c r="AA528" s="79"/>
      <c r="AB528" s="79"/>
      <c r="AC528" s="79"/>
      <c r="AD528" s="79"/>
    </row>
    <row r="529" spans="2:30" ht="15.75">
      <c r="B529" s="79"/>
      <c r="C529" s="79"/>
      <c r="D529" s="79"/>
      <c r="E529" s="79"/>
      <c r="F529" s="79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79"/>
      <c r="W529" s="79"/>
      <c r="X529" s="79"/>
      <c r="Y529" s="79"/>
      <c r="Z529" s="79"/>
      <c r="AA529" s="79"/>
      <c r="AB529" s="79"/>
      <c r="AC529" s="79"/>
      <c r="AD529" s="79"/>
    </row>
    <row r="530" spans="2:30" ht="15.75">
      <c r="B530" s="79"/>
      <c r="C530" s="79"/>
      <c r="D530" s="79"/>
      <c r="E530" s="79"/>
      <c r="F530" s="79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79"/>
      <c r="W530" s="79"/>
      <c r="X530" s="79"/>
      <c r="Y530" s="79"/>
      <c r="Z530" s="79"/>
      <c r="AA530" s="79"/>
      <c r="AB530" s="79"/>
      <c r="AC530" s="79"/>
      <c r="AD530" s="79"/>
    </row>
    <row r="531" spans="2:30" ht="15.75">
      <c r="B531" s="79"/>
      <c r="C531" s="79"/>
      <c r="D531" s="79"/>
      <c r="E531" s="79"/>
      <c r="F531" s="79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79"/>
      <c r="W531" s="79"/>
      <c r="X531" s="79"/>
      <c r="Y531" s="79"/>
      <c r="Z531" s="79"/>
      <c r="AA531" s="79"/>
      <c r="AB531" s="79"/>
      <c r="AC531" s="79"/>
      <c r="AD531" s="79"/>
    </row>
    <row r="532" spans="2:30" ht="15.75">
      <c r="B532" s="79"/>
      <c r="C532" s="79"/>
      <c r="D532" s="79"/>
      <c r="E532" s="79"/>
      <c r="F532" s="79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79"/>
      <c r="W532" s="79"/>
      <c r="X532" s="79"/>
      <c r="Y532" s="79"/>
      <c r="Z532" s="79"/>
      <c r="AA532" s="79"/>
      <c r="AB532" s="79"/>
      <c r="AC532" s="79"/>
      <c r="AD532" s="79"/>
    </row>
    <row r="533" spans="2:30" ht="15.75">
      <c r="B533" s="79"/>
      <c r="C533" s="79"/>
      <c r="D533" s="79"/>
      <c r="E533" s="79"/>
      <c r="F533" s="79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79"/>
      <c r="W533" s="79"/>
      <c r="X533" s="79"/>
      <c r="Y533" s="79"/>
      <c r="Z533" s="79"/>
      <c r="AA533" s="79"/>
      <c r="AB533" s="79"/>
      <c r="AC533" s="79"/>
      <c r="AD533" s="79"/>
    </row>
    <row r="534" spans="2:30" ht="15.75">
      <c r="B534" s="79"/>
      <c r="C534" s="79"/>
      <c r="D534" s="79"/>
      <c r="E534" s="79"/>
      <c r="F534" s="79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79"/>
      <c r="W534" s="79"/>
      <c r="X534" s="79"/>
      <c r="Y534" s="79"/>
      <c r="Z534" s="79"/>
      <c r="AA534" s="79"/>
      <c r="AB534" s="79"/>
      <c r="AC534" s="79"/>
      <c r="AD534" s="79"/>
    </row>
    <row r="535" spans="2:30" ht="15.75">
      <c r="B535" s="79"/>
      <c r="C535" s="79"/>
      <c r="D535" s="79"/>
      <c r="E535" s="79"/>
      <c r="F535" s="79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79"/>
      <c r="W535" s="79"/>
      <c r="X535" s="79"/>
      <c r="Y535" s="79"/>
      <c r="Z535" s="79"/>
      <c r="AA535" s="79"/>
      <c r="AB535" s="79"/>
      <c r="AC535" s="79"/>
      <c r="AD535" s="79"/>
    </row>
    <row r="536" spans="2:30" ht="15.75">
      <c r="B536" s="79"/>
      <c r="C536" s="79"/>
      <c r="D536" s="79"/>
      <c r="E536" s="79"/>
      <c r="F536" s="79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79"/>
      <c r="W536" s="79"/>
      <c r="X536" s="79"/>
      <c r="Y536" s="79"/>
      <c r="Z536" s="79"/>
      <c r="AA536" s="79"/>
      <c r="AB536" s="79"/>
      <c r="AC536" s="79"/>
      <c r="AD536" s="79"/>
    </row>
    <row r="537" spans="2:30" ht="15.75">
      <c r="B537" s="79"/>
      <c r="C537" s="79"/>
      <c r="D537" s="79"/>
      <c r="E537" s="79"/>
      <c r="F537" s="79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79"/>
      <c r="W537" s="79"/>
      <c r="X537" s="79"/>
      <c r="Y537" s="79"/>
      <c r="Z537" s="79"/>
      <c r="AA537" s="79"/>
      <c r="AB537" s="79"/>
      <c r="AC537" s="79"/>
      <c r="AD537" s="79"/>
    </row>
    <row r="538" spans="2:30" ht="15.75">
      <c r="B538" s="79"/>
      <c r="C538" s="79"/>
      <c r="D538" s="79"/>
      <c r="E538" s="79"/>
      <c r="F538" s="79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79"/>
      <c r="W538" s="79"/>
      <c r="X538" s="79"/>
      <c r="Y538" s="79"/>
      <c r="Z538" s="79"/>
      <c r="AA538" s="79"/>
      <c r="AB538" s="79"/>
      <c r="AC538" s="79"/>
      <c r="AD538" s="79"/>
    </row>
    <row r="539" spans="2:30" ht="15.75">
      <c r="B539" s="79"/>
      <c r="C539" s="79"/>
      <c r="D539" s="79"/>
      <c r="E539" s="79"/>
      <c r="F539" s="79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79"/>
      <c r="W539" s="79"/>
      <c r="X539" s="79"/>
      <c r="Y539" s="79"/>
      <c r="Z539" s="79"/>
      <c r="AA539" s="79"/>
      <c r="AB539" s="79"/>
      <c r="AC539" s="79"/>
      <c r="AD539" s="79"/>
    </row>
    <row r="540" spans="2:30" ht="15.75">
      <c r="B540" s="79"/>
      <c r="C540" s="79"/>
      <c r="D540" s="79"/>
      <c r="E540" s="79"/>
      <c r="F540" s="79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79"/>
      <c r="W540" s="79"/>
      <c r="X540" s="79"/>
      <c r="Y540" s="79"/>
      <c r="Z540" s="79"/>
      <c r="AA540" s="79"/>
      <c r="AB540" s="79"/>
      <c r="AC540" s="79"/>
      <c r="AD540" s="79"/>
    </row>
    <row r="541" spans="2:30" ht="15.75">
      <c r="B541" s="79"/>
      <c r="C541" s="79"/>
      <c r="D541" s="79"/>
      <c r="E541" s="79"/>
      <c r="F541" s="79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79"/>
      <c r="W541" s="79"/>
      <c r="X541" s="79"/>
      <c r="Y541" s="79"/>
      <c r="Z541" s="79"/>
      <c r="AA541" s="79"/>
      <c r="AB541" s="79"/>
      <c r="AC541" s="79"/>
      <c r="AD541" s="79"/>
    </row>
    <row r="542" spans="2:30" ht="15.75">
      <c r="B542" s="79"/>
      <c r="C542" s="79"/>
      <c r="D542" s="79"/>
      <c r="E542" s="79"/>
      <c r="F542" s="79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79"/>
      <c r="W542" s="79"/>
      <c r="X542" s="79"/>
      <c r="Y542" s="79"/>
      <c r="Z542" s="79"/>
      <c r="AA542" s="79"/>
      <c r="AB542" s="79"/>
      <c r="AC542" s="79"/>
      <c r="AD542" s="79"/>
    </row>
    <row r="543" spans="2:30" ht="15.75">
      <c r="B543" s="79"/>
      <c r="C543" s="79"/>
      <c r="D543" s="79"/>
      <c r="E543" s="79"/>
      <c r="F543" s="79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79"/>
      <c r="W543" s="79"/>
      <c r="X543" s="79"/>
      <c r="Y543" s="79"/>
      <c r="Z543" s="79"/>
      <c r="AA543" s="79"/>
      <c r="AB543" s="79"/>
      <c r="AC543" s="79"/>
      <c r="AD543" s="79"/>
    </row>
    <row r="544" spans="2:30" ht="15.75">
      <c r="B544" s="79"/>
      <c r="C544" s="79"/>
      <c r="D544" s="79"/>
      <c r="E544" s="79"/>
      <c r="F544" s="79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79"/>
      <c r="W544" s="79"/>
      <c r="X544" s="79"/>
      <c r="Y544" s="79"/>
      <c r="Z544" s="79"/>
      <c r="AA544" s="79"/>
      <c r="AB544" s="79"/>
      <c r="AC544" s="79"/>
      <c r="AD544" s="79"/>
    </row>
    <row r="545" spans="2:30" ht="15.75">
      <c r="B545" s="79"/>
      <c r="C545" s="79"/>
      <c r="D545" s="79"/>
      <c r="E545" s="79"/>
      <c r="F545" s="79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79"/>
      <c r="W545" s="79"/>
      <c r="X545" s="79"/>
      <c r="Y545" s="79"/>
      <c r="Z545" s="79"/>
      <c r="AA545" s="79"/>
      <c r="AB545" s="79"/>
      <c r="AC545" s="79"/>
      <c r="AD545" s="79"/>
    </row>
    <row r="546" spans="2:30" ht="15.75">
      <c r="B546" s="79"/>
      <c r="C546" s="79"/>
      <c r="D546" s="79"/>
      <c r="E546" s="79"/>
      <c r="F546" s="79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79"/>
      <c r="W546" s="79"/>
      <c r="X546" s="79"/>
      <c r="Y546" s="79"/>
      <c r="Z546" s="79"/>
      <c r="AA546" s="79"/>
      <c r="AB546" s="79"/>
      <c r="AC546" s="79"/>
      <c r="AD546" s="79"/>
    </row>
    <row r="547" spans="2:30" ht="15.75">
      <c r="B547" s="79"/>
      <c r="C547" s="79"/>
      <c r="D547" s="79"/>
      <c r="E547" s="79"/>
      <c r="F547" s="79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79"/>
      <c r="W547" s="79"/>
      <c r="X547" s="79"/>
      <c r="Y547" s="79"/>
      <c r="Z547" s="79"/>
      <c r="AA547" s="79"/>
      <c r="AB547" s="79"/>
      <c r="AC547" s="79"/>
      <c r="AD547" s="79"/>
    </row>
    <row r="548" spans="2:30" ht="15.75">
      <c r="B548" s="79"/>
      <c r="C548" s="79"/>
      <c r="D548" s="79"/>
      <c r="E548" s="79"/>
      <c r="F548" s="79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79"/>
      <c r="W548" s="79"/>
      <c r="X548" s="79"/>
      <c r="Y548" s="79"/>
      <c r="Z548" s="79"/>
      <c r="AA548" s="79"/>
      <c r="AB548" s="79"/>
      <c r="AC548" s="79"/>
      <c r="AD548" s="79"/>
    </row>
    <row r="549" spans="2:30" ht="15.75">
      <c r="B549" s="79"/>
      <c r="C549" s="79"/>
      <c r="D549" s="79"/>
      <c r="E549" s="79"/>
      <c r="F549" s="79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79"/>
      <c r="W549" s="79"/>
      <c r="X549" s="79"/>
      <c r="Y549" s="79"/>
      <c r="Z549" s="79"/>
      <c r="AA549" s="79"/>
      <c r="AB549" s="79"/>
      <c r="AC549" s="79"/>
      <c r="AD549" s="79"/>
    </row>
    <row r="550" spans="2:30" ht="15.75">
      <c r="B550" s="79"/>
      <c r="C550" s="79"/>
      <c r="D550" s="79"/>
      <c r="E550" s="79"/>
      <c r="F550" s="79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79"/>
      <c r="W550" s="79"/>
      <c r="X550" s="79"/>
      <c r="Y550" s="79"/>
      <c r="Z550" s="79"/>
      <c r="AA550" s="79"/>
      <c r="AB550" s="79"/>
      <c r="AC550" s="79"/>
      <c r="AD550" s="79"/>
    </row>
    <row r="551" spans="2:30" ht="15.75">
      <c r="B551" s="79"/>
      <c r="C551" s="79"/>
      <c r="D551" s="79"/>
      <c r="E551" s="79"/>
      <c r="F551" s="79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79"/>
      <c r="W551" s="79"/>
      <c r="X551" s="79"/>
      <c r="Y551" s="79"/>
      <c r="Z551" s="79"/>
      <c r="AA551" s="79"/>
      <c r="AB551" s="79"/>
      <c r="AC551" s="79"/>
      <c r="AD551" s="79"/>
    </row>
    <row r="552" spans="2:30" ht="15.75">
      <c r="B552" s="79"/>
      <c r="C552" s="79"/>
      <c r="D552" s="79"/>
      <c r="E552" s="79"/>
      <c r="F552" s="79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79"/>
      <c r="W552" s="79"/>
      <c r="X552" s="79"/>
      <c r="Y552" s="79"/>
      <c r="Z552" s="79"/>
      <c r="AA552" s="79"/>
      <c r="AB552" s="79"/>
      <c r="AC552" s="79"/>
      <c r="AD552" s="79"/>
    </row>
    <row r="553" spans="2:30" ht="15.75">
      <c r="B553" s="79"/>
      <c r="C553" s="79"/>
      <c r="D553" s="79"/>
      <c r="E553" s="79"/>
      <c r="F553" s="79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79"/>
      <c r="W553" s="79"/>
      <c r="X553" s="79"/>
      <c r="Y553" s="79"/>
      <c r="Z553" s="79"/>
      <c r="AA553" s="79"/>
      <c r="AB553" s="79"/>
      <c r="AC553" s="79"/>
      <c r="AD553" s="79"/>
    </row>
    <row r="554" spans="2:30" ht="15.75">
      <c r="B554" s="79"/>
      <c r="C554" s="79"/>
      <c r="D554" s="79"/>
      <c r="E554" s="79"/>
      <c r="F554" s="79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79"/>
      <c r="W554" s="79"/>
      <c r="X554" s="79"/>
      <c r="Y554" s="79"/>
      <c r="Z554" s="79"/>
      <c r="AA554" s="79"/>
      <c r="AB554" s="79"/>
      <c r="AC554" s="79"/>
      <c r="AD554" s="79"/>
    </row>
    <row r="555" spans="2:30" ht="15.75">
      <c r="B555" s="79"/>
      <c r="C555" s="79"/>
      <c r="D555" s="79"/>
      <c r="E555" s="79"/>
      <c r="F555" s="79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79"/>
      <c r="W555" s="79"/>
      <c r="X555" s="79"/>
      <c r="Y555" s="79"/>
      <c r="Z555" s="79"/>
      <c r="AA555" s="79"/>
      <c r="AB555" s="79"/>
      <c r="AC555" s="79"/>
      <c r="AD555" s="79"/>
    </row>
    <row r="556" spans="2:30" ht="15.75">
      <c r="B556" s="79"/>
      <c r="C556" s="79"/>
      <c r="D556" s="79"/>
      <c r="E556" s="79"/>
      <c r="F556" s="79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79"/>
      <c r="W556" s="79"/>
      <c r="X556" s="79"/>
      <c r="Y556" s="79"/>
      <c r="Z556" s="79"/>
      <c r="AA556" s="79"/>
      <c r="AB556" s="79"/>
      <c r="AC556" s="79"/>
      <c r="AD556" s="79"/>
    </row>
    <row r="557" spans="2:30" ht="15.75">
      <c r="B557" s="79"/>
      <c r="C557" s="79"/>
      <c r="D557" s="79"/>
      <c r="E557" s="79"/>
      <c r="F557" s="79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79"/>
      <c r="W557" s="79"/>
      <c r="X557" s="79"/>
      <c r="Y557" s="79"/>
      <c r="Z557" s="79"/>
      <c r="AA557" s="79"/>
      <c r="AB557" s="79"/>
      <c r="AC557" s="79"/>
      <c r="AD557" s="79"/>
    </row>
    <row r="558" spans="2:30" ht="15.75">
      <c r="B558" s="79"/>
      <c r="C558" s="79"/>
      <c r="D558" s="79"/>
      <c r="E558" s="79"/>
      <c r="F558" s="79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79"/>
      <c r="W558" s="79"/>
      <c r="X558" s="79"/>
      <c r="Y558" s="79"/>
      <c r="Z558" s="79"/>
      <c r="AA558" s="79"/>
      <c r="AB558" s="79"/>
      <c r="AC558" s="79"/>
      <c r="AD558" s="79"/>
    </row>
    <row r="559" spans="2:30" ht="15.75">
      <c r="B559" s="79"/>
      <c r="C559" s="79"/>
      <c r="D559" s="79"/>
      <c r="E559" s="79"/>
      <c r="F559" s="79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79"/>
      <c r="W559" s="79"/>
      <c r="X559" s="79"/>
      <c r="Y559" s="79"/>
      <c r="Z559" s="79"/>
      <c r="AA559" s="79"/>
      <c r="AB559" s="79"/>
      <c r="AC559" s="79"/>
      <c r="AD559" s="79"/>
    </row>
    <row r="560" spans="2:30" ht="15.75">
      <c r="B560" s="79"/>
      <c r="C560" s="79"/>
      <c r="D560" s="79"/>
      <c r="E560" s="79"/>
      <c r="F560" s="79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79"/>
      <c r="W560" s="79"/>
      <c r="X560" s="79"/>
      <c r="Y560" s="79"/>
      <c r="Z560" s="79"/>
      <c r="AA560" s="79"/>
      <c r="AB560" s="79"/>
      <c r="AC560" s="79"/>
      <c r="AD560" s="79"/>
    </row>
    <row r="561" spans="2:30" ht="15.75">
      <c r="B561" s="79"/>
      <c r="C561" s="79"/>
      <c r="D561" s="79"/>
      <c r="E561" s="79"/>
      <c r="F561" s="79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79"/>
      <c r="W561" s="79"/>
      <c r="X561" s="79"/>
      <c r="Y561" s="79"/>
      <c r="Z561" s="79"/>
      <c r="AA561" s="79"/>
      <c r="AB561" s="79"/>
      <c r="AC561" s="79"/>
      <c r="AD561" s="79"/>
    </row>
    <row r="562" spans="2:30" ht="15.75">
      <c r="B562" s="79"/>
      <c r="C562" s="79"/>
      <c r="D562" s="79"/>
      <c r="E562" s="79"/>
      <c r="F562" s="79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79"/>
      <c r="W562" s="79"/>
      <c r="X562" s="79"/>
      <c r="Y562" s="79"/>
      <c r="Z562" s="79"/>
      <c r="AA562" s="79"/>
      <c r="AB562" s="79"/>
      <c r="AC562" s="79"/>
      <c r="AD562" s="79"/>
    </row>
    <row r="563" spans="2:30" ht="15.75">
      <c r="B563" s="79"/>
      <c r="C563" s="79"/>
      <c r="D563" s="79"/>
      <c r="E563" s="79"/>
      <c r="F563" s="79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79"/>
      <c r="W563" s="79"/>
      <c r="X563" s="79"/>
      <c r="Y563" s="79"/>
      <c r="Z563" s="79"/>
      <c r="AA563" s="79"/>
      <c r="AB563" s="79"/>
      <c r="AC563" s="79"/>
      <c r="AD563" s="79"/>
    </row>
    <row r="564" spans="2:30" ht="15.75">
      <c r="B564" s="79"/>
      <c r="C564" s="79"/>
      <c r="D564" s="79"/>
      <c r="E564" s="79"/>
      <c r="F564" s="79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79"/>
      <c r="W564" s="79"/>
      <c r="X564" s="79"/>
      <c r="Y564" s="79"/>
      <c r="Z564" s="79"/>
      <c r="AA564" s="79"/>
      <c r="AB564" s="79"/>
      <c r="AC564" s="79"/>
      <c r="AD564" s="79"/>
    </row>
    <row r="565" spans="2:30" ht="15.75">
      <c r="B565" s="79"/>
      <c r="C565" s="79"/>
      <c r="D565" s="79"/>
      <c r="E565" s="79"/>
      <c r="F565" s="79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79"/>
      <c r="W565" s="79"/>
      <c r="X565" s="79"/>
      <c r="Y565" s="79"/>
      <c r="Z565" s="79"/>
      <c r="AA565" s="79"/>
      <c r="AB565" s="79"/>
      <c r="AC565" s="79"/>
      <c r="AD565" s="79"/>
    </row>
    <row r="566" spans="2:30" ht="15.75">
      <c r="B566" s="79"/>
      <c r="C566" s="79"/>
      <c r="D566" s="79"/>
      <c r="E566" s="79"/>
      <c r="F566" s="79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79"/>
      <c r="W566" s="79"/>
      <c r="X566" s="79"/>
      <c r="Y566" s="79"/>
      <c r="Z566" s="79"/>
      <c r="AA566" s="79"/>
      <c r="AB566" s="79"/>
      <c r="AC566" s="79"/>
      <c r="AD566" s="79"/>
    </row>
    <row r="567" spans="2:30" ht="15.75">
      <c r="B567" s="79"/>
      <c r="C567" s="79"/>
      <c r="D567" s="79"/>
      <c r="E567" s="79"/>
      <c r="F567" s="79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79"/>
      <c r="W567" s="79"/>
      <c r="X567" s="79"/>
      <c r="Y567" s="79"/>
      <c r="Z567" s="79"/>
      <c r="AA567" s="79"/>
      <c r="AB567" s="79"/>
      <c r="AC567" s="79"/>
      <c r="AD567" s="79"/>
    </row>
    <row r="568" spans="2:30" ht="15.75">
      <c r="B568" s="79"/>
      <c r="C568" s="79"/>
      <c r="D568" s="79"/>
      <c r="E568" s="79"/>
      <c r="F568" s="79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79"/>
      <c r="W568" s="79"/>
      <c r="X568" s="79"/>
      <c r="Y568" s="79"/>
      <c r="Z568" s="79"/>
      <c r="AA568" s="79"/>
      <c r="AB568" s="79"/>
      <c r="AC568" s="79"/>
      <c r="AD568" s="79"/>
    </row>
    <row r="569" spans="2:30" ht="15.75">
      <c r="B569" s="79"/>
      <c r="C569" s="79"/>
      <c r="D569" s="79"/>
      <c r="E569" s="79"/>
      <c r="F569" s="79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79"/>
      <c r="W569" s="79"/>
      <c r="X569" s="79"/>
      <c r="Y569" s="79"/>
      <c r="Z569" s="79"/>
      <c r="AA569" s="79"/>
      <c r="AB569" s="79"/>
      <c r="AC569" s="79"/>
      <c r="AD569" s="79"/>
    </row>
    <row r="570" spans="2:30" ht="15.75">
      <c r="B570" s="79"/>
      <c r="C570" s="79"/>
      <c r="D570" s="79"/>
      <c r="E570" s="79"/>
      <c r="F570" s="79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79"/>
      <c r="W570" s="79"/>
      <c r="X570" s="79"/>
      <c r="Y570" s="79"/>
      <c r="Z570" s="79"/>
      <c r="AA570" s="79"/>
      <c r="AB570" s="79"/>
      <c r="AC570" s="79"/>
      <c r="AD570" s="79"/>
    </row>
    <row r="571" spans="2:30" ht="15.75">
      <c r="B571" s="79"/>
      <c r="C571" s="79"/>
      <c r="D571" s="79"/>
      <c r="E571" s="79"/>
      <c r="F571" s="79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79"/>
      <c r="W571" s="79"/>
      <c r="X571" s="79"/>
      <c r="Y571" s="79"/>
      <c r="Z571" s="79"/>
      <c r="AA571" s="79"/>
      <c r="AB571" s="79"/>
      <c r="AC571" s="79"/>
      <c r="AD571" s="79"/>
    </row>
    <row r="572" spans="2:30" ht="15.75">
      <c r="B572" s="79"/>
      <c r="C572" s="79"/>
      <c r="D572" s="79"/>
      <c r="E572" s="79"/>
      <c r="F572" s="79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79"/>
      <c r="W572" s="79"/>
      <c r="X572" s="79"/>
      <c r="Y572" s="79"/>
      <c r="Z572" s="79"/>
      <c r="AA572" s="79"/>
      <c r="AB572" s="79"/>
      <c r="AC572" s="79"/>
      <c r="AD572" s="79"/>
    </row>
    <row r="573" spans="2:30" ht="15.75">
      <c r="B573" s="79"/>
      <c r="C573" s="79"/>
      <c r="D573" s="79"/>
      <c r="E573" s="79"/>
      <c r="F573" s="79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79"/>
      <c r="W573" s="79"/>
      <c r="X573" s="79"/>
      <c r="Y573" s="79"/>
      <c r="Z573" s="79"/>
      <c r="AA573" s="79"/>
      <c r="AB573" s="79"/>
      <c r="AC573" s="79"/>
      <c r="AD573" s="79"/>
    </row>
    <row r="574" spans="2:30" ht="15.75">
      <c r="B574" s="79"/>
      <c r="C574" s="79"/>
      <c r="D574" s="79"/>
      <c r="E574" s="79"/>
      <c r="F574" s="79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79"/>
      <c r="W574" s="79"/>
      <c r="X574" s="79"/>
      <c r="Y574" s="79"/>
      <c r="Z574" s="79"/>
      <c r="AA574" s="79"/>
      <c r="AB574" s="79"/>
      <c r="AC574" s="79"/>
      <c r="AD574" s="79"/>
    </row>
    <row r="575" spans="2:30" ht="15.75">
      <c r="B575" s="79"/>
      <c r="C575" s="79"/>
      <c r="D575" s="79"/>
      <c r="E575" s="79"/>
      <c r="F575" s="79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79"/>
      <c r="W575" s="79"/>
      <c r="X575" s="79"/>
      <c r="Y575" s="79"/>
      <c r="Z575" s="79"/>
      <c r="AA575" s="79"/>
      <c r="AB575" s="79"/>
      <c r="AC575" s="79"/>
      <c r="AD575" s="79"/>
    </row>
    <row r="576" spans="2:30" ht="15.75">
      <c r="B576" s="79"/>
      <c r="C576" s="79"/>
      <c r="D576" s="79"/>
      <c r="E576" s="79"/>
      <c r="F576" s="79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79"/>
      <c r="W576" s="79"/>
      <c r="X576" s="79"/>
      <c r="Y576" s="79"/>
      <c r="Z576" s="79"/>
      <c r="AA576" s="79"/>
      <c r="AB576" s="79"/>
      <c r="AC576" s="79"/>
      <c r="AD576" s="79"/>
    </row>
    <row r="577" spans="2:30" ht="15.75">
      <c r="B577" s="79"/>
      <c r="C577" s="79"/>
      <c r="D577" s="79"/>
      <c r="E577" s="79"/>
      <c r="F577" s="79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79"/>
      <c r="W577" s="79"/>
      <c r="X577" s="79"/>
      <c r="Y577" s="79"/>
      <c r="Z577" s="79"/>
      <c r="AA577" s="79"/>
      <c r="AB577" s="79"/>
      <c r="AC577" s="79"/>
      <c r="AD577" s="79"/>
    </row>
    <row r="578" spans="2:30" ht="15.75">
      <c r="B578" s="79"/>
      <c r="C578" s="79"/>
      <c r="D578" s="79"/>
      <c r="E578" s="79"/>
      <c r="F578" s="79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79"/>
      <c r="W578" s="79"/>
      <c r="X578" s="79"/>
      <c r="Y578" s="79"/>
      <c r="Z578" s="79"/>
      <c r="AA578" s="79"/>
      <c r="AB578" s="79"/>
      <c r="AC578" s="79"/>
      <c r="AD578" s="79"/>
    </row>
    <row r="579" spans="2:30" ht="15.75">
      <c r="B579" s="79"/>
      <c r="C579" s="79"/>
      <c r="D579" s="79"/>
      <c r="E579" s="79"/>
      <c r="F579" s="79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79"/>
      <c r="W579" s="79"/>
      <c r="X579" s="79"/>
      <c r="Y579" s="79"/>
      <c r="Z579" s="79"/>
      <c r="AA579" s="79"/>
      <c r="AB579" s="79"/>
      <c r="AC579" s="79"/>
      <c r="AD579" s="79"/>
    </row>
    <row r="580" spans="2:30" ht="15.75">
      <c r="B580" s="79"/>
      <c r="C580" s="79"/>
      <c r="D580" s="79"/>
      <c r="E580" s="79"/>
      <c r="F580" s="79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79"/>
      <c r="W580" s="79"/>
      <c r="X580" s="79"/>
      <c r="Y580" s="79"/>
      <c r="Z580" s="79"/>
      <c r="AA580" s="79"/>
      <c r="AB580" s="79"/>
      <c r="AC580" s="79"/>
      <c r="AD580" s="79"/>
    </row>
    <row r="581" spans="2:30" ht="15.75">
      <c r="B581" s="79"/>
      <c r="C581" s="79"/>
      <c r="D581" s="79"/>
      <c r="E581" s="79"/>
      <c r="F581" s="79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79"/>
      <c r="W581" s="79"/>
      <c r="X581" s="79"/>
      <c r="Y581" s="79"/>
      <c r="Z581" s="79"/>
      <c r="AA581" s="79"/>
      <c r="AB581" s="79"/>
      <c r="AC581" s="79"/>
      <c r="AD581" s="79"/>
    </row>
    <row r="582" spans="2:30" ht="15.75">
      <c r="B582" s="79"/>
      <c r="C582" s="79"/>
      <c r="D582" s="79"/>
      <c r="E582" s="79"/>
      <c r="F582" s="79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79"/>
      <c r="W582" s="79"/>
      <c r="X582" s="79"/>
      <c r="Y582" s="79"/>
      <c r="Z582" s="79"/>
      <c r="AA582" s="79"/>
      <c r="AB582" s="79"/>
      <c r="AC582" s="79"/>
      <c r="AD582" s="79"/>
    </row>
    <row r="583" spans="2:30" ht="15.75">
      <c r="B583" s="79"/>
      <c r="C583" s="79"/>
      <c r="D583" s="79"/>
      <c r="E583" s="79"/>
      <c r="F583" s="79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79"/>
      <c r="W583" s="79"/>
      <c r="X583" s="79"/>
      <c r="Y583" s="79"/>
      <c r="Z583" s="79"/>
      <c r="AA583" s="79"/>
      <c r="AB583" s="79"/>
      <c r="AC583" s="79"/>
      <c r="AD583" s="79"/>
    </row>
    <row r="584" spans="2:30" ht="15.75">
      <c r="B584" s="79"/>
      <c r="C584" s="79"/>
      <c r="D584" s="79"/>
      <c r="E584" s="79"/>
      <c r="F584" s="79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79"/>
      <c r="W584" s="79"/>
      <c r="X584" s="79"/>
      <c r="Y584" s="79"/>
      <c r="Z584" s="79"/>
      <c r="AA584" s="79"/>
      <c r="AB584" s="79"/>
      <c r="AC584" s="79"/>
      <c r="AD584" s="79"/>
    </row>
    <row r="585" spans="2:30" ht="15.75">
      <c r="B585" s="79"/>
      <c r="C585" s="79"/>
      <c r="D585" s="79"/>
      <c r="E585" s="79"/>
      <c r="F585" s="79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79"/>
      <c r="W585" s="79"/>
      <c r="X585" s="79"/>
      <c r="Y585" s="79"/>
      <c r="Z585" s="79"/>
      <c r="AA585" s="79"/>
      <c r="AB585" s="79"/>
      <c r="AC585" s="79"/>
      <c r="AD585" s="79"/>
    </row>
    <row r="586" spans="2:30" ht="15.75">
      <c r="B586" s="79"/>
      <c r="C586" s="79"/>
      <c r="D586" s="79"/>
      <c r="E586" s="79"/>
      <c r="F586" s="79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79"/>
      <c r="W586" s="79"/>
      <c r="X586" s="79"/>
      <c r="Y586" s="79"/>
      <c r="Z586" s="79"/>
      <c r="AA586" s="79"/>
      <c r="AB586" s="79"/>
      <c r="AC586" s="79"/>
      <c r="AD586" s="79"/>
    </row>
    <row r="587" spans="2:30" ht="15.75">
      <c r="B587" s="79"/>
      <c r="C587" s="79"/>
      <c r="D587" s="79"/>
      <c r="E587" s="79"/>
      <c r="F587" s="79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79"/>
      <c r="W587" s="79"/>
      <c r="X587" s="79"/>
      <c r="Y587" s="79"/>
      <c r="Z587" s="79"/>
      <c r="AA587" s="79"/>
      <c r="AB587" s="79"/>
      <c r="AC587" s="79"/>
      <c r="AD587" s="79"/>
    </row>
    <row r="588" spans="2:30" ht="15.75">
      <c r="B588" s="79"/>
      <c r="C588" s="79"/>
      <c r="D588" s="79"/>
      <c r="E588" s="79"/>
      <c r="F588" s="79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79"/>
      <c r="W588" s="79"/>
      <c r="X588" s="79"/>
      <c r="Y588" s="79"/>
      <c r="Z588" s="79"/>
      <c r="AA588" s="79"/>
      <c r="AB588" s="79"/>
      <c r="AC588" s="79"/>
      <c r="AD588" s="79"/>
    </row>
    <row r="589" spans="2:30" ht="15.75">
      <c r="B589" s="79"/>
      <c r="C589" s="79"/>
      <c r="D589" s="79"/>
      <c r="E589" s="79"/>
      <c r="F589" s="79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79"/>
      <c r="W589" s="79"/>
      <c r="X589" s="79"/>
      <c r="Y589" s="79"/>
      <c r="Z589" s="79"/>
      <c r="AA589" s="79"/>
      <c r="AB589" s="79"/>
      <c r="AC589" s="79"/>
      <c r="AD589" s="79"/>
    </row>
    <row r="590" spans="2:30" ht="15.75">
      <c r="B590" s="79"/>
      <c r="C590" s="79"/>
      <c r="D590" s="79"/>
      <c r="E590" s="79"/>
      <c r="F590" s="79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79"/>
      <c r="W590" s="79"/>
      <c r="X590" s="79"/>
      <c r="Y590" s="79"/>
      <c r="Z590" s="79"/>
      <c r="AA590" s="79"/>
      <c r="AB590" s="79"/>
      <c r="AC590" s="79"/>
      <c r="AD590" s="79"/>
    </row>
    <row r="591" spans="2:30" ht="15.75">
      <c r="B591" s="79"/>
      <c r="C591" s="79"/>
      <c r="D591" s="79"/>
      <c r="E591" s="79"/>
      <c r="F591" s="79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79"/>
      <c r="W591" s="79"/>
      <c r="X591" s="79"/>
      <c r="Y591" s="79"/>
      <c r="Z591" s="79"/>
      <c r="AA591" s="79"/>
      <c r="AB591" s="79"/>
      <c r="AC591" s="79"/>
      <c r="AD591" s="79"/>
    </row>
    <row r="592" spans="2:30" ht="15.75">
      <c r="B592" s="79"/>
      <c r="C592" s="79"/>
      <c r="D592" s="79"/>
      <c r="E592" s="79"/>
      <c r="F592" s="79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79"/>
      <c r="W592" s="79"/>
      <c r="X592" s="79"/>
      <c r="Y592" s="79"/>
      <c r="Z592" s="79"/>
      <c r="AA592" s="79"/>
      <c r="AB592" s="79"/>
      <c r="AC592" s="79"/>
      <c r="AD592" s="79"/>
    </row>
    <row r="593" spans="2:30" ht="15.75">
      <c r="B593" s="79"/>
      <c r="C593" s="79"/>
      <c r="D593" s="79"/>
      <c r="E593" s="79"/>
      <c r="F593" s="79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79"/>
      <c r="W593" s="79"/>
      <c r="X593" s="79"/>
      <c r="Y593" s="79"/>
      <c r="Z593" s="79"/>
      <c r="AA593" s="79"/>
      <c r="AB593" s="79"/>
      <c r="AC593" s="79"/>
      <c r="AD593" s="79"/>
    </row>
    <row r="594" spans="2:30" ht="15.75">
      <c r="B594" s="79"/>
      <c r="C594" s="79"/>
      <c r="D594" s="79"/>
      <c r="E594" s="79"/>
      <c r="F594" s="79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79"/>
      <c r="W594" s="79"/>
      <c r="X594" s="79"/>
      <c r="Y594" s="79"/>
      <c r="Z594" s="79"/>
      <c r="AA594" s="79"/>
      <c r="AB594" s="79"/>
      <c r="AC594" s="79"/>
      <c r="AD594" s="79"/>
    </row>
    <row r="595" spans="2:30" ht="15.75">
      <c r="B595" s="79"/>
      <c r="C595" s="79"/>
      <c r="D595" s="79"/>
      <c r="E595" s="79"/>
      <c r="F595" s="79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79"/>
      <c r="W595" s="79"/>
      <c r="X595" s="79"/>
      <c r="Y595" s="79"/>
      <c r="Z595" s="79"/>
      <c r="AA595" s="79"/>
      <c r="AB595" s="79"/>
      <c r="AC595" s="79"/>
      <c r="AD595" s="79"/>
    </row>
    <row r="596" spans="2:30" ht="15.75">
      <c r="B596" s="79"/>
      <c r="C596" s="79"/>
      <c r="D596" s="79"/>
      <c r="E596" s="79"/>
      <c r="F596" s="79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79"/>
      <c r="W596" s="79"/>
      <c r="X596" s="79"/>
      <c r="Y596" s="79"/>
      <c r="Z596" s="79"/>
      <c r="AA596" s="79"/>
      <c r="AB596" s="79"/>
      <c r="AC596" s="79"/>
      <c r="AD596" s="79"/>
    </row>
    <row r="597" spans="2:30" ht="15.75">
      <c r="B597" s="79"/>
      <c r="C597" s="79"/>
      <c r="D597" s="79"/>
      <c r="E597" s="79"/>
      <c r="F597" s="79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79"/>
      <c r="W597" s="79"/>
      <c r="X597" s="79"/>
      <c r="Y597" s="79"/>
      <c r="Z597" s="79"/>
      <c r="AA597" s="79"/>
      <c r="AB597" s="79"/>
      <c r="AC597" s="79"/>
      <c r="AD597" s="79"/>
    </row>
    <row r="598" spans="2:30" ht="15.75">
      <c r="B598" s="79"/>
      <c r="C598" s="79"/>
      <c r="D598" s="79"/>
      <c r="E598" s="79"/>
      <c r="F598" s="79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79"/>
      <c r="W598" s="79"/>
      <c r="X598" s="79"/>
      <c r="Y598" s="79"/>
      <c r="Z598" s="79"/>
      <c r="AA598" s="79"/>
      <c r="AB598" s="79"/>
      <c r="AC598" s="79"/>
      <c r="AD598" s="79"/>
    </row>
    <row r="599" spans="2:30" ht="15.75">
      <c r="B599" s="79"/>
      <c r="C599" s="79"/>
      <c r="D599" s="79"/>
      <c r="E599" s="79"/>
      <c r="F599" s="79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79"/>
      <c r="W599" s="79"/>
      <c r="X599" s="79"/>
      <c r="Y599" s="79"/>
      <c r="Z599" s="79"/>
      <c r="AA599" s="79"/>
      <c r="AB599" s="79"/>
      <c r="AC599" s="79"/>
      <c r="AD599" s="79"/>
    </row>
    <row r="600" spans="2:30" ht="15.75">
      <c r="B600" s="79"/>
      <c r="C600" s="79"/>
      <c r="D600" s="79"/>
      <c r="E600" s="79"/>
      <c r="F600" s="79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79"/>
      <c r="W600" s="79"/>
      <c r="X600" s="79"/>
      <c r="Y600" s="79"/>
      <c r="Z600" s="79"/>
      <c r="AA600" s="79"/>
      <c r="AB600" s="79"/>
      <c r="AC600" s="79"/>
      <c r="AD600" s="79"/>
    </row>
    <row r="601" spans="2:30" ht="15.75">
      <c r="B601" s="79"/>
      <c r="C601" s="79"/>
      <c r="D601" s="79"/>
      <c r="E601" s="79"/>
      <c r="F601" s="79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79"/>
      <c r="W601" s="79"/>
      <c r="X601" s="79"/>
      <c r="Y601" s="79"/>
      <c r="Z601" s="79"/>
      <c r="AA601" s="79"/>
      <c r="AB601" s="79"/>
      <c r="AC601" s="79"/>
      <c r="AD601" s="79"/>
    </row>
    <row r="602" spans="2:30" ht="15.75">
      <c r="B602" s="79"/>
      <c r="C602" s="79"/>
      <c r="D602" s="79"/>
      <c r="E602" s="79"/>
      <c r="F602" s="79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79"/>
      <c r="W602" s="79"/>
      <c r="X602" s="79"/>
      <c r="Y602" s="79"/>
      <c r="Z602" s="79"/>
      <c r="AA602" s="79"/>
      <c r="AB602" s="79"/>
      <c r="AC602" s="79"/>
      <c r="AD602" s="79"/>
    </row>
    <row r="603" spans="2:30" ht="15.75">
      <c r="B603" s="79"/>
      <c r="C603" s="79"/>
      <c r="D603" s="79"/>
      <c r="E603" s="79"/>
      <c r="F603" s="79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79"/>
      <c r="W603" s="79"/>
      <c r="X603" s="79"/>
      <c r="Y603" s="79"/>
      <c r="Z603" s="79"/>
      <c r="AA603" s="79"/>
      <c r="AB603" s="79"/>
      <c r="AC603" s="79"/>
      <c r="AD603" s="79"/>
    </row>
    <row r="604" spans="2:30" ht="15.75">
      <c r="B604" s="79"/>
      <c r="C604" s="79"/>
      <c r="D604" s="79"/>
      <c r="E604" s="79"/>
      <c r="F604" s="79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79"/>
      <c r="W604" s="79"/>
      <c r="X604" s="79"/>
      <c r="Y604" s="79"/>
      <c r="Z604" s="79"/>
      <c r="AA604" s="79"/>
      <c r="AB604" s="79"/>
      <c r="AC604" s="79"/>
      <c r="AD604" s="79"/>
    </row>
    <row r="605" spans="2:30" ht="15.75">
      <c r="B605" s="79"/>
      <c r="C605" s="79"/>
      <c r="D605" s="79"/>
      <c r="E605" s="79"/>
      <c r="F605" s="79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79"/>
      <c r="W605" s="79"/>
      <c r="X605" s="79"/>
      <c r="Y605" s="79"/>
      <c r="Z605" s="79"/>
      <c r="AA605" s="79"/>
      <c r="AB605" s="79"/>
      <c r="AC605" s="79"/>
      <c r="AD605" s="79"/>
    </row>
    <row r="606" spans="2:30" ht="15.75">
      <c r="B606" s="79"/>
      <c r="C606" s="79"/>
      <c r="D606" s="79"/>
      <c r="E606" s="79"/>
      <c r="F606" s="79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79"/>
      <c r="W606" s="79"/>
      <c r="X606" s="79"/>
      <c r="Y606" s="79"/>
      <c r="Z606" s="79"/>
      <c r="AA606" s="79"/>
      <c r="AB606" s="79"/>
      <c r="AC606" s="79"/>
      <c r="AD606" s="79"/>
    </row>
    <row r="607" spans="2:30" ht="15.75">
      <c r="B607" s="79"/>
      <c r="C607" s="79"/>
      <c r="D607" s="79"/>
      <c r="E607" s="79"/>
      <c r="F607" s="79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79"/>
      <c r="W607" s="79"/>
      <c r="X607" s="79"/>
      <c r="Y607" s="79"/>
      <c r="Z607" s="79"/>
      <c r="AA607" s="79"/>
      <c r="AB607" s="79"/>
      <c r="AC607" s="79"/>
      <c r="AD607" s="79"/>
    </row>
    <row r="608" spans="2:30" ht="15.75">
      <c r="B608" s="79"/>
      <c r="C608" s="79"/>
      <c r="D608" s="79"/>
      <c r="E608" s="79"/>
      <c r="F608" s="79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79"/>
      <c r="W608" s="79"/>
      <c r="X608" s="79"/>
      <c r="Y608" s="79"/>
      <c r="Z608" s="79"/>
      <c r="AA608" s="79"/>
      <c r="AB608" s="79"/>
      <c r="AC608" s="79"/>
      <c r="AD608" s="79"/>
    </row>
    <row r="609" spans="2:30" ht="15.75">
      <c r="B609" s="79"/>
      <c r="C609" s="79"/>
      <c r="D609" s="79"/>
      <c r="E609" s="79"/>
      <c r="F609" s="79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79"/>
      <c r="W609" s="79"/>
      <c r="X609" s="79"/>
      <c r="Y609" s="79"/>
      <c r="Z609" s="79"/>
      <c r="AA609" s="79"/>
      <c r="AB609" s="79"/>
      <c r="AC609" s="79"/>
      <c r="AD609" s="79"/>
    </row>
    <row r="610" spans="2:30" ht="15.75">
      <c r="B610" s="79"/>
      <c r="C610" s="79"/>
      <c r="D610" s="79"/>
      <c r="E610" s="79"/>
      <c r="F610" s="79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79"/>
      <c r="W610" s="79"/>
      <c r="X610" s="79"/>
      <c r="Y610" s="79"/>
      <c r="Z610" s="79"/>
      <c r="AA610" s="79"/>
      <c r="AB610" s="79"/>
      <c r="AC610" s="79"/>
      <c r="AD610" s="79"/>
    </row>
    <row r="611" spans="2:30" ht="15.75">
      <c r="B611" s="79"/>
      <c r="C611" s="79"/>
      <c r="D611" s="79"/>
      <c r="E611" s="79"/>
      <c r="F611" s="79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79"/>
      <c r="W611" s="79"/>
      <c r="X611" s="79"/>
      <c r="Y611" s="79"/>
      <c r="Z611" s="79"/>
      <c r="AA611" s="79"/>
      <c r="AB611" s="79"/>
      <c r="AC611" s="79"/>
      <c r="AD611" s="79"/>
    </row>
    <row r="612" spans="2:30" ht="15.75">
      <c r="B612" s="79"/>
      <c r="C612" s="79"/>
      <c r="D612" s="79"/>
      <c r="E612" s="79"/>
      <c r="F612" s="79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79"/>
      <c r="W612" s="79"/>
      <c r="X612" s="79"/>
      <c r="Y612" s="79"/>
      <c r="Z612" s="79"/>
      <c r="AA612" s="79"/>
      <c r="AB612" s="79"/>
      <c r="AC612" s="79"/>
      <c r="AD612" s="79"/>
    </row>
    <row r="613" spans="2:30" ht="15.75">
      <c r="B613" s="79"/>
      <c r="C613" s="79"/>
      <c r="D613" s="79"/>
      <c r="E613" s="79"/>
      <c r="F613" s="79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79"/>
      <c r="W613" s="79"/>
      <c r="X613" s="79"/>
      <c r="Y613" s="79"/>
      <c r="Z613" s="79"/>
      <c r="AA613" s="79"/>
      <c r="AB613" s="79"/>
      <c r="AC613" s="79"/>
      <c r="AD613" s="79"/>
    </row>
    <row r="614" spans="2:30" ht="15.75">
      <c r="B614" s="79"/>
      <c r="C614" s="79"/>
      <c r="D614" s="79"/>
      <c r="E614" s="79"/>
      <c r="F614" s="79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79"/>
      <c r="W614" s="79"/>
      <c r="X614" s="79"/>
      <c r="Y614" s="79"/>
      <c r="Z614" s="79"/>
      <c r="AA614" s="79"/>
      <c r="AB614" s="79"/>
      <c r="AC614" s="79"/>
      <c r="AD614" s="79"/>
    </row>
    <row r="615" spans="2:30" ht="15.75">
      <c r="B615" s="79"/>
      <c r="C615" s="79"/>
      <c r="D615" s="79"/>
      <c r="E615" s="79"/>
      <c r="F615" s="79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79"/>
      <c r="W615" s="79"/>
      <c r="X615" s="79"/>
      <c r="Y615" s="79"/>
      <c r="Z615" s="79"/>
      <c r="AA615" s="79"/>
      <c r="AB615" s="79"/>
      <c r="AC615" s="79"/>
      <c r="AD615" s="79"/>
    </row>
    <row r="616" spans="2:30" ht="15.75">
      <c r="B616" s="79"/>
      <c r="C616" s="79"/>
      <c r="D616" s="79"/>
      <c r="E616" s="79"/>
      <c r="F616" s="79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79"/>
      <c r="W616" s="79"/>
      <c r="X616" s="79"/>
      <c r="Y616" s="79"/>
      <c r="Z616" s="79"/>
      <c r="AA616" s="79"/>
      <c r="AB616" s="79"/>
      <c r="AC616" s="79"/>
      <c r="AD616" s="79"/>
    </row>
    <row r="617" spans="2:30" ht="15.75">
      <c r="B617" s="79"/>
      <c r="C617" s="79"/>
      <c r="D617" s="79"/>
      <c r="E617" s="79"/>
      <c r="F617" s="79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79"/>
      <c r="W617" s="79"/>
      <c r="X617" s="79"/>
      <c r="Y617" s="79"/>
      <c r="Z617" s="79"/>
      <c r="AA617" s="79"/>
      <c r="AB617" s="79"/>
      <c r="AC617" s="79"/>
      <c r="AD617" s="79"/>
    </row>
    <row r="618" spans="2:30" ht="15.75">
      <c r="B618" s="79"/>
      <c r="C618" s="79"/>
      <c r="D618" s="79"/>
      <c r="E618" s="79"/>
      <c r="F618" s="79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79"/>
      <c r="W618" s="79"/>
      <c r="X618" s="79"/>
      <c r="Y618" s="79"/>
      <c r="Z618" s="79"/>
      <c r="AA618" s="79"/>
      <c r="AB618" s="79"/>
      <c r="AC618" s="79"/>
      <c r="AD618" s="79"/>
    </row>
    <row r="619" spans="2:30" ht="15.75">
      <c r="B619" s="79"/>
      <c r="C619" s="79"/>
      <c r="D619" s="79"/>
      <c r="E619" s="79"/>
      <c r="F619" s="79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79"/>
      <c r="W619" s="79"/>
      <c r="X619" s="79"/>
      <c r="Y619" s="79"/>
      <c r="Z619" s="79"/>
      <c r="AA619" s="79"/>
      <c r="AB619" s="79"/>
      <c r="AC619" s="79"/>
      <c r="AD619" s="79"/>
    </row>
    <row r="620" spans="2:30" ht="15.75">
      <c r="B620" s="79"/>
      <c r="C620" s="79"/>
      <c r="D620" s="79"/>
      <c r="E620" s="79"/>
      <c r="F620" s="79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79"/>
      <c r="W620" s="79"/>
      <c r="X620" s="79"/>
      <c r="Y620" s="79"/>
      <c r="Z620" s="79"/>
      <c r="AA620" s="79"/>
      <c r="AB620" s="79"/>
      <c r="AC620" s="79"/>
      <c r="AD620" s="79"/>
    </row>
    <row r="621" spans="2:30" ht="15.75">
      <c r="B621" s="79"/>
      <c r="C621" s="79"/>
      <c r="D621" s="79"/>
      <c r="E621" s="79"/>
      <c r="F621" s="79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79"/>
      <c r="W621" s="79"/>
      <c r="X621" s="79"/>
      <c r="Y621" s="79"/>
      <c r="Z621" s="79"/>
      <c r="AA621" s="79"/>
      <c r="AB621" s="79"/>
      <c r="AC621" s="79"/>
      <c r="AD621" s="79"/>
    </row>
    <row r="622" spans="2:30" ht="15.75">
      <c r="B622" s="79"/>
      <c r="C622" s="79"/>
      <c r="D622" s="79"/>
      <c r="E622" s="79"/>
      <c r="F622" s="79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79"/>
      <c r="W622" s="79"/>
      <c r="X622" s="79"/>
      <c r="Y622" s="79"/>
      <c r="Z622" s="79"/>
      <c r="AA622" s="79"/>
      <c r="AB622" s="79"/>
      <c r="AC622" s="79"/>
      <c r="AD622" s="79"/>
    </row>
    <row r="623" spans="2:30" ht="15.75">
      <c r="B623" s="79"/>
      <c r="C623" s="79"/>
      <c r="D623" s="79"/>
      <c r="E623" s="79"/>
      <c r="F623" s="79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79"/>
      <c r="W623" s="79"/>
      <c r="X623" s="79"/>
      <c r="Y623" s="79"/>
      <c r="Z623" s="79"/>
      <c r="AA623" s="79"/>
      <c r="AB623" s="79"/>
      <c r="AC623" s="79"/>
      <c r="AD623" s="79"/>
    </row>
    <row r="624" spans="2:30" ht="15.75">
      <c r="B624" s="79"/>
      <c r="C624" s="79"/>
      <c r="D624" s="79"/>
      <c r="E624" s="79"/>
      <c r="F624" s="79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79"/>
      <c r="W624" s="79"/>
      <c r="X624" s="79"/>
      <c r="Y624" s="79"/>
      <c r="Z624" s="79"/>
      <c r="AA624" s="79"/>
      <c r="AB624" s="79"/>
      <c r="AC624" s="79"/>
      <c r="AD624" s="79"/>
    </row>
    <row r="625" spans="2:30" ht="15.75">
      <c r="B625" s="79"/>
      <c r="C625" s="79"/>
      <c r="D625" s="79"/>
      <c r="E625" s="79"/>
      <c r="F625" s="79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79"/>
      <c r="W625" s="79"/>
      <c r="X625" s="79"/>
      <c r="Y625" s="79"/>
      <c r="Z625" s="79"/>
      <c r="AA625" s="79"/>
      <c r="AB625" s="79"/>
      <c r="AC625" s="79"/>
      <c r="AD625" s="79"/>
    </row>
    <row r="626" spans="2:30" ht="15.75">
      <c r="B626" s="79"/>
      <c r="C626" s="79"/>
      <c r="D626" s="79"/>
      <c r="E626" s="79"/>
      <c r="F626" s="79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79"/>
      <c r="W626" s="79"/>
      <c r="X626" s="79"/>
      <c r="Y626" s="79"/>
      <c r="Z626" s="79"/>
      <c r="AA626" s="79"/>
      <c r="AB626" s="79"/>
      <c r="AC626" s="79"/>
      <c r="AD626" s="79"/>
    </row>
    <row r="627" spans="2:30" ht="15.75">
      <c r="B627" s="79"/>
      <c r="C627" s="79"/>
      <c r="D627" s="79"/>
      <c r="E627" s="79"/>
      <c r="F627" s="79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79"/>
      <c r="W627" s="79"/>
      <c r="X627" s="79"/>
      <c r="Y627" s="79"/>
      <c r="Z627" s="79"/>
      <c r="AA627" s="79"/>
      <c r="AB627" s="79"/>
      <c r="AC627" s="79"/>
      <c r="AD627" s="79"/>
    </row>
    <row r="628" spans="2:30" ht="15.75">
      <c r="B628" s="79"/>
      <c r="C628" s="79"/>
      <c r="D628" s="79"/>
      <c r="E628" s="79"/>
      <c r="F628" s="79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79"/>
      <c r="W628" s="79"/>
      <c r="X628" s="79"/>
      <c r="Y628" s="79"/>
      <c r="Z628" s="79"/>
      <c r="AA628" s="79"/>
      <c r="AB628" s="79"/>
      <c r="AC628" s="79"/>
      <c r="AD628" s="79"/>
    </row>
    <row r="629" spans="2:30" ht="15.75">
      <c r="B629" s="79"/>
      <c r="C629" s="79"/>
      <c r="D629" s="79"/>
      <c r="E629" s="79"/>
      <c r="F629" s="79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79"/>
      <c r="W629" s="79"/>
      <c r="X629" s="79"/>
      <c r="Y629" s="79"/>
      <c r="Z629" s="79"/>
      <c r="AA629" s="79"/>
      <c r="AB629" s="79"/>
      <c r="AC629" s="79"/>
      <c r="AD629" s="79"/>
    </row>
    <row r="630" spans="2:30" ht="15.75">
      <c r="B630" s="79"/>
      <c r="C630" s="79"/>
      <c r="D630" s="79"/>
      <c r="E630" s="79"/>
      <c r="F630" s="79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79"/>
      <c r="W630" s="79"/>
      <c r="X630" s="79"/>
      <c r="Y630" s="79"/>
      <c r="Z630" s="79"/>
      <c r="AA630" s="79"/>
      <c r="AB630" s="79"/>
      <c r="AC630" s="79"/>
      <c r="AD630" s="79"/>
    </row>
    <row r="631" spans="2:30" ht="15.75">
      <c r="B631" s="79"/>
      <c r="C631" s="79"/>
      <c r="D631" s="79"/>
      <c r="E631" s="79"/>
      <c r="F631" s="79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79"/>
      <c r="W631" s="79"/>
      <c r="X631" s="79"/>
      <c r="Y631" s="79"/>
      <c r="Z631" s="79"/>
      <c r="AA631" s="79"/>
      <c r="AB631" s="79"/>
      <c r="AC631" s="79"/>
      <c r="AD631" s="79"/>
    </row>
    <row r="632" spans="2:30" ht="15.75">
      <c r="B632" s="79"/>
      <c r="C632" s="79"/>
      <c r="D632" s="79"/>
      <c r="E632" s="79"/>
      <c r="F632" s="79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79"/>
      <c r="W632" s="79"/>
      <c r="X632" s="79"/>
      <c r="Y632" s="79"/>
      <c r="Z632" s="79"/>
      <c r="AA632" s="79"/>
      <c r="AB632" s="79"/>
      <c r="AC632" s="79"/>
      <c r="AD632" s="79"/>
    </row>
    <row r="633" spans="2:30" ht="15.75">
      <c r="B633" s="79"/>
      <c r="C633" s="79"/>
      <c r="D633" s="79"/>
      <c r="E633" s="79"/>
      <c r="F633" s="79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79"/>
      <c r="W633" s="79"/>
      <c r="X633" s="79"/>
      <c r="Y633" s="79"/>
      <c r="Z633" s="79"/>
      <c r="AA633" s="79"/>
      <c r="AB633" s="79"/>
      <c r="AC633" s="79"/>
      <c r="AD633" s="79"/>
    </row>
    <row r="634" spans="2:30" ht="15.75">
      <c r="B634" s="79"/>
      <c r="C634" s="79"/>
      <c r="D634" s="79"/>
      <c r="E634" s="79"/>
      <c r="F634" s="79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79"/>
      <c r="W634" s="79"/>
      <c r="X634" s="79"/>
      <c r="Y634" s="79"/>
      <c r="Z634" s="79"/>
      <c r="AA634" s="79"/>
      <c r="AB634" s="79"/>
      <c r="AC634" s="79"/>
      <c r="AD634" s="79"/>
    </row>
    <row r="635" spans="2:30" ht="15.75">
      <c r="B635" s="79"/>
      <c r="C635" s="79"/>
      <c r="D635" s="79"/>
      <c r="E635" s="79"/>
      <c r="F635" s="79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79"/>
      <c r="W635" s="79"/>
      <c r="X635" s="79"/>
      <c r="Y635" s="79"/>
      <c r="Z635" s="79"/>
      <c r="AA635" s="79"/>
      <c r="AB635" s="79"/>
      <c r="AC635" s="79"/>
      <c r="AD635" s="79"/>
    </row>
    <row r="636" spans="2:30" ht="15.75">
      <c r="B636" s="79"/>
      <c r="C636" s="79"/>
      <c r="D636" s="79"/>
      <c r="E636" s="79"/>
      <c r="F636" s="79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79"/>
      <c r="W636" s="79"/>
      <c r="X636" s="79"/>
      <c r="Y636" s="79"/>
      <c r="Z636" s="79"/>
      <c r="AA636" s="79"/>
      <c r="AB636" s="79"/>
      <c r="AC636" s="79"/>
      <c r="AD636" s="79"/>
    </row>
    <row r="637" spans="2:30" ht="15.75">
      <c r="B637" s="79"/>
      <c r="C637" s="79"/>
      <c r="D637" s="79"/>
      <c r="E637" s="79"/>
      <c r="F637" s="79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79"/>
      <c r="W637" s="79"/>
      <c r="X637" s="79"/>
      <c r="Y637" s="79"/>
      <c r="Z637" s="79"/>
      <c r="AA637" s="79"/>
      <c r="AB637" s="79"/>
      <c r="AC637" s="79"/>
      <c r="AD637" s="79"/>
    </row>
    <row r="638" spans="2:30" ht="15.75">
      <c r="B638" s="79"/>
      <c r="C638" s="79"/>
      <c r="D638" s="79"/>
      <c r="E638" s="79"/>
      <c r="F638" s="79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79"/>
      <c r="W638" s="79"/>
      <c r="X638" s="79"/>
      <c r="Y638" s="79"/>
      <c r="Z638" s="79"/>
      <c r="AA638" s="79"/>
      <c r="AB638" s="79"/>
      <c r="AC638" s="79"/>
      <c r="AD638" s="79"/>
    </row>
    <row r="639" spans="2:30" ht="15.75">
      <c r="B639" s="79"/>
      <c r="C639" s="79"/>
      <c r="D639" s="79"/>
      <c r="E639" s="79"/>
      <c r="F639" s="79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79"/>
      <c r="W639" s="79"/>
      <c r="X639" s="79"/>
      <c r="Y639" s="79"/>
      <c r="Z639" s="79"/>
      <c r="AA639" s="79"/>
      <c r="AB639" s="79"/>
      <c r="AC639" s="79"/>
      <c r="AD639" s="79"/>
    </row>
    <row r="640" spans="2:30" ht="15.75">
      <c r="B640" s="79"/>
      <c r="C640" s="79"/>
      <c r="D640" s="79"/>
      <c r="E640" s="79"/>
      <c r="F640" s="79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79"/>
      <c r="W640" s="79"/>
      <c r="X640" s="79"/>
      <c r="Y640" s="79"/>
      <c r="Z640" s="79"/>
      <c r="AA640" s="79"/>
      <c r="AB640" s="79"/>
      <c r="AC640" s="79"/>
      <c r="AD640" s="79"/>
    </row>
    <row r="641" spans="2:30" ht="15.75">
      <c r="B641" s="79"/>
      <c r="C641" s="79"/>
      <c r="D641" s="79"/>
      <c r="E641" s="79"/>
      <c r="F641" s="79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79"/>
      <c r="W641" s="79"/>
      <c r="X641" s="79"/>
      <c r="Y641" s="79"/>
      <c r="Z641" s="79"/>
      <c r="AA641" s="79"/>
      <c r="AB641" s="79"/>
      <c r="AC641" s="79"/>
      <c r="AD641" s="79"/>
    </row>
    <row r="642" spans="2:30" ht="15.75">
      <c r="B642" s="79"/>
      <c r="C642" s="79"/>
      <c r="D642" s="79"/>
      <c r="E642" s="79"/>
      <c r="F642" s="79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79"/>
      <c r="W642" s="79"/>
      <c r="X642" s="79"/>
      <c r="Y642" s="79"/>
      <c r="Z642" s="79"/>
      <c r="AA642" s="79"/>
      <c r="AB642" s="79"/>
      <c r="AC642" s="79"/>
      <c r="AD642" s="79"/>
    </row>
    <row r="643" spans="2:30" ht="15.75">
      <c r="B643" s="79"/>
      <c r="C643" s="79"/>
      <c r="D643" s="79"/>
      <c r="E643" s="79"/>
      <c r="F643" s="79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79"/>
      <c r="W643" s="79"/>
      <c r="X643" s="79"/>
      <c r="Y643" s="79"/>
      <c r="Z643" s="79"/>
      <c r="AA643" s="79"/>
      <c r="AB643" s="79"/>
      <c r="AC643" s="79"/>
      <c r="AD643" s="79"/>
    </row>
    <row r="644" spans="2:30" ht="15.75">
      <c r="B644" s="79"/>
      <c r="C644" s="79"/>
      <c r="D644" s="79"/>
      <c r="E644" s="79"/>
      <c r="F644" s="79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79"/>
      <c r="W644" s="79"/>
      <c r="X644" s="79"/>
      <c r="Y644" s="79"/>
      <c r="Z644" s="79"/>
      <c r="AA644" s="79"/>
      <c r="AB644" s="79"/>
      <c r="AC644" s="79"/>
      <c r="AD644" s="79"/>
    </row>
    <row r="645" spans="2:30" ht="15.75">
      <c r="B645" s="79"/>
      <c r="C645" s="79"/>
      <c r="D645" s="79"/>
      <c r="E645" s="79"/>
      <c r="F645" s="79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79"/>
      <c r="W645" s="79"/>
      <c r="X645" s="79"/>
      <c r="Y645" s="79"/>
      <c r="Z645" s="79"/>
      <c r="AA645" s="79"/>
      <c r="AB645" s="79"/>
      <c r="AC645" s="79"/>
      <c r="AD645" s="79"/>
    </row>
    <row r="646" spans="2:30" ht="15.75">
      <c r="B646" s="79"/>
      <c r="C646" s="79"/>
      <c r="D646" s="79"/>
      <c r="E646" s="79"/>
      <c r="F646" s="79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79"/>
      <c r="W646" s="79"/>
      <c r="X646" s="79"/>
      <c r="Y646" s="79"/>
      <c r="Z646" s="79"/>
      <c r="AA646" s="79"/>
      <c r="AB646" s="79"/>
      <c r="AC646" s="79"/>
      <c r="AD646" s="79"/>
    </row>
    <row r="647" spans="2:30" ht="15.75">
      <c r="B647" s="79"/>
      <c r="C647" s="79"/>
      <c r="D647" s="79"/>
      <c r="E647" s="79"/>
      <c r="F647" s="79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79"/>
      <c r="W647" s="79"/>
      <c r="X647" s="79"/>
      <c r="Y647" s="79"/>
      <c r="Z647" s="79"/>
      <c r="AA647" s="79"/>
      <c r="AB647" s="79"/>
      <c r="AC647" s="79"/>
      <c r="AD647" s="79"/>
    </row>
    <row r="648" spans="2:30" ht="15.75">
      <c r="B648" s="79"/>
      <c r="C648" s="79"/>
      <c r="D648" s="79"/>
      <c r="E648" s="79"/>
      <c r="F648" s="79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79"/>
      <c r="W648" s="79"/>
      <c r="X648" s="79"/>
      <c r="Y648" s="79"/>
      <c r="Z648" s="79"/>
      <c r="AA648" s="79"/>
      <c r="AB648" s="79"/>
      <c r="AC648" s="79"/>
      <c r="AD648" s="79"/>
    </row>
    <row r="649" spans="2:30" ht="15.75">
      <c r="B649" s="79"/>
      <c r="C649" s="79"/>
      <c r="D649" s="79"/>
      <c r="E649" s="79"/>
      <c r="F649" s="79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79"/>
      <c r="W649" s="79"/>
      <c r="X649" s="79"/>
      <c r="Y649" s="79"/>
      <c r="Z649" s="79"/>
      <c r="AA649" s="79"/>
      <c r="AB649" s="79"/>
      <c r="AC649" s="79"/>
      <c r="AD649" s="79"/>
    </row>
    <row r="650" spans="2:30" ht="15.75">
      <c r="B650" s="79"/>
      <c r="C650" s="79"/>
      <c r="D650" s="79"/>
      <c r="E650" s="79"/>
      <c r="F650" s="79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79"/>
      <c r="W650" s="79"/>
      <c r="X650" s="79"/>
      <c r="Y650" s="79"/>
      <c r="Z650" s="79"/>
      <c r="AA650" s="79"/>
      <c r="AB650" s="79"/>
      <c r="AC650" s="79"/>
      <c r="AD650" s="79"/>
    </row>
    <row r="651" spans="2:30" ht="15.75">
      <c r="B651" s="79"/>
      <c r="C651" s="79"/>
      <c r="D651" s="79"/>
      <c r="E651" s="79"/>
      <c r="F651" s="79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79"/>
      <c r="W651" s="79"/>
      <c r="X651" s="79"/>
      <c r="Y651" s="79"/>
      <c r="Z651" s="79"/>
      <c r="AA651" s="79"/>
      <c r="AB651" s="79"/>
      <c r="AC651" s="79"/>
      <c r="AD651" s="79"/>
    </row>
    <row r="652" spans="2:30" ht="15.75">
      <c r="B652" s="79"/>
      <c r="C652" s="79"/>
      <c r="D652" s="79"/>
      <c r="E652" s="79"/>
      <c r="F652" s="79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79"/>
      <c r="W652" s="79"/>
      <c r="X652" s="79"/>
      <c r="Y652" s="79"/>
      <c r="Z652" s="79"/>
      <c r="AA652" s="79"/>
      <c r="AB652" s="79"/>
      <c r="AC652" s="79"/>
      <c r="AD652" s="79"/>
    </row>
    <row r="653" spans="2:30" ht="15.75">
      <c r="B653" s="79"/>
      <c r="C653" s="79"/>
      <c r="D653" s="79"/>
      <c r="E653" s="79"/>
      <c r="F653" s="79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79"/>
      <c r="W653" s="79"/>
      <c r="X653" s="79"/>
      <c r="Y653" s="79"/>
      <c r="Z653" s="79"/>
      <c r="AA653" s="79"/>
      <c r="AB653" s="79"/>
      <c r="AC653" s="79"/>
      <c r="AD653" s="79"/>
    </row>
    <row r="654" spans="2:30" ht="15.75">
      <c r="B654" s="79"/>
      <c r="C654" s="79"/>
      <c r="D654" s="79"/>
      <c r="E654" s="79"/>
      <c r="F654" s="79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79"/>
      <c r="W654" s="79"/>
      <c r="X654" s="79"/>
      <c r="Y654" s="79"/>
      <c r="Z654" s="79"/>
      <c r="AA654" s="79"/>
      <c r="AB654" s="79"/>
      <c r="AC654" s="79"/>
      <c r="AD654" s="79"/>
    </row>
    <row r="655" spans="2:30" ht="15.75">
      <c r="B655" s="79"/>
      <c r="C655" s="79"/>
      <c r="D655" s="79"/>
      <c r="E655" s="79"/>
      <c r="F655" s="79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79"/>
      <c r="W655" s="79"/>
      <c r="X655" s="79"/>
      <c r="Y655" s="79"/>
      <c r="Z655" s="79"/>
      <c r="AA655" s="79"/>
      <c r="AB655" s="79"/>
      <c r="AC655" s="79"/>
      <c r="AD655" s="79"/>
    </row>
    <row r="656" spans="2:30" ht="15.75">
      <c r="B656" s="79"/>
      <c r="C656" s="79"/>
      <c r="D656" s="79"/>
      <c r="E656" s="79"/>
      <c r="F656" s="79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79"/>
      <c r="W656" s="79"/>
      <c r="X656" s="79"/>
      <c r="Y656" s="79"/>
      <c r="Z656" s="79"/>
      <c r="AA656" s="79"/>
      <c r="AB656" s="79"/>
      <c r="AC656" s="79"/>
      <c r="AD656" s="79"/>
    </row>
    <row r="657" spans="2:30" ht="15.75">
      <c r="B657" s="79"/>
      <c r="C657" s="79"/>
      <c r="D657" s="79"/>
      <c r="E657" s="79"/>
      <c r="F657" s="79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79"/>
      <c r="W657" s="79"/>
      <c r="X657" s="79"/>
      <c r="Y657" s="79"/>
      <c r="Z657" s="79"/>
      <c r="AA657" s="79"/>
      <c r="AB657" s="79"/>
      <c r="AC657" s="79"/>
      <c r="AD657" s="79"/>
    </row>
    <row r="658" spans="2:30" ht="15.75">
      <c r="B658" s="79"/>
      <c r="C658" s="79"/>
      <c r="D658" s="79"/>
      <c r="E658" s="79"/>
      <c r="F658" s="79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79"/>
      <c r="W658" s="79"/>
      <c r="X658" s="79"/>
      <c r="Y658" s="79"/>
      <c r="Z658" s="79"/>
      <c r="AA658" s="79"/>
      <c r="AB658" s="79"/>
      <c r="AC658" s="79"/>
      <c r="AD658" s="79"/>
    </row>
    <row r="659" spans="2:30" ht="15.75">
      <c r="B659" s="79"/>
      <c r="C659" s="79"/>
      <c r="D659" s="79"/>
      <c r="E659" s="79"/>
      <c r="F659" s="79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79"/>
      <c r="W659" s="79"/>
      <c r="X659" s="79"/>
      <c r="Y659" s="79"/>
      <c r="Z659" s="79"/>
      <c r="AA659" s="79"/>
      <c r="AB659" s="79"/>
      <c r="AC659" s="79"/>
      <c r="AD659" s="79"/>
    </row>
    <row r="660" spans="2:30" ht="15.75">
      <c r="B660" s="79"/>
      <c r="C660" s="79"/>
      <c r="D660" s="79"/>
      <c r="E660" s="79"/>
      <c r="F660" s="79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79"/>
      <c r="W660" s="79"/>
      <c r="X660" s="79"/>
      <c r="Y660" s="79"/>
      <c r="Z660" s="79"/>
      <c r="AA660" s="79"/>
      <c r="AB660" s="79"/>
      <c r="AC660" s="79"/>
      <c r="AD660" s="79"/>
    </row>
    <row r="661" spans="2:30" ht="15.75">
      <c r="B661" s="79"/>
      <c r="C661" s="79"/>
      <c r="D661" s="79"/>
      <c r="E661" s="79"/>
      <c r="F661" s="79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79"/>
      <c r="W661" s="79"/>
      <c r="X661" s="79"/>
      <c r="Y661" s="79"/>
      <c r="Z661" s="79"/>
      <c r="AA661" s="79"/>
      <c r="AB661" s="79"/>
      <c r="AC661" s="79"/>
      <c r="AD661" s="79"/>
    </row>
    <row r="662" spans="2:30" ht="15.75">
      <c r="B662" s="79"/>
      <c r="C662" s="79"/>
      <c r="D662" s="79"/>
      <c r="E662" s="79"/>
      <c r="F662" s="79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79"/>
      <c r="W662" s="79"/>
      <c r="X662" s="79"/>
      <c r="Y662" s="79"/>
      <c r="Z662" s="79"/>
      <c r="AA662" s="79"/>
      <c r="AB662" s="79"/>
      <c r="AC662" s="79"/>
      <c r="AD662" s="79"/>
    </row>
    <row r="663" spans="2:30" ht="15.75">
      <c r="B663" s="79"/>
      <c r="C663" s="79"/>
      <c r="D663" s="79"/>
      <c r="E663" s="79"/>
      <c r="F663" s="79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79"/>
      <c r="W663" s="79"/>
      <c r="X663" s="79"/>
      <c r="Y663" s="79"/>
      <c r="Z663" s="79"/>
      <c r="AA663" s="79"/>
      <c r="AB663" s="79"/>
      <c r="AC663" s="79"/>
      <c r="AD663" s="79"/>
    </row>
    <row r="664" spans="2:30" ht="15.75">
      <c r="B664" s="79"/>
      <c r="C664" s="79"/>
      <c r="D664" s="79"/>
      <c r="E664" s="79"/>
      <c r="F664" s="79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79"/>
      <c r="W664" s="79"/>
      <c r="X664" s="79"/>
      <c r="Y664" s="79"/>
      <c r="Z664" s="79"/>
      <c r="AA664" s="79"/>
      <c r="AB664" s="79"/>
      <c r="AC664" s="79"/>
      <c r="AD664" s="79"/>
    </row>
    <row r="665" spans="2:30" ht="15.75">
      <c r="B665" s="79"/>
      <c r="C665" s="79"/>
      <c r="D665" s="79"/>
      <c r="E665" s="79"/>
      <c r="F665" s="79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79"/>
      <c r="W665" s="79"/>
      <c r="X665" s="79"/>
      <c r="Y665" s="79"/>
      <c r="Z665" s="79"/>
      <c r="AA665" s="79"/>
      <c r="AB665" s="79"/>
      <c r="AC665" s="79"/>
      <c r="AD665" s="79"/>
    </row>
    <row r="666" spans="2:30" ht="15.75">
      <c r="B666" s="79"/>
      <c r="C666" s="79"/>
      <c r="D666" s="79"/>
      <c r="E666" s="79"/>
      <c r="F666" s="79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79"/>
      <c r="W666" s="79"/>
      <c r="X666" s="79"/>
      <c r="Y666" s="79"/>
      <c r="Z666" s="79"/>
      <c r="AA666" s="79"/>
      <c r="AB666" s="79"/>
      <c r="AC666" s="79"/>
      <c r="AD666" s="79"/>
    </row>
  </sheetData>
  <mergeCells count="4">
    <mergeCell ref="B3:W3"/>
    <mergeCell ref="B4:W4"/>
    <mergeCell ref="B5:W5"/>
    <mergeCell ref="B6:W6"/>
  </mergeCells>
  <printOptions horizontalCentered="1" verticalCentered="1"/>
  <pageMargins left="0.5" right="0.5" top="0.5" bottom="0.5" header="0.5" footer="0.5"/>
  <pageSetup fitToHeight="1" fitToWidth="1"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</cp:lastModifiedBy>
  <cp:lastPrinted>2005-10-26T08:31:24Z</cp:lastPrinted>
  <dcterms:created xsi:type="dcterms:W3CDTF">2002-03-21T00:40:25Z</dcterms:created>
  <dcterms:modified xsi:type="dcterms:W3CDTF">2005-10-28T09:46:03Z</dcterms:modified>
  <cp:category/>
  <cp:version/>
  <cp:contentType/>
  <cp:contentStatus/>
</cp:coreProperties>
</file>