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5985" activeTab="0"/>
  </bookViews>
  <sheets>
    <sheet name="Note" sheetId="1" r:id="rId1"/>
    <sheet name="Balance Sheet" sheetId="2" r:id="rId2"/>
    <sheet name="Income" sheetId="3" r:id="rId3"/>
  </sheets>
  <definedNames>
    <definedName name="_xlnm.Print_Area" localSheetId="2">'Income'!$A$1:$N$68</definedName>
    <definedName name="_xlnm.Print_Area" localSheetId="0">'Note'!$A$1:$J$247</definedName>
  </definedNames>
  <calcPr fullCalcOnLoad="1"/>
</workbook>
</file>

<file path=xl/sharedStrings.xml><?xml version="1.0" encoding="utf-8"?>
<sst xmlns="http://schemas.openxmlformats.org/spreadsheetml/2006/main" count="296" uniqueCount="217">
  <si>
    <t>(Company No: 7867-P)</t>
  </si>
  <si>
    <t>QUARTERLY REPORT</t>
  </si>
  <si>
    <t>The figures have not been audited.</t>
  </si>
  <si>
    <t>CONSOLIDATED INCOME STATEMENT</t>
  </si>
  <si>
    <t xml:space="preserve">INDIVIDUAL  QUARTER </t>
  </si>
  <si>
    <t>CUMULATIVE QUARTER</t>
  </si>
  <si>
    <t>Current</t>
  </si>
  <si>
    <t>Preceding year</t>
  </si>
  <si>
    <t>year</t>
  </si>
  <si>
    <t>corresponding</t>
  </si>
  <si>
    <t>Quarter</t>
  </si>
  <si>
    <t>quarter</t>
  </si>
  <si>
    <t>To date</t>
  </si>
  <si>
    <t>Period</t>
  </si>
  <si>
    <t>RM'000</t>
  </si>
  <si>
    <t>1.</t>
  </si>
  <si>
    <t>(a)</t>
  </si>
  <si>
    <t>(b)</t>
  </si>
  <si>
    <t>Investment Income</t>
  </si>
  <si>
    <t>(c)</t>
  </si>
  <si>
    <t>2.</t>
  </si>
  <si>
    <t>(d)</t>
  </si>
  <si>
    <t>Exceptional items</t>
  </si>
  <si>
    <t>(e)</t>
  </si>
  <si>
    <t>(f)</t>
  </si>
  <si>
    <t xml:space="preserve">(g) </t>
  </si>
  <si>
    <t>(h)</t>
  </si>
  <si>
    <t>Taxation</t>
  </si>
  <si>
    <t>(i)</t>
  </si>
  <si>
    <t>(ii) Less minority interests</t>
  </si>
  <si>
    <t>(j)</t>
  </si>
  <si>
    <t>(k)</t>
  </si>
  <si>
    <t>(i)   Extraordinary items</t>
  </si>
  <si>
    <t xml:space="preserve">(iii) Extraordinary items attributable to </t>
  </si>
  <si>
    <t>members of the company</t>
  </si>
  <si>
    <t>(l)</t>
  </si>
  <si>
    <t>3.</t>
  </si>
  <si>
    <t>SCIENTEX INCORPORATED BERHAD</t>
  </si>
  <si>
    <t>(Company No.7867-P)</t>
  </si>
  <si>
    <t xml:space="preserve">CONSOLIDATED BALANCE SHEET </t>
  </si>
  <si>
    <t>AS AT</t>
  </si>
  <si>
    <t>END OF</t>
  </si>
  <si>
    <t>PRECEDING</t>
  </si>
  <si>
    <t>CURRENT</t>
  </si>
  <si>
    <t>FINANCIAL</t>
  </si>
  <si>
    <t>QUARTER</t>
  </si>
  <si>
    <t>YEAR END</t>
  </si>
  <si>
    <t xml:space="preserve">4. </t>
  </si>
  <si>
    <t>6.</t>
  </si>
  <si>
    <t>Current Assets</t>
  </si>
  <si>
    <t>Development properties</t>
  </si>
  <si>
    <t>Cash and bank balances</t>
  </si>
  <si>
    <t>7.</t>
  </si>
  <si>
    <t>Current Liabilities</t>
  </si>
  <si>
    <t>Short term borrowings</t>
  </si>
  <si>
    <t>Provision for taxation</t>
  </si>
  <si>
    <t xml:space="preserve">Proposed dividend </t>
  </si>
  <si>
    <t>8.</t>
  </si>
  <si>
    <t>Net Current Assets</t>
  </si>
  <si>
    <t>9.</t>
  </si>
  <si>
    <t>Shareholders' Funds</t>
  </si>
  <si>
    <t>Share Capital</t>
  </si>
  <si>
    <t>Reserves</t>
  </si>
  <si>
    <t>Retained profit</t>
  </si>
  <si>
    <t>Treasury stock</t>
  </si>
  <si>
    <t>10.</t>
  </si>
  <si>
    <t>Minority Interests</t>
  </si>
  <si>
    <t>11.</t>
  </si>
  <si>
    <t>Long Term Borrowings</t>
  </si>
  <si>
    <t>12.</t>
  </si>
  <si>
    <t>Other Long Term Liabilities</t>
  </si>
  <si>
    <t>13.</t>
  </si>
  <si>
    <t>Net tangible assets per share (RM)</t>
  </si>
  <si>
    <t>Share Premium</t>
  </si>
  <si>
    <t xml:space="preserve">Revaluation reserve </t>
  </si>
  <si>
    <t>Other reserves</t>
  </si>
  <si>
    <t>(Unaudited)</t>
  </si>
  <si>
    <t>(Audited)</t>
  </si>
  <si>
    <t>NOTES TO THE GROUP ACCOUNTS: -</t>
  </si>
  <si>
    <t>Accounting Policies</t>
  </si>
  <si>
    <t>Exceptional Items</t>
  </si>
  <si>
    <t xml:space="preserve"> </t>
  </si>
  <si>
    <t>Extraordinary Items</t>
  </si>
  <si>
    <t>Quoted Securities</t>
  </si>
  <si>
    <t>Changes in the Composition of the Group</t>
  </si>
  <si>
    <t>Status of Corporate Proposals</t>
  </si>
  <si>
    <t>Seasonality or Cyclicality of Operations</t>
  </si>
  <si>
    <t>Changes in Debt and Equity</t>
  </si>
  <si>
    <t>Group Borrowings and Debt Securities</t>
  </si>
  <si>
    <t>Secured</t>
  </si>
  <si>
    <t>Unsecured</t>
  </si>
  <si>
    <t>Bank overdrafts</t>
  </si>
  <si>
    <t>Revolving credits</t>
  </si>
  <si>
    <t>Contingent Liabilities</t>
  </si>
  <si>
    <t>a)</t>
  </si>
  <si>
    <t>Bankers' guarantees -secured</t>
  </si>
  <si>
    <t>b)</t>
  </si>
  <si>
    <t>Bankers' guarantees -unsecured</t>
  </si>
  <si>
    <t>c)</t>
  </si>
  <si>
    <t>Letters of credit  -secured</t>
  </si>
  <si>
    <t>d)</t>
  </si>
  <si>
    <t>Letters of credit  -unsecured</t>
  </si>
  <si>
    <t>Off Balance Sheet Financial Instruments</t>
  </si>
  <si>
    <t>Material Litigation</t>
  </si>
  <si>
    <t>Segmental Reporting</t>
  </si>
  <si>
    <t>Profit/(Loss)</t>
  </si>
  <si>
    <t>Assets</t>
  </si>
  <si>
    <t>Before Tax</t>
  </si>
  <si>
    <t>Employed</t>
  </si>
  <si>
    <t xml:space="preserve">Manufacturing </t>
  </si>
  <si>
    <t>Property development</t>
  </si>
  <si>
    <t>Contractor</t>
  </si>
  <si>
    <t xml:space="preserve">Trading </t>
  </si>
  <si>
    <t>Investment Holdings</t>
  </si>
  <si>
    <t>Share of profit of associated companies:</t>
  </si>
  <si>
    <t>Preceding Quarter</t>
  </si>
  <si>
    <t>Review of Performance</t>
  </si>
  <si>
    <t>Current Year Prospects</t>
  </si>
  <si>
    <t>Variance of Actual Profit from Forecast Profit and Shortfall in Profit Guarantee</t>
  </si>
  <si>
    <t>This note is not applicable.</t>
  </si>
  <si>
    <t>Dividend</t>
  </si>
  <si>
    <t>Exceptional items comprise the following : -</t>
  </si>
  <si>
    <t>Current  Year</t>
  </si>
  <si>
    <t xml:space="preserve">Quarter </t>
  </si>
  <si>
    <t>To Date</t>
  </si>
  <si>
    <t>Share in the profit of associated company arising</t>
  </si>
  <si>
    <t>Current Year</t>
  </si>
  <si>
    <t>Current year</t>
  </si>
  <si>
    <t>Share of taxation of associated companies</t>
  </si>
  <si>
    <t>Profits on Sale of Unquoted Investments and/or Properties</t>
  </si>
  <si>
    <t>Total purchases</t>
  </si>
  <si>
    <t>Total disposals</t>
  </si>
  <si>
    <t>Gain / (Loss)</t>
  </si>
  <si>
    <t xml:space="preserve">     Long-term Investments:</t>
  </si>
  <si>
    <t xml:space="preserve">            Associated company</t>
  </si>
  <si>
    <t xml:space="preserve">            Others</t>
  </si>
  <si>
    <t xml:space="preserve">     Stocks in quoted securities</t>
  </si>
  <si>
    <t xml:space="preserve">     At cost</t>
  </si>
  <si>
    <t xml:space="preserve">     At book value</t>
  </si>
  <si>
    <t xml:space="preserve">     At market value</t>
  </si>
  <si>
    <t>By Business Segments:</t>
  </si>
  <si>
    <t xml:space="preserve">Revenue </t>
  </si>
  <si>
    <t xml:space="preserve">Material Changes in Profit before Taxation for the Current Quarter Compared with the </t>
  </si>
  <si>
    <t xml:space="preserve">Material Events Subsequent to the End of Current Quarter </t>
  </si>
  <si>
    <t>Property , plant and equipment</t>
  </si>
  <si>
    <t>Investment in associated companies</t>
  </si>
  <si>
    <t>Long term investments</t>
  </si>
  <si>
    <t>Goodwill on consolidation</t>
  </si>
  <si>
    <t>5.</t>
  </si>
  <si>
    <t>Intangible assets</t>
  </si>
  <si>
    <t>Land held for development</t>
  </si>
  <si>
    <t>Inventories</t>
  </si>
  <si>
    <t>Trade receivables</t>
  </si>
  <si>
    <t>Short term deposits with banks</t>
  </si>
  <si>
    <t xml:space="preserve">Other receivables, deposits and prepayment </t>
  </si>
  <si>
    <t>Trade payables</t>
  </si>
  <si>
    <t>Other payables, provisions and accrued liabilities</t>
  </si>
  <si>
    <t xml:space="preserve">Capital reserve </t>
  </si>
  <si>
    <t>14.</t>
  </si>
  <si>
    <t>Deferred taxation</t>
  </si>
  <si>
    <t>15.</t>
  </si>
  <si>
    <t>Revenue</t>
  </si>
  <si>
    <t>Other income</t>
  </si>
  <si>
    <t xml:space="preserve">Profit/(Loss) before finance cost , </t>
  </si>
  <si>
    <t xml:space="preserve">depreciation and amortisation , </t>
  </si>
  <si>
    <t>exceptional items , income tax ,</t>
  </si>
  <si>
    <t xml:space="preserve">minority interests and extraordinary </t>
  </si>
  <si>
    <t>items</t>
  </si>
  <si>
    <t>Finance Cost</t>
  </si>
  <si>
    <t xml:space="preserve">Depreciation and amortisation </t>
  </si>
  <si>
    <t xml:space="preserve">Profit / (Loss) before income tax , </t>
  </si>
  <si>
    <t xml:space="preserve">Share of  profits  and  losses  of </t>
  </si>
  <si>
    <t>associated companies</t>
  </si>
  <si>
    <t xml:space="preserve">Profit/(loss) before income tax , </t>
  </si>
  <si>
    <t xml:space="preserve">items </t>
  </si>
  <si>
    <t>Income tax</t>
  </si>
  <si>
    <t>(i) Profit/(loss) after income tax before</t>
  </si>
  <si>
    <t xml:space="preserve">    deducting minority interests</t>
  </si>
  <si>
    <t>Pre-acquisition profit / (Loss)</t>
  </si>
  <si>
    <t xml:space="preserve">Net profit/(loss) from ordinary activities </t>
  </si>
  <si>
    <t>attributable to members of the company</t>
  </si>
  <si>
    <t>(ii)  Minority interests</t>
  </si>
  <si>
    <t xml:space="preserve">      members of the company</t>
  </si>
  <si>
    <t>(m)</t>
  </si>
  <si>
    <t>Net profit/(loss) attributable to</t>
  </si>
  <si>
    <t>Earnings per share based on 2(m)</t>
  </si>
  <si>
    <t>above after deducting any provision for</t>
  </si>
  <si>
    <t>preference dividends, if any :-</t>
  </si>
  <si>
    <t>Basic(based on 61,788,400 ordinary shares)(sen)</t>
  </si>
  <si>
    <t>Fully diluted(based on 76,290,600 ordinary shares)</t>
  </si>
  <si>
    <t>(sen)</t>
  </si>
  <si>
    <t xml:space="preserve">The basic and fully diluted earnings per share are calculated based on weighted average number of ordinary shares in issue and weighted average </t>
  </si>
  <si>
    <t>number of ordinary shares issuable respectively .</t>
  </si>
  <si>
    <t>(ii)</t>
  </si>
  <si>
    <t xml:space="preserve">The fully diluted earnings per share (based on adjusted earnings) for the current year quarter is not presented as they are anti-dilutive , that is, </t>
  </si>
  <si>
    <t>increased earnings per share figure rather than diluted earnings. Accordingly, the basic and fully diluted earnings per share for the current</t>
  </si>
  <si>
    <t>31/07/2001</t>
  </si>
  <si>
    <t>Tax Recoverable</t>
  </si>
  <si>
    <t>Provision for diminution in value of investment</t>
  </si>
  <si>
    <t>Realisation of profit on disposal of land</t>
  </si>
  <si>
    <t>31/10/2001</t>
  </si>
  <si>
    <t xml:space="preserve">from the disposal of quoted shares </t>
  </si>
  <si>
    <t>Loss on Disposal of quoted shares</t>
  </si>
  <si>
    <t>a) Long Term Borrowings</t>
  </si>
  <si>
    <t>Redeemable Bank Guaranteed Bonds 1996/2001</t>
  </si>
  <si>
    <t>b) Short Term Borrowings</t>
  </si>
  <si>
    <t>31/10/2000</t>
  </si>
  <si>
    <t xml:space="preserve">year quarter are considered to be the same. </t>
  </si>
  <si>
    <t>The Group borrowings and debt securities as at 31 October 2001 are as follows:-</t>
  </si>
  <si>
    <t>Secured term loan</t>
  </si>
  <si>
    <t>Unsecured term loan</t>
  </si>
  <si>
    <t>Bankers' acceptances</t>
  </si>
  <si>
    <t>Term loan</t>
  </si>
  <si>
    <t>Other borrowings</t>
  </si>
  <si>
    <t>Quarterly report on consolidated results for the financial quarter ended 31/10/2001</t>
  </si>
  <si>
    <t>There were no extraordinary items for the current year quarter and current financial year-to-date.</t>
  </si>
  <si>
    <t>b)  Long-term investments and stocks in quoted securities as at 31 October 2001 are as follows: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</si>
</sst>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s>
  <fonts count="14">
    <font>
      <sz val="11"/>
      <name val="Arial"/>
      <family val="0"/>
    </font>
    <font>
      <b/>
      <u val="single"/>
      <sz val="12"/>
      <name val="Times New Roman"/>
      <family val="0"/>
    </font>
    <font>
      <u val="single"/>
      <sz val="12"/>
      <name val="Times New Roman"/>
      <family val="1"/>
    </font>
    <font>
      <sz val="12"/>
      <name val="Times New Roman"/>
      <family val="1"/>
    </font>
    <font>
      <b/>
      <sz val="12"/>
      <name val="Times New Roman"/>
      <family val="0"/>
    </font>
    <font>
      <b/>
      <sz val="10"/>
      <name val="Arial"/>
      <family val="0"/>
    </font>
    <font>
      <b/>
      <sz val="10"/>
      <name val="Times New Roman"/>
      <family val="1"/>
    </font>
    <font>
      <u val="single"/>
      <sz val="10"/>
      <name val="Times New Roman"/>
      <family val="1"/>
    </font>
    <font>
      <u val="single"/>
      <sz val="10"/>
      <name val="Arial"/>
      <family val="0"/>
    </font>
    <font>
      <sz val="10"/>
      <name val="Times New Roman"/>
      <family val="1"/>
    </font>
    <font>
      <sz val="10"/>
      <name val="Arial"/>
      <family val="0"/>
    </font>
    <font>
      <sz val="9"/>
      <name val="Arial"/>
      <family val="2"/>
    </font>
    <font>
      <sz val="11"/>
      <name val="Times New Roman"/>
      <family val="1"/>
    </font>
    <font>
      <sz val="8"/>
      <name val="Arial"/>
      <family val="2"/>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horizontal="centerContinuous"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0" fontId="10" fillId="0" borderId="1" xfId="0" applyFont="1" applyBorder="1" applyAlignment="1">
      <alignment vertical="center"/>
    </xf>
    <xf numFmtId="0" fontId="9" fillId="2" borderId="0" xfId="0" applyFont="1" applyFill="1" applyAlignment="1">
      <alignment horizontal="centerContinuous" vertical="center"/>
    </xf>
    <xf numFmtId="0" fontId="3" fillId="2" borderId="0" xfId="0" applyFont="1" applyFill="1" applyAlignment="1">
      <alignment vertical="center"/>
    </xf>
    <xf numFmtId="43" fontId="3" fillId="0" borderId="0" xfId="15" applyFont="1" applyAlignment="1">
      <alignment vertical="center"/>
    </xf>
    <xf numFmtId="170" fontId="3" fillId="2" borderId="1" xfId="15" applyNumberFormat="1" applyFont="1" applyFill="1" applyBorder="1" applyAlignment="1">
      <alignment vertical="center"/>
    </xf>
    <xf numFmtId="170" fontId="3" fillId="0" borderId="1" xfId="15" applyNumberFormat="1" applyFont="1" applyBorder="1" applyAlignment="1">
      <alignment horizontal="center" vertical="center"/>
    </xf>
    <xf numFmtId="170" fontId="3" fillId="2" borderId="0" xfId="15" applyNumberFormat="1" applyFont="1" applyFill="1" applyAlignment="1">
      <alignment vertical="center"/>
    </xf>
    <xf numFmtId="170" fontId="3" fillId="0" borderId="0" xfId="15" applyNumberFormat="1" applyFont="1" applyAlignment="1">
      <alignment vertical="center"/>
    </xf>
    <xf numFmtId="170" fontId="3" fillId="0" borderId="1" xfId="15" applyNumberFormat="1" applyFont="1" applyBorder="1" applyAlignment="1">
      <alignment vertical="center"/>
    </xf>
    <xf numFmtId="0" fontId="3" fillId="0" borderId="0" xfId="0" applyFont="1" applyAlignment="1" quotePrefix="1">
      <alignment vertical="center"/>
    </xf>
    <xf numFmtId="0" fontId="3" fillId="0" borderId="2" xfId="0" applyFont="1" applyBorder="1" applyAlignment="1">
      <alignment vertical="center"/>
    </xf>
    <xf numFmtId="170" fontId="3" fillId="2" borderId="2" xfId="15" applyNumberFormat="1" applyFont="1" applyFill="1" applyBorder="1" applyAlignment="1">
      <alignment vertical="center"/>
    </xf>
    <xf numFmtId="170" fontId="3" fillId="0" borderId="2" xfId="15" applyNumberFormat="1" applyFont="1" applyBorder="1" applyAlignment="1">
      <alignment vertical="center"/>
    </xf>
    <xf numFmtId="0" fontId="0" fillId="0" borderId="0" xfId="0" applyAlignment="1">
      <alignment vertical="center"/>
    </xf>
    <xf numFmtId="170" fontId="3" fillId="2" borderId="0" xfId="15" applyNumberFormat="1" applyFont="1" applyFill="1" applyAlignment="1">
      <alignment horizontal="left" vertical="center"/>
    </xf>
    <xf numFmtId="170" fontId="3" fillId="2" borderId="1" xfId="15" applyNumberFormat="1" applyFont="1" applyFill="1" applyBorder="1" applyAlignment="1">
      <alignment horizontal="left" vertical="center"/>
    </xf>
    <xf numFmtId="0" fontId="3" fillId="0" borderId="3" xfId="0" applyFont="1" applyBorder="1" applyAlignment="1">
      <alignment vertical="center"/>
    </xf>
    <xf numFmtId="170" fontId="3" fillId="2" borderId="3" xfId="15" applyNumberFormat="1" applyFont="1" applyFill="1" applyBorder="1" applyAlignment="1">
      <alignment vertical="center"/>
    </xf>
    <xf numFmtId="170" fontId="3" fillId="0" borderId="3" xfId="15" applyNumberFormat="1" applyFont="1" applyBorder="1" applyAlignment="1">
      <alignment vertical="center"/>
    </xf>
    <xf numFmtId="0" fontId="3" fillId="0" borderId="0" xfId="0" applyFont="1" applyBorder="1" applyAlignment="1">
      <alignment vertical="center"/>
    </xf>
    <xf numFmtId="43" fontId="3" fillId="2" borderId="0" xfId="15" applyNumberFormat="1" applyFont="1" applyFill="1" applyBorder="1" applyAlignment="1">
      <alignment vertical="center"/>
    </xf>
    <xf numFmtId="43" fontId="3" fillId="0" borderId="0" xfId="15" applyNumberFormat="1" applyFont="1" applyBorder="1" applyAlignment="1">
      <alignment vertic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2" borderId="0" xfId="0" applyFont="1" applyFill="1" applyAlignment="1">
      <alignment horizontal="center"/>
    </xf>
    <xf numFmtId="0" fontId="4" fillId="0" borderId="0" xfId="0" applyFont="1" applyAlignment="1">
      <alignment horizontal="center"/>
    </xf>
    <xf numFmtId="0" fontId="3" fillId="0" borderId="0" xfId="0" applyFont="1" applyAlignment="1">
      <alignment horizontal="center"/>
    </xf>
    <xf numFmtId="0" fontId="3" fillId="0" borderId="1" xfId="0" applyFont="1" applyBorder="1" applyAlignment="1">
      <alignment/>
    </xf>
    <xf numFmtId="0" fontId="4" fillId="0" borderId="1" xfId="0" applyFont="1" applyBorder="1" applyAlignment="1">
      <alignment horizontal="centerContinuous"/>
    </xf>
    <xf numFmtId="0" fontId="3" fillId="0" borderId="1" xfId="0" applyFont="1" applyBorder="1" applyAlignment="1">
      <alignment horizontal="centerContinuous"/>
    </xf>
    <xf numFmtId="0" fontId="4" fillId="2" borderId="1" xfId="0" applyFont="1" applyFill="1" applyBorder="1" applyAlignment="1">
      <alignment horizontal="center"/>
    </xf>
    <xf numFmtId="0" fontId="4" fillId="0" borderId="1" xfId="0" applyFont="1" applyBorder="1" applyAlignment="1">
      <alignment horizontal="center"/>
    </xf>
    <xf numFmtId="0" fontId="3" fillId="2" borderId="0" xfId="0" applyFont="1" applyFill="1" applyAlignment="1">
      <alignment horizontal="center"/>
    </xf>
    <xf numFmtId="0" fontId="3" fillId="0" borderId="0" xfId="0" applyFont="1" applyAlignment="1" quotePrefix="1">
      <alignment/>
    </xf>
    <xf numFmtId="170" fontId="3" fillId="2" borderId="0" xfId="15" applyNumberFormat="1" applyFont="1" applyFill="1" applyAlignment="1">
      <alignment/>
    </xf>
    <xf numFmtId="170" fontId="3" fillId="0" borderId="0" xfId="15" applyNumberFormat="1" applyFont="1" applyAlignment="1">
      <alignment/>
    </xf>
    <xf numFmtId="0" fontId="3" fillId="0" borderId="2" xfId="0" applyFont="1" applyBorder="1" applyAlignment="1" quotePrefix="1">
      <alignment/>
    </xf>
    <xf numFmtId="0" fontId="3" fillId="0" borderId="2" xfId="0" applyFont="1" applyBorder="1" applyAlignment="1">
      <alignment/>
    </xf>
    <xf numFmtId="170" fontId="3" fillId="2" borderId="2" xfId="15" applyNumberFormat="1" applyFont="1" applyFill="1" applyBorder="1" applyAlignment="1">
      <alignment/>
    </xf>
    <xf numFmtId="170" fontId="3" fillId="0" borderId="2" xfId="15" applyNumberFormat="1" applyFont="1" applyBorder="1" applyAlignment="1">
      <alignment/>
    </xf>
    <xf numFmtId="170" fontId="3" fillId="0" borderId="2" xfId="15" applyNumberFormat="1" applyFont="1" applyFill="1" applyBorder="1" applyAlignment="1">
      <alignment/>
    </xf>
    <xf numFmtId="0" fontId="3" fillId="0" borderId="4" xfId="0" applyFont="1" applyBorder="1" applyAlignment="1">
      <alignment/>
    </xf>
    <xf numFmtId="170" fontId="4" fillId="2" borderId="4" xfId="15" applyNumberFormat="1" applyFont="1" applyFill="1" applyBorder="1" applyAlignment="1">
      <alignment/>
    </xf>
    <xf numFmtId="170" fontId="4" fillId="0" borderId="4" xfId="15" applyNumberFormat="1" applyFont="1" applyFill="1" applyBorder="1" applyAlignment="1">
      <alignment/>
    </xf>
    <xf numFmtId="0" fontId="3" fillId="0" borderId="0" xfId="0" applyFont="1" applyBorder="1" applyAlignment="1">
      <alignment/>
    </xf>
    <xf numFmtId="170" fontId="4" fillId="2" borderId="0" xfId="15" applyNumberFormat="1" applyFont="1" applyFill="1" applyBorder="1" applyAlignment="1">
      <alignment/>
    </xf>
    <xf numFmtId="170" fontId="4" fillId="0" borderId="0" xfId="15" applyNumberFormat="1" applyFont="1" applyBorder="1" applyAlignment="1">
      <alignment/>
    </xf>
    <xf numFmtId="170" fontId="4" fillId="0" borderId="0" xfId="15" applyNumberFormat="1" applyFont="1" applyFill="1" applyBorder="1" applyAlignment="1">
      <alignment/>
    </xf>
    <xf numFmtId="170" fontId="3" fillId="2" borderId="1" xfId="15" applyNumberFormat="1" applyFont="1" applyFill="1" applyBorder="1" applyAlignment="1">
      <alignment/>
    </xf>
    <xf numFmtId="170" fontId="3" fillId="0" borderId="1" xfId="15" applyNumberFormat="1" applyFont="1" applyBorder="1" applyAlignment="1">
      <alignment/>
    </xf>
    <xf numFmtId="0" fontId="3" fillId="0" borderId="4" xfId="0" applyFont="1" applyBorder="1" applyAlignment="1" quotePrefix="1">
      <alignment/>
    </xf>
    <xf numFmtId="43" fontId="3" fillId="0" borderId="4" xfId="15" applyFont="1" applyBorder="1" applyAlignment="1">
      <alignment/>
    </xf>
    <xf numFmtId="43" fontId="3" fillId="0" borderId="0" xfId="15" applyFont="1" applyAlignment="1">
      <alignment/>
    </xf>
    <xf numFmtId="0" fontId="3" fillId="0" borderId="3" xfId="0" applyFont="1" applyBorder="1" applyAlignment="1" quotePrefix="1">
      <alignment/>
    </xf>
    <xf numFmtId="0" fontId="3" fillId="0" borderId="3" xfId="0" applyFont="1" applyBorder="1" applyAlignment="1">
      <alignment/>
    </xf>
    <xf numFmtId="43" fontId="3" fillId="2" borderId="3" xfId="15" applyFont="1" applyFill="1" applyBorder="1" applyAlignment="1">
      <alignment/>
    </xf>
    <xf numFmtId="43" fontId="3" fillId="0" borderId="3" xfId="15" applyFont="1" applyBorder="1" applyAlignment="1">
      <alignment/>
    </xf>
    <xf numFmtId="15" fontId="9" fillId="2" borderId="1" xfId="0" applyNumberFormat="1" applyFont="1" applyFill="1" applyBorder="1" applyAlignment="1">
      <alignment horizontal="centerContinuous" vertical="center"/>
    </xf>
    <xf numFmtId="15" fontId="9" fillId="0" borderId="1" xfId="0" applyNumberFormat="1" applyFont="1" applyBorder="1" applyAlignment="1">
      <alignment horizontal="centerContinuous" vertical="center"/>
    </xf>
    <xf numFmtId="15" fontId="10" fillId="0" borderId="1" xfId="0" applyNumberFormat="1" applyFont="1" applyBorder="1" applyAlignment="1">
      <alignment vertical="center"/>
    </xf>
    <xf numFmtId="15" fontId="9" fillId="0" borderId="1" xfId="15" applyNumberFormat="1" applyFont="1" applyBorder="1" applyAlignment="1">
      <alignment horizontal="centerContinuous" vertical="center"/>
    </xf>
    <xf numFmtId="170" fontId="3" fillId="0" borderId="1" xfId="15" applyNumberFormat="1" applyFont="1" applyFill="1" applyBorder="1" applyAlignment="1">
      <alignment horizontal="left" vertical="center"/>
    </xf>
    <xf numFmtId="170" fontId="3" fillId="0" borderId="2" xfId="15" applyNumberFormat="1" applyFont="1" applyFill="1" applyBorder="1" applyAlignment="1">
      <alignment vertical="center"/>
    </xf>
    <xf numFmtId="43" fontId="3" fillId="0" borderId="0" xfId="15" applyFont="1" applyFill="1" applyAlignment="1">
      <alignment vertical="center"/>
    </xf>
    <xf numFmtId="170" fontId="3" fillId="0" borderId="1" xfId="15" applyNumberFormat="1" applyFont="1" applyFill="1" applyBorder="1" applyAlignment="1">
      <alignment vertical="center"/>
    </xf>
    <xf numFmtId="170" fontId="3" fillId="0" borderId="0" xfId="15" applyNumberFormat="1" applyFont="1" applyFill="1" applyAlignment="1">
      <alignment vertical="center"/>
    </xf>
    <xf numFmtId="14" fontId="4" fillId="2" borderId="0" xfId="0" applyNumberFormat="1" applyFont="1" applyFill="1" applyAlignment="1">
      <alignment horizontal="center"/>
    </xf>
    <xf numFmtId="0" fontId="4" fillId="0" borderId="0" xfId="0" applyFont="1" applyBorder="1" applyAlignment="1">
      <alignment horizontal="center"/>
    </xf>
    <xf numFmtId="170" fontId="3" fillId="0" borderId="0" xfId="15" applyNumberFormat="1" applyFont="1" applyBorder="1" applyAlignment="1">
      <alignment/>
    </xf>
    <xf numFmtId="170" fontId="3" fillId="0" borderId="0" xfId="15" applyNumberFormat="1" applyFont="1" applyFill="1" applyBorder="1" applyAlignment="1">
      <alignment/>
    </xf>
    <xf numFmtId="170" fontId="3" fillId="0" borderId="1" xfId="0" applyNumberFormat="1" applyFont="1" applyBorder="1" applyAlignment="1">
      <alignment/>
    </xf>
    <xf numFmtId="43" fontId="3" fillId="0" borderId="0" xfId="15" applyFont="1" applyBorder="1" applyAlignment="1">
      <alignment/>
    </xf>
    <xf numFmtId="43" fontId="3" fillId="0" borderId="0" xfId="15" applyNumberFormat="1" applyFont="1" applyAlignment="1">
      <alignment vertical="center"/>
    </xf>
    <xf numFmtId="43" fontId="3" fillId="0" borderId="3" xfId="15" applyNumberFormat="1" applyFont="1" applyBorder="1" applyAlignment="1">
      <alignment vertical="center"/>
    </xf>
    <xf numFmtId="0" fontId="9" fillId="0" borderId="0" xfId="0" applyFont="1" applyAlignment="1">
      <alignment/>
    </xf>
    <xf numFmtId="14" fontId="4" fillId="0" borderId="0" xfId="0" applyNumberFormat="1" applyFont="1" applyAlignment="1">
      <alignment horizontal="center"/>
    </xf>
    <xf numFmtId="170" fontId="3" fillId="0" borderId="0" xfId="0" applyNumberFormat="1" applyFont="1" applyAlignment="1">
      <alignment/>
    </xf>
    <xf numFmtId="43" fontId="3" fillId="2" borderId="0" xfId="15" applyFont="1" applyFill="1"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quotePrefix="1">
      <alignment horizontal="center"/>
    </xf>
    <xf numFmtId="170" fontId="5" fillId="0" borderId="0" xfId="15" applyNumberFormat="1" applyFont="1" applyAlignment="1">
      <alignment/>
    </xf>
    <xf numFmtId="170" fontId="5" fillId="0" borderId="5" xfId="15" applyNumberFormat="1" applyFont="1" applyBorder="1" applyAlignment="1">
      <alignment horizontal="right"/>
    </xf>
    <xf numFmtId="170" fontId="5" fillId="0" borderId="5" xfId="15" applyNumberFormat="1" applyFont="1" applyBorder="1" applyAlignment="1">
      <alignment/>
    </xf>
    <xf numFmtId="170" fontId="5" fillId="0" borderId="0" xfId="15" applyNumberFormat="1" applyFont="1" applyBorder="1" applyAlignment="1">
      <alignment/>
    </xf>
    <xf numFmtId="0" fontId="8" fillId="0" borderId="0" xfId="0" applyFont="1" applyAlignment="1">
      <alignment/>
    </xf>
    <xf numFmtId="0" fontId="3" fillId="0" borderId="1" xfId="0" applyFont="1" applyBorder="1" applyAlignment="1" quotePrefix="1">
      <alignment horizontal="left" vertical="center"/>
    </xf>
    <xf numFmtId="0" fontId="3" fillId="0" borderId="0" xfId="0" applyFont="1" applyAlignment="1" quotePrefix="1">
      <alignment horizontal="left" vertical="center"/>
    </xf>
    <xf numFmtId="170" fontId="3" fillId="2" borderId="0" xfId="15" applyNumberFormat="1" applyFont="1" applyFill="1" applyBorder="1" applyAlignment="1">
      <alignment horizontal="left" vertical="center"/>
    </xf>
    <xf numFmtId="170" fontId="3" fillId="0" borderId="0" xfId="15" applyNumberFormat="1" applyFont="1" applyFill="1" applyBorder="1" applyAlignment="1">
      <alignment horizontal="left" vertical="center"/>
    </xf>
    <xf numFmtId="0" fontId="0" fillId="0" borderId="1" xfId="0" applyBorder="1" applyAlignment="1">
      <alignment/>
    </xf>
    <xf numFmtId="0" fontId="12" fillId="0" borderId="0" xfId="0" applyFont="1" applyAlignment="1">
      <alignment vertical="center"/>
    </xf>
    <xf numFmtId="0" fontId="3" fillId="0" borderId="0" xfId="0" applyFont="1" applyAlignment="1">
      <alignment horizontal="left" vertical="center"/>
    </xf>
    <xf numFmtId="43" fontId="3" fillId="2" borderId="3" xfId="15" applyNumberFormat="1" applyFont="1" applyFill="1" applyBorder="1" applyAlignment="1">
      <alignment vertical="center"/>
    </xf>
    <xf numFmtId="0" fontId="13" fillId="0" borderId="0" xfId="0" applyFont="1" applyAlignment="1" quotePrefix="1">
      <alignment/>
    </xf>
    <xf numFmtId="0" fontId="13" fillId="0" borderId="0" xfId="0" applyFont="1" applyAlignment="1">
      <alignment vertical="center"/>
    </xf>
    <xf numFmtId="0" fontId="13" fillId="0" borderId="0" xfId="0" applyFont="1" applyAlignment="1">
      <alignment/>
    </xf>
    <xf numFmtId="14" fontId="9" fillId="0" borderId="1" xfId="0" applyNumberFormat="1" applyFont="1" applyFill="1" applyBorder="1" applyAlignment="1">
      <alignment horizontal="centerContinuous" vertical="center"/>
    </xf>
    <xf numFmtId="0" fontId="3" fillId="0" borderId="0" xfId="0" applyFont="1" applyBorder="1" applyAlignment="1" quotePrefix="1">
      <alignment/>
    </xf>
    <xf numFmtId="43" fontId="3" fillId="3" borderId="0" xfId="15" applyFont="1" applyFill="1" applyBorder="1" applyAlignment="1">
      <alignment/>
    </xf>
    <xf numFmtId="170" fontId="5" fillId="0" borderId="0" xfId="15" applyNumberFormat="1" applyFont="1" applyAlignment="1">
      <alignment horizontal="right"/>
    </xf>
    <xf numFmtId="1" fontId="5" fillId="0" borderId="0" xfId="0" applyNumberFormat="1" applyFont="1" applyAlignment="1">
      <alignment horizontal="right"/>
    </xf>
    <xf numFmtId="0" fontId="3" fillId="3" borderId="0" xfId="0" applyFont="1" applyFill="1" applyAlignment="1">
      <alignment horizontal="center"/>
    </xf>
    <xf numFmtId="0" fontId="10" fillId="0" borderId="0" xfId="0" applyFont="1" applyAlignment="1">
      <alignment/>
    </xf>
    <xf numFmtId="170" fontId="10" fillId="0" borderId="0" xfId="15" applyNumberFormat="1" applyFont="1" applyAlignment="1">
      <alignment/>
    </xf>
    <xf numFmtId="43" fontId="10" fillId="0" borderId="0" xfId="15" applyFont="1" applyAlignment="1">
      <alignment/>
    </xf>
    <xf numFmtId="43" fontId="10" fillId="0" borderId="3" xfId="15" applyFont="1" applyBorder="1" applyAlignment="1">
      <alignment/>
    </xf>
    <xf numFmtId="0" fontId="10" fillId="0" borderId="0" xfId="0" applyFont="1" applyAlignment="1">
      <alignment horizontal="right"/>
    </xf>
    <xf numFmtId="170" fontId="10" fillId="0" borderId="4" xfId="15" applyNumberFormat="1" applyFont="1" applyBorder="1" applyAlignment="1">
      <alignment/>
    </xf>
    <xf numFmtId="170" fontId="10" fillId="0" borderId="0" xfId="0" applyNumberFormat="1" applyFont="1" applyAlignment="1">
      <alignment/>
    </xf>
    <xf numFmtId="170" fontId="10" fillId="0" borderId="3" xfId="15" applyNumberFormat="1" applyFont="1" applyBorder="1" applyAlignment="1">
      <alignment/>
    </xf>
    <xf numFmtId="170" fontId="10" fillId="0" borderId="0" xfId="15" applyNumberFormat="1" applyFont="1" applyBorder="1" applyAlignment="1">
      <alignment/>
    </xf>
    <xf numFmtId="0" fontId="10" fillId="0" borderId="0" xfId="0" applyFont="1" applyAlignment="1">
      <alignment horizontal="center"/>
    </xf>
    <xf numFmtId="170" fontId="10" fillId="0" borderId="0" xfId="15" applyNumberFormat="1" applyFont="1" applyFill="1" applyAlignment="1">
      <alignment/>
    </xf>
    <xf numFmtId="0" fontId="10" fillId="0" borderId="0" xfId="0" applyFont="1" applyAlignment="1">
      <alignment horizontal="left"/>
    </xf>
    <xf numFmtId="15" fontId="10" fillId="0" borderId="0" xfId="0" applyNumberFormat="1" applyFont="1" applyAlignment="1">
      <alignment/>
    </xf>
    <xf numFmtId="170" fontId="10" fillId="0" borderId="2" xfId="0" applyNumberFormat="1" applyFont="1" applyBorder="1" applyAlignment="1">
      <alignment/>
    </xf>
    <xf numFmtId="170" fontId="10" fillId="0" borderId="2" xfId="15" applyNumberFormat="1" applyFont="1" applyBorder="1" applyAlignment="1">
      <alignment/>
    </xf>
    <xf numFmtId="0" fontId="10" fillId="0" borderId="0" xfId="0" applyFont="1" applyAlignment="1">
      <alignment horizontal="justify" vertical="top"/>
    </xf>
    <xf numFmtId="0" fontId="5" fillId="0" borderId="0" xfId="0" applyFont="1" applyAlignment="1">
      <alignment horizontal="center"/>
    </xf>
    <xf numFmtId="0" fontId="10" fillId="0" borderId="0" xfId="0" applyFont="1" applyAlignment="1">
      <alignment horizontal="justify" vertical="top"/>
    </xf>
    <xf numFmtId="0" fontId="10" fillId="0" borderId="0" xfId="0" applyFont="1" applyAlignment="1">
      <alignment horizontal="justify" vertical="justify"/>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666750</xdr:colOff>
      <xdr:row>0</xdr:row>
      <xdr:rowOff>0</xdr:rowOff>
    </xdr:to>
    <xdr:sp>
      <xdr:nvSpPr>
        <xdr:cNvPr id="1" name="TextBox 1"/>
        <xdr:cNvSpPr txBox="1">
          <a:spLocks noChangeArrowheads="1"/>
        </xdr:cNvSpPr>
      </xdr:nvSpPr>
      <xdr:spPr>
        <a:xfrm>
          <a:off x="228600" y="0"/>
          <a:ext cx="5981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audited accounts, and they comply with the approved accounting standards issued by Malaysian Accounting Standards Board.</a:t>
          </a:r>
        </a:p>
      </xdr:txBody>
    </xdr:sp>
    <xdr:clientData/>
  </xdr:twoCellAnchor>
  <xdr:twoCellAnchor>
    <xdr:from>
      <xdr:col>1</xdr:col>
      <xdr:colOff>0</xdr:colOff>
      <xdr:row>0</xdr:row>
      <xdr:rowOff>0</xdr:rowOff>
    </xdr:from>
    <xdr:to>
      <xdr:col>8</xdr:col>
      <xdr:colOff>628650</xdr:colOff>
      <xdr:row>0</xdr:row>
      <xdr:rowOff>0</xdr:rowOff>
    </xdr:to>
    <xdr:sp>
      <xdr:nvSpPr>
        <xdr:cNvPr id="2" name="Text 2"/>
        <xdr:cNvSpPr txBox="1">
          <a:spLocks noChangeArrowheads="1"/>
        </xdr:cNvSpPr>
      </xdr:nvSpPr>
      <xdr:spPr>
        <a:xfrm>
          <a:off x="219075" y="0"/>
          <a:ext cx="5953125"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Taxation comprises the following : -</a:t>
          </a:r>
        </a:p>
      </xdr:txBody>
    </xdr:sp>
    <xdr:clientData/>
  </xdr:twoCellAnchor>
  <xdr:twoCellAnchor>
    <xdr:from>
      <xdr:col>1</xdr:col>
      <xdr:colOff>0</xdr:colOff>
      <xdr:row>0</xdr:row>
      <xdr:rowOff>0</xdr:rowOff>
    </xdr:from>
    <xdr:to>
      <xdr:col>8</xdr:col>
      <xdr:colOff>581025</xdr:colOff>
      <xdr:row>0</xdr:row>
      <xdr:rowOff>0</xdr:rowOff>
    </xdr:to>
    <xdr:sp>
      <xdr:nvSpPr>
        <xdr:cNvPr id="3" name="TextBox 3"/>
        <xdr:cNvSpPr txBox="1">
          <a:spLocks noChangeArrowheads="1"/>
        </xdr:cNvSpPr>
      </xdr:nvSpPr>
      <xdr:spPr>
        <a:xfrm>
          <a:off x="219075" y="0"/>
          <a:ext cx="5905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unquoted investments and/or properties for the current year quarter and current financial year-to-date under review.</a:t>
          </a:r>
        </a:p>
      </xdr:txBody>
    </xdr:sp>
    <xdr:clientData/>
  </xdr:twoCellAnchor>
  <xdr:twoCellAnchor>
    <xdr:from>
      <xdr:col>1</xdr:col>
      <xdr:colOff>9525</xdr:colOff>
      <xdr:row>0</xdr:row>
      <xdr:rowOff>0</xdr:rowOff>
    </xdr:from>
    <xdr:to>
      <xdr:col>9</xdr:col>
      <xdr:colOff>38100</xdr:colOff>
      <xdr:row>0</xdr:row>
      <xdr:rowOff>0</xdr:rowOff>
    </xdr:to>
    <xdr:sp>
      <xdr:nvSpPr>
        <xdr:cNvPr id="4" name="TextBox 4"/>
        <xdr:cNvSpPr txBox="1">
          <a:spLocks noChangeArrowheads="1"/>
        </xdr:cNvSpPr>
      </xdr:nvSpPr>
      <xdr:spPr>
        <a:xfrm>
          <a:off x="228600" y="0"/>
          <a:ext cx="60388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during the current year quarter .</a:t>
          </a:r>
        </a:p>
      </xdr:txBody>
    </xdr:sp>
    <xdr:clientData/>
  </xdr:twoCellAnchor>
  <xdr:twoCellAnchor>
    <xdr:from>
      <xdr:col>1</xdr:col>
      <xdr:colOff>104775</xdr:colOff>
      <xdr:row>0</xdr:row>
      <xdr:rowOff>0</xdr:rowOff>
    </xdr:from>
    <xdr:to>
      <xdr:col>9</xdr:col>
      <xdr:colOff>9525</xdr:colOff>
      <xdr:row>0</xdr:row>
      <xdr:rowOff>0</xdr:rowOff>
    </xdr:to>
    <xdr:sp>
      <xdr:nvSpPr>
        <xdr:cNvPr id="5" name="TextBox 5"/>
        <xdr:cNvSpPr txBox="1">
          <a:spLocks noChangeArrowheads="1"/>
        </xdr:cNvSpPr>
      </xdr:nvSpPr>
      <xdr:spPr>
        <a:xfrm>
          <a:off x="323850" y="0"/>
          <a:ext cx="5915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of the Company proposed to seek shareholders' approval for the following 
proposals at an Annual General Meeting to be concerned:-
(i) Proposed Amendments to the Articles  Association of the Company 
      The Company proposed to amend its Articles of Association to ensure compliance with the             .     provisions of Chapter 7 of the Liting requirements of Kuala Lumpur Stock Exchange ("Listing        .     Requirements".
(ii) Proposed Shareholders' Mandate for Recurrent Related Party Transactions of a Revenue or          .   Trading Nature.   
    In line with Part E, Chapter 10.09 of the Listing Requirement on Recurrent Related Party              .   Transactions of a Revenue or Trading Nature , the Directors proposed to seek Shareholders'         .   Mandate for the Company and/or its subsidiaries to enter into arrangements or transaction with            .   related parties which are necessary for the Group's day-to-day operations, in the ordinary             .   course of  business, at arm's length and on normal commercial terms and are on terms not          .   more favourable to the related party than those generally available to the public.
Other than the above, the Company does not have any outstanding corporate proposed that has been announced but pending completion.
</a:t>
          </a:r>
        </a:p>
      </xdr:txBody>
    </xdr:sp>
    <xdr:clientData/>
  </xdr:twoCellAnchor>
  <xdr:twoCellAnchor>
    <xdr:from>
      <xdr:col>1</xdr:col>
      <xdr:colOff>0</xdr:colOff>
      <xdr:row>0</xdr:row>
      <xdr:rowOff>0</xdr:rowOff>
    </xdr:from>
    <xdr:to>
      <xdr:col>8</xdr:col>
      <xdr:colOff>514350</xdr:colOff>
      <xdr:row>0</xdr:row>
      <xdr:rowOff>0</xdr:rowOff>
    </xdr:to>
    <xdr:sp>
      <xdr:nvSpPr>
        <xdr:cNvPr id="6" name="TextBox 6"/>
        <xdr:cNvSpPr txBox="1">
          <a:spLocks noChangeArrowheads="1"/>
        </xdr:cNvSpPr>
      </xdr:nvSpPr>
      <xdr:spPr>
        <a:xfrm flipV="1">
          <a:off x="219075" y="0"/>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1</xdr:col>
      <xdr:colOff>47625</xdr:colOff>
      <xdr:row>0</xdr:row>
      <xdr:rowOff>0</xdr:rowOff>
    </xdr:from>
    <xdr:to>
      <xdr:col>8</xdr:col>
      <xdr:colOff>638175</xdr:colOff>
      <xdr:row>0</xdr:row>
      <xdr:rowOff>0</xdr:rowOff>
    </xdr:to>
    <xdr:sp>
      <xdr:nvSpPr>
        <xdr:cNvPr id="7" name="TextBox 7"/>
        <xdr:cNvSpPr txBox="1">
          <a:spLocks noChangeArrowheads="1"/>
        </xdr:cNvSpPr>
      </xdr:nvSpPr>
      <xdr:spPr>
        <a:xfrm>
          <a:off x="266700" y="0"/>
          <a:ext cx="59150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current financial year-to-date except for the following :
i) Employees' Share Option Scheme ("ESOS")
   The issuance of 190,000 ordinary shares of RM1.00 each under the ESOS at an issue price   </a:t>
          </a:r>
          <a:r>
            <a:rPr lang="en-US" cap="none" sz="900" b="0" i="0" u="none" baseline="0">
              <a:latin typeface="Arial"/>
              <a:ea typeface="Arial"/>
              <a:cs typeface="Arial"/>
            </a:rPr>
            <a:t> 
   </a:t>
          </a:r>
          <a:r>
            <a:rPr lang="en-US" cap="none" sz="1000" b="0" i="0" u="none" baseline="0">
              <a:latin typeface="Arial"/>
              <a:ea typeface="Arial"/>
              <a:cs typeface="Arial"/>
            </a:rPr>
            <a:t> of RM2.08 per ordinary share.
</a:t>
          </a:r>
          <a:r>
            <a:rPr lang="en-US" cap="none" sz="900" b="0" i="0" u="none" baseline="0">
              <a:latin typeface="Arial"/>
              <a:ea typeface="Arial"/>
              <a:cs typeface="Arial"/>
            </a:rPr>
            <a:t>
</a:t>
          </a:r>
          <a:r>
            <a:rPr lang="en-US" cap="none" sz="1000" b="0" i="0" u="none" baseline="0">
              <a:latin typeface="Arial"/>
              <a:ea typeface="Arial"/>
              <a:cs typeface="Arial"/>
            </a:rPr>
            <a:t>ii) Treasury Shares
    Balance of 180,000 shares were  held  as treasury shares as at the date of  the  issue  of 
    this quarterly report.     </a:t>
          </a:r>
        </a:p>
      </xdr:txBody>
    </xdr:sp>
    <xdr:clientData/>
  </xdr:twoCellAnchor>
  <xdr:twoCellAnchor>
    <xdr:from>
      <xdr:col>1</xdr:col>
      <xdr:colOff>9525</xdr:colOff>
      <xdr:row>0</xdr:row>
      <xdr:rowOff>0</xdr:rowOff>
    </xdr:from>
    <xdr:to>
      <xdr:col>8</xdr:col>
      <xdr:colOff>590550</xdr:colOff>
      <xdr:row>0</xdr:row>
      <xdr:rowOff>0</xdr:rowOff>
    </xdr:to>
    <xdr:sp>
      <xdr:nvSpPr>
        <xdr:cNvPr id="8" name="TextBox 8"/>
        <xdr:cNvSpPr txBox="1">
          <a:spLocks noChangeArrowheads="1"/>
        </xdr:cNvSpPr>
      </xdr:nvSpPr>
      <xdr:spPr>
        <a:xfrm>
          <a:off x="228600" y="0"/>
          <a:ext cx="5905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Total purchases and disposals of quoted securities for the current year quarter and current  .    .   financial year-to-date and profit / loss arising there from are as follows:-      
    </a:t>
          </a:r>
        </a:p>
      </xdr:txBody>
    </xdr:sp>
    <xdr:clientData/>
  </xdr:twoCellAnchor>
  <xdr:twoCellAnchor>
    <xdr:from>
      <xdr:col>1</xdr:col>
      <xdr:colOff>0</xdr:colOff>
      <xdr:row>0</xdr:row>
      <xdr:rowOff>0</xdr:rowOff>
    </xdr:from>
    <xdr:to>
      <xdr:col>8</xdr:col>
      <xdr:colOff>676275</xdr:colOff>
      <xdr:row>0</xdr:row>
      <xdr:rowOff>0</xdr:rowOff>
    </xdr:to>
    <xdr:sp>
      <xdr:nvSpPr>
        <xdr:cNvPr id="9" name="TextBox 9"/>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14 September 2001 (the latest practicable date which is within 7 days before the date of issue of this quarterly report) comprise the following :-</a:t>
          </a:r>
        </a:p>
      </xdr:txBody>
    </xdr:sp>
    <xdr:clientData/>
  </xdr:twoCellAnchor>
  <xdr:twoCellAnchor>
    <xdr:from>
      <xdr:col>0</xdr:col>
      <xdr:colOff>219075</xdr:colOff>
      <xdr:row>0</xdr:row>
      <xdr:rowOff>0</xdr:rowOff>
    </xdr:from>
    <xdr:to>
      <xdr:col>8</xdr:col>
      <xdr:colOff>676275</xdr:colOff>
      <xdr:row>0</xdr:row>
      <xdr:rowOff>0</xdr:rowOff>
    </xdr:to>
    <xdr:sp>
      <xdr:nvSpPr>
        <xdr:cNvPr id="10" name="TextBox 10"/>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14 September 2001, the latest practicable date which is within 7 days before the date of issue of this quarterly report.</a:t>
          </a:r>
        </a:p>
      </xdr:txBody>
    </xdr:sp>
    <xdr:clientData/>
  </xdr:twoCellAnchor>
  <xdr:twoCellAnchor>
    <xdr:from>
      <xdr:col>1</xdr:col>
      <xdr:colOff>0</xdr:colOff>
      <xdr:row>0</xdr:row>
      <xdr:rowOff>0</xdr:rowOff>
    </xdr:from>
    <xdr:to>
      <xdr:col>8</xdr:col>
      <xdr:colOff>676275</xdr:colOff>
      <xdr:row>0</xdr:row>
      <xdr:rowOff>0</xdr:rowOff>
    </xdr:to>
    <xdr:sp>
      <xdr:nvSpPr>
        <xdr:cNvPr id="11" name="TextBox 11"/>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14 September 2001, the latest practicable date which is within 7 days before the date of issue of this quarterly report.</a:t>
          </a:r>
        </a:p>
      </xdr:txBody>
    </xdr:sp>
    <xdr:clientData/>
  </xdr:twoCellAnchor>
  <xdr:twoCellAnchor>
    <xdr:from>
      <xdr:col>0</xdr:col>
      <xdr:colOff>219075</xdr:colOff>
      <xdr:row>0</xdr:row>
      <xdr:rowOff>0</xdr:rowOff>
    </xdr:from>
    <xdr:to>
      <xdr:col>9</xdr:col>
      <xdr:colOff>9525</xdr:colOff>
      <xdr:row>0</xdr:row>
      <xdr:rowOff>0</xdr:rowOff>
    </xdr:to>
    <xdr:sp>
      <xdr:nvSpPr>
        <xdr:cNvPr id="12" name="TextBox 12"/>
        <xdr:cNvSpPr txBox="1">
          <a:spLocks noChangeArrowheads="1"/>
        </xdr:cNvSpPr>
      </xdr:nvSpPr>
      <xdr:spPr>
        <a:xfrm>
          <a:off x="219075" y="0"/>
          <a:ext cx="6019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RM167.35 million for the financial quarter ended 31 July 2001, a decrease of 6.15% compared with the preceding year corresponding period.The lower revenue was mainly attributable to decreased sales from the property division due to the weak property market.
Group profit before tax of RM9.29 million was RM14.31 million or 60.64% lower than the RM23.60 million for the preceding year corresponding period. The lower profit was mainly due to lower contributions from the property division as a result of lower sales.</a:t>
          </a:r>
        </a:p>
      </xdr:txBody>
    </xdr:sp>
    <xdr:clientData/>
  </xdr:twoCellAnchor>
  <xdr:twoCellAnchor>
    <xdr:from>
      <xdr:col>1</xdr:col>
      <xdr:colOff>19050</xdr:colOff>
      <xdr:row>0</xdr:row>
      <xdr:rowOff>0</xdr:rowOff>
    </xdr:from>
    <xdr:to>
      <xdr:col>9</xdr:col>
      <xdr:colOff>9525</xdr:colOff>
      <xdr:row>0</xdr:row>
      <xdr:rowOff>0</xdr:rowOff>
    </xdr:to>
    <xdr:sp>
      <xdr:nvSpPr>
        <xdr:cNvPr id="13" name="TextBox 13"/>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consolidate its position and streamline its operations to be more efficient through cost cutting measures. Barring unforeseen circumstances, the Directors hope to maintain the Group's performance for the coming year. </a:t>
          </a:r>
        </a:p>
      </xdr:txBody>
    </xdr:sp>
    <xdr:clientData/>
  </xdr:twoCellAnchor>
  <xdr:twoCellAnchor>
    <xdr:from>
      <xdr:col>1</xdr:col>
      <xdr:colOff>19050</xdr:colOff>
      <xdr:row>0</xdr:row>
      <xdr:rowOff>0</xdr:rowOff>
    </xdr:from>
    <xdr:to>
      <xdr:col>9</xdr:col>
      <xdr:colOff>9525</xdr:colOff>
      <xdr:row>0</xdr:row>
      <xdr:rowOff>0</xdr:rowOff>
    </xdr:to>
    <xdr:sp>
      <xdr:nvSpPr>
        <xdr:cNvPr id="14" name="TextBox 14"/>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recorded a profit before tax of RM1.22 million as compared to RM7.68 million in the preceding quarter.  The decline in profit before tax was mainly due to lower contributions from the manufacturing and property divisions.</a:t>
          </a:r>
        </a:p>
      </xdr:txBody>
    </xdr:sp>
    <xdr:clientData/>
  </xdr:twoCellAnchor>
  <xdr:twoCellAnchor editAs="oneCell">
    <xdr:from>
      <xdr:col>4</xdr:col>
      <xdr:colOff>542925</xdr:colOff>
      <xdr:row>0</xdr:row>
      <xdr:rowOff>47625</xdr:rowOff>
    </xdr:from>
    <xdr:to>
      <xdr:col>5</xdr:col>
      <xdr:colOff>314325</xdr:colOff>
      <xdr:row>3</xdr:row>
      <xdr:rowOff>28575</xdr:rowOff>
    </xdr:to>
    <xdr:pic>
      <xdr:nvPicPr>
        <xdr:cNvPr id="15" name="Picture 8"/>
        <xdr:cNvPicPr preferRelativeResize="1">
          <a:picLocks noChangeAspect="1"/>
        </xdr:cNvPicPr>
      </xdr:nvPicPr>
      <xdr:blipFill>
        <a:blip r:embed="rId1"/>
        <a:stretch>
          <a:fillRect/>
        </a:stretch>
      </xdr:blipFill>
      <xdr:spPr>
        <a:xfrm>
          <a:off x="2819400" y="47625"/>
          <a:ext cx="457200" cy="466725"/>
        </a:xfrm>
        <a:prstGeom prst="rect">
          <a:avLst/>
        </a:prstGeom>
        <a:solidFill>
          <a:srgbClr val="FFFFFF"/>
        </a:solidFill>
        <a:ln w="1" cmpd="sng">
          <a:noFill/>
        </a:ln>
      </xdr:spPr>
    </xdr:pic>
    <xdr:clientData/>
  </xdr:twoCellAnchor>
  <xdr:twoCellAnchor>
    <xdr:from>
      <xdr:col>1</xdr:col>
      <xdr:colOff>9525</xdr:colOff>
      <xdr:row>0</xdr:row>
      <xdr:rowOff>0</xdr:rowOff>
    </xdr:from>
    <xdr:to>
      <xdr:col>9</xdr:col>
      <xdr:colOff>0</xdr:colOff>
      <xdr:row>0</xdr:row>
      <xdr:rowOff>0</xdr:rowOff>
    </xdr:to>
    <xdr:sp>
      <xdr:nvSpPr>
        <xdr:cNvPr id="16" name="TextBox 16"/>
        <xdr:cNvSpPr txBox="1">
          <a:spLocks noChangeArrowheads="1"/>
        </xdr:cNvSpPr>
      </xdr:nvSpPr>
      <xdr:spPr>
        <a:xfrm>
          <a:off x="228600"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6% less tax (2000 : 3% tax-exempt and 3% less tax) in  respect  of  the financial year ended  31 July 2001 has been declared by the Directors and will be payable on a date to be determined by the Directors later.</a:t>
          </a:r>
        </a:p>
      </xdr:txBody>
    </xdr:sp>
    <xdr:clientData/>
  </xdr:twoCellAnchor>
  <xdr:twoCellAnchor>
    <xdr:from>
      <xdr:col>0</xdr:col>
      <xdr:colOff>219075</xdr:colOff>
      <xdr:row>0</xdr:row>
      <xdr:rowOff>0</xdr:rowOff>
    </xdr:from>
    <xdr:to>
      <xdr:col>9</xdr:col>
      <xdr:colOff>38100</xdr:colOff>
      <xdr:row>0</xdr:row>
      <xdr:rowOff>0</xdr:rowOff>
    </xdr:to>
    <xdr:sp>
      <xdr:nvSpPr>
        <xdr:cNvPr id="17" name="TextBox 17"/>
        <xdr:cNvSpPr txBox="1">
          <a:spLocks noChangeArrowheads="1"/>
        </xdr:cNvSpPr>
      </xdr:nvSpPr>
      <xdr:spPr>
        <a:xfrm>
          <a:off x="219075" y="0"/>
          <a:ext cx="6048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tax charge provided for the current year-to-date is higher than statutory tax rate mainly due to disallowance of certain non-deductible expenses, in arriving at the tax chargeable income. 
</a:t>
          </a:r>
        </a:p>
      </xdr:txBody>
    </xdr:sp>
    <xdr:clientData/>
  </xdr:twoCellAnchor>
  <xdr:twoCellAnchor>
    <xdr:from>
      <xdr:col>1</xdr:col>
      <xdr:colOff>19050</xdr:colOff>
      <xdr:row>0</xdr:row>
      <xdr:rowOff>0</xdr:rowOff>
    </xdr:from>
    <xdr:to>
      <xdr:col>9</xdr:col>
      <xdr:colOff>9525</xdr:colOff>
      <xdr:row>0</xdr:row>
      <xdr:rowOff>0</xdr:rowOff>
    </xdr:to>
    <xdr:sp>
      <xdr:nvSpPr>
        <xdr:cNvPr id="18" name="TextBox 18"/>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has not arisen in the interval between the end of the third quarter and the date of this report (the latest practicable date which is within 7 days before the date of issue of this quarterly report) any item , transaction or event of a material and unusual nature likely , in the opinion of the Directors, to affect substantially the results of the operation of the Company and of  the Group for the fourth quarter ended 31 July 2001 in respect of which this announcement is made. </a:t>
          </a:r>
        </a:p>
      </xdr:txBody>
    </xdr:sp>
    <xdr:clientData/>
  </xdr:twoCellAnchor>
  <xdr:twoCellAnchor>
    <xdr:from>
      <xdr:col>1</xdr:col>
      <xdr:colOff>0</xdr:colOff>
      <xdr:row>0</xdr:row>
      <xdr:rowOff>0</xdr:rowOff>
    </xdr:from>
    <xdr:to>
      <xdr:col>8</xdr:col>
      <xdr:colOff>514350</xdr:colOff>
      <xdr:row>0</xdr:row>
      <xdr:rowOff>0</xdr:rowOff>
    </xdr:to>
    <xdr:sp>
      <xdr:nvSpPr>
        <xdr:cNvPr id="19" name="TextBox 19"/>
        <xdr:cNvSpPr txBox="1">
          <a:spLocks noChangeArrowheads="1"/>
        </xdr:cNvSpPr>
      </xdr:nvSpPr>
      <xdr:spPr>
        <a:xfrm flipV="1">
          <a:off x="219075" y="0"/>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1</xdr:col>
      <xdr:colOff>9525</xdr:colOff>
      <xdr:row>0</xdr:row>
      <xdr:rowOff>0</xdr:rowOff>
    </xdr:from>
    <xdr:to>
      <xdr:col>8</xdr:col>
      <xdr:colOff>666750</xdr:colOff>
      <xdr:row>0</xdr:row>
      <xdr:rowOff>0</xdr:rowOff>
    </xdr:to>
    <xdr:sp>
      <xdr:nvSpPr>
        <xdr:cNvPr id="20" name="TextBox 20"/>
        <xdr:cNvSpPr txBox="1">
          <a:spLocks noChangeArrowheads="1"/>
        </xdr:cNvSpPr>
      </xdr:nvSpPr>
      <xdr:spPr>
        <a:xfrm>
          <a:off x="228600" y="0"/>
          <a:ext cx="5981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audited accounts, and they comply with the approved accounting standards issued by Malaysian Accounting Standards Board.</a:t>
          </a:r>
        </a:p>
      </xdr:txBody>
    </xdr:sp>
    <xdr:clientData/>
  </xdr:twoCellAnchor>
  <xdr:twoCellAnchor>
    <xdr:from>
      <xdr:col>1</xdr:col>
      <xdr:colOff>0</xdr:colOff>
      <xdr:row>0</xdr:row>
      <xdr:rowOff>0</xdr:rowOff>
    </xdr:from>
    <xdr:to>
      <xdr:col>8</xdr:col>
      <xdr:colOff>628650</xdr:colOff>
      <xdr:row>0</xdr:row>
      <xdr:rowOff>0</xdr:rowOff>
    </xdr:to>
    <xdr:sp>
      <xdr:nvSpPr>
        <xdr:cNvPr id="21" name="Text 2"/>
        <xdr:cNvSpPr txBox="1">
          <a:spLocks noChangeArrowheads="1"/>
        </xdr:cNvSpPr>
      </xdr:nvSpPr>
      <xdr:spPr>
        <a:xfrm>
          <a:off x="219075" y="0"/>
          <a:ext cx="5953125"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Taxation comprises the following : -</a:t>
          </a:r>
        </a:p>
      </xdr:txBody>
    </xdr:sp>
    <xdr:clientData/>
  </xdr:twoCellAnchor>
  <xdr:twoCellAnchor>
    <xdr:from>
      <xdr:col>1</xdr:col>
      <xdr:colOff>0</xdr:colOff>
      <xdr:row>0</xdr:row>
      <xdr:rowOff>0</xdr:rowOff>
    </xdr:from>
    <xdr:to>
      <xdr:col>8</xdr:col>
      <xdr:colOff>581025</xdr:colOff>
      <xdr:row>0</xdr:row>
      <xdr:rowOff>0</xdr:rowOff>
    </xdr:to>
    <xdr:sp>
      <xdr:nvSpPr>
        <xdr:cNvPr id="22" name="TextBox 22"/>
        <xdr:cNvSpPr txBox="1">
          <a:spLocks noChangeArrowheads="1"/>
        </xdr:cNvSpPr>
      </xdr:nvSpPr>
      <xdr:spPr>
        <a:xfrm>
          <a:off x="219075" y="0"/>
          <a:ext cx="5905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unquoted investments and/or properties for the current year quarter and current financial year-to-date under review.</a:t>
          </a:r>
        </a:p>
      </xdr:txBody>
    </xdr:sp>
    <xdr:clientData/>
  </xdr:twoCellAnchor>
  <xdr:twoCellAnchor>
    <xdr:from>
      <xdr:col>1</xdr:col>
      <xdr:colOff>9525</xdr:colOff>
      <xdr:row>0</xdr:row>
      <xdr:rowOff>0</xdr:rowOff>
    </xdr:from>
    <xdr:to>
      <xdr:col>9</xdr:col>
      <xdr:colOff>38100</xdr:colOff>
      <xdr:row>0</xdr:row>
      <xdr:rowOff>0</xdr:rowOff>
    </xdr:to>
    <xdr:sp>
      <xdr:nvSpPr>
        <xdr:cNvPr id="23" name="TextBox 23"/>
        <xdr:cNvSpPr txBox="1">
          <a:spLocks noChangeArrowheads="1"/>
        </xdr:cNvSpPr>
      </xdr:nvSpPr>
      <xdr:spPr>
        <a:xfrm>
          <a:off x="228600" y="0"/>
          <a:ext cx="60388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during the current year quarter .</a:t>
          </a:r>
        </a:p>
      </xdr:txBody>
    </xdr:sp>
    <xdr:clientData/>
  </xdr:twoCellAnchor>
  <xdr:twoCellAnchor>
    <xdr:from>
      <xdr:col>1</xdr:col>
      <xdr:colOff>104775</xdr:colOff>
      <xdr:row>0</xdr:row>
      <xdr:rowOff>0</xdr:rowOff>
    </xdr:from>
    <xdr:to>
      <xdr:col>9</xdr:col>
      <xdr:colOff>9525</xdr:colOff>
      <xdr:row>0</xdr:row>
      <xdr:rowOff>0</xdr:rowOff>
    </xdr:to>
    <xdr:sp>
      <xdr:nvSpPr>
        <xdr:cNvPr id="24" name="TextBox 24"/>
        <xdr:cNvSpPr txBox="1">
          <a:spLocks noChangeArrowheads="1"/>
        </xdr:cNvSpPr>
      </xdr:nvSpPr>
      <xdr:spPr>
        <a:xfrm>
          <a:off x="323850" y="0"/>
          <a:ext cx="5915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of the Company proposed to seek shareholders' approval for the following 
proposals at an Annual General Meeting to be concerned:-
(i) Proposed Amendments to the Articles  Association of the Company 
      The Company proposed to amend its Articles of Association to ensure compliance with the             .     provisions of Chapter 7 of the Liting requirements of Kuala Lumpur Stock Exchange ("Listing        .     Requirements".
(ii) Proposed Shareholders' Mandate for Recurrent Related Party Transactions of a Revenue or          .   Trading Nature.   
    In line with Part E, Chapter 10.09 of the Listing Requirement on Recurrent Related Party  
.   Transactions of a Revenue or Trading Nature , the Directors proposed to seek Shareholders'         .   Mandate for the Company and/or its subsidiaries to enter into arrangements or transaction with            .   related parties which are necessary for the Group's day-to-day operations, in the ordinary             .   course of  business, at arm's length and on normal commercial terms and are on terms not          .   more favourable to the related party than those generally available to the public.
Other than the above, the Company does not have any outstanding corporate proposed that has been announced but pending completion.
</a:t>
          </a:r>
        </a:p>
      </xdr:txBody>
    </xdr:sp>
    <xdr:clientData/>
  </xdr:twoCellAnchor>
  <xdr:twoCellAnchor>
    <xdr:from>
      <xdr:col>1</xdr:col>
      <xdr:colOff>0</xdr:colOff>
      <xdr:row>0</xdr:row>
      <xdr:rowOff>0</xdr:rowOff>
    </xdr:from>
    <xdr:to>
      <xdr:col>8</xdr:col>
      <xdr:colOff>514350</xdr:colOff>
      <xdr:row>0</xdr:row>
      <xdr:rowOff>0</xdr:rowOff>
    </xdr:to>
    <xdr:sp>
      <xdr:nvSpPr>
        <xdr:cNvPr id="25" name="TextBox 25"/>
        <xdr:cNvSpPr txBox="1">
          <a:spLocks noChangeArrowheads="1"/>
        </xdr:cNvSpPr>
      </xdr:nvSpPr>
      <xdr:spPr>
        <a:xfrm flipV="1">
          <a:off x="219075" y="0"/>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1</xdr:col>
      <xdr:colOff>47625</xdr:colOff>
      <xdr:row>0</xdr:row>
      <xdr:rowOff>0</xdr:rowOff>
    </xdr:from>
    <xdr:to>
      <xdr:col>8</xdr:col>
      <xdr:colOff>638175</xdr:colOff>
      <xdr:row>0</xdr:row>
      <xdr:rowOff>0</xdr:rowOff>
    </xdr:to>
    <xdr:sp>
      <xdr:nvSpPr>
        <xdr:cNvPr id="26" name="TextBox 26"/>
        <xdr:cNvSpPr txBox="1">
          <a:spLocks noChangeArrowheads="1"/>
        </xdr:cNvSpPr>
      </xdr:nvSpPr>
      <xdr:spPr>
        <a:xfrm>
          <a:off x="266700" y="0"/>
          <a:ext cx="59150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current financial year-to-date except for the following :
i) Employees' Share Option Scheme ("ESOS")
   The issuance of 190,000 ordinary shares of RM1.00 each under the ESOS at an issue price   </a:t>
          </a:r>
          <a:r>
            <a:rPr lang="en-US" cap="none" sz="900" b="0" i="0" u="none" baseline="0">
              <a:latin typeface="Arial"/>
              <a:ea typeface="Arial"/>
              <a:cs typeface="Arial"/>
            </a:rPr>
            <a:t> 
   </a:t>
          </a:r>
          <a:r>
            <a:rPr lang="en-US" cap="none" sz="1000" b="0" i="0" u="none" baseline="0">
              <a:latin typeface="Arial"/>
              <a:ea typeface="Arial"/>
              <a:cs typeface="Arial"/>
            </a:rPr>
            <a:t> of RM2.08 per ordinary share.
</a:t>
          </a:r>
          <a:r>
            <a:rPr lang="en-US" cap="none" sz="900" b="0" i="0" u="none" baseline="0">
              <a:latin typeface="Arial"/>
              <a:ea typeface="Arial"/>
              <a:cs typeface="Arial"/>
            </a:rPr>
            <a:t>
</a:t>
          </a:r>
          <a:r>
            <a:rPr lang="en-US" cap="none" sz="1000" b="0" i="0" u="none" baseline="0">
              <a:latin typeface="Arial"/>
              <a:ea typeface="Arial"/>
              <a:cs typeface="Arial"/>
            </a:rPr>
            <a:t>ii) Treasury Shares
    Balance of 180,000 shares were  held  as treasury shares as at the date of  the  issue  of 
    this quarterly report.     </a:t>
          </a:r>
        </a:p>
      </xdr:txBody>
    </xdr:sp>
    <xdr:clientData/>
  </xdr:twoCellAnchor>
  <xdr:twoCellAnchor>
    <xdr:from>
      <xdr:col>1</xdr:col>
      <xdr:colOff>9525</xdr:colOff>
      <xdr:row>0</xdr:row>
      <xdr:rowOff>0</xdr:rowOff>
    </xdr:from>
    <xdr:to>
      <xdr:col>8</xdr:col>
      <xdr:colOff>590550</xdr:colOff>
      <xdr:row>0</xdr:row>
      <xdr:rowOff>0</xdr:rowOff>
    </xdr:to>
    <xdr:sp>
      <xdr:nvSpPr>
        <xdr:cNvPr id="27" name="TextBox 27"/>
        <xdr:cNvSpPr txBox="1">
          <a:spLocks noChangeArrowheads="1"/>
        </xdr:cNvSpPr>
      </xdr:nvSpPr>
      <xdr:spPr>
        <a:xfrm>
          <a:off x="228600" y="0"/>
          <a:ext cx="5905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Total purchases and disposals of quoted securities for the current year quarter and current          .   financial year-to-date and profit / loss arising there from are as follows:-      
    </a:t>
          </a:r>
        </a:p>
      </xdr:txBody>
    </xdr:sp>
    <xdr:clientData/>
  </xdr:twoCellAnchor>
  <xdr:twoCellAnchor>
    <xdr:from>
      <xdr:col>1</xdr:col>
      <xdr:colOff>0</xdr:colOff>
      <xdr:row>0</xdr:row>
      <xdr:rowOff>0</xdr:rowOff>
    </xdr:from>
    <xdr:to>
      <xdr:col>8</xdr:col>
      <xdr:colOff>676275</xdr:colOff>
      <xdr:row>0</xdr:row>
      <xdr:rowOff>0</xdr:rowOff>
    </xdr:to>
    <xdr:sp>
      <xdr:nvSpPr>
        <xdr:cNvPr id="28" name="TextBox 28"/>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14 September 2001 (the latest practicable date which is within 7 days before the date of issue of this quarterly report) comprise the following :-</a:t>
          </a:r>
        </a:p>
      </xdr:txBody>
    </xdr:sp>
    <xdr:clientData/>
  </xdr:twoCellAnchor>
  <xdr:twoCellAnchor>
    <xdr:from>
      <xdr:col>0</xdr:col>
      <xdr:colOff>219075</xdr:colOff>
      <xdr:row>0</xdr:row>
      <xdr:rowOff>0</xdr:rowOff>
    </xdr:from>
    <xdr:to>
      <xdr:col>8</xdr:col>
      <xdr:colOff>676275</xdr:colOff>
      <xdr:row>0</xdr:row>
      <xdr:rowOff>0</xdr:rowOff>
    </xdr:to>
    <xdr:sp>
      <xdr:nvSpPr>
        <xdr:cNvPr id="29" name="TextBox 29"/>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14 September 2001, the latest practicable date which is within 7 days before the date of issue of this quarterly report.</a:t>
          </a:r>
        </a:p>
      </xdr:txBody>
    </xdr:sp>
    <xdr:clientData/>
  </xdr:twoCellAnchor>
  <xdr:twoCellAnchor>
    <xdr:from>
      <xdr:col>1</xdr:col>
      <xdr:colOff>0</xdr:colOff>
      <xdr:row>0</xdr:row>
      <xdr:rowOff>0</xdr:rowOff>
    </xdr:from>
    <xdr:to>
      <xdr:col>8</xdr:col>
      <xdr:colOff>676275</xdr:colOff>
      <xdr:row>0</xdr:row>
      <xdr:rowOff>0</xdr:rowOff>
    </xdr:to>
    <xdr:sp>
      <xdr:nvSpPr>
        <xdr:cNvPr id="30" name="TextBox 30"/>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14 September 2001, the latest practicable date which is within 7 days before the date of issue of this quarterly report.</a:t>
          </a:r>
        </a:p>
      </xdr:txBody>
    </xdr:sp>
    <xdr:clientData/>
  </xdr:twoCellAnchor>
  <xdr:twoCellAnchor>
    <xdr:from>
      <xdr:col>0</xdr:col>
      <xdr:colOff>219075</xdr:colOff>
      <xdr:row>0</xdr:row>
      <xdr:rowOff>0</xdr:rowOff>
    </xdr:from>
    <xdr:to>
      <xdr:col>9</xdr:col>
      <xdr:colOff>9525</xdr:colOff>
      <xdr:row>0</xdr:row>
      <xdr:rowOff>0</xdr:rowOff>
    </xdr:to>
    <xdr:sp>
      <xdr:nvSpPr>
        <xdr:cNvPr id="31" name="TextBox 31"/>
        <xdr:cNvSpPr txBox="1">
          <a:spLocks noChangeArrowheads="1"/>
        </xdr:cNvSpPr>
      </xdr:nvSpPr>
      <xdr:spPr>
        <a:xfrm>
          <a:off x="219075" y="0"/>
          <a:ext cx="6019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RM167.35 million for the financial quarter ended 31 July 2001, a decrease of 6.15% compared with the preceding year corresponding period.The lower revenue was mainly attributable to decreased sales from the property division due to the weak property market.
Group profit before tax of RM9.29 million was RM14.31 million or 60.64% lower than the RM23.60 million for the preceding year corresponding period. The lower profit was mainly due to lower contributions from the property division as a result of lower sales.</a:t>
          </a:r>
        </a:p>
      </xdr:txBody>
    </xdr:sp>
    <xdr:clientData/>
  </xdr:twoCellAnchor>
  <xdr:twoCellAnchor>
    <xdr:from>
      <xdr:col>1</xdr:col>
      <xdr:colOff>19050</xdr:colOff>
      <xdr:row>0</xdr:row>
      <xdr:rowOff>0</xdr:rowOff>
    </xdr:from>
    <xdr:to>
      <xdr:col>9</xdr:col>
      <xdr:colOff>9525</xdr:colOff>
      <xdr:row>0</xdr:row>
      <xdr:rowOff>0</xdr:rowOff>
    </xdr:to>
    <xdr:sp>
      <xdr:nvSpPr>
        <xdr:cNvPr id="32" name="TextBox 32"/>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consolidate its position and streamline its operations to be more efficient through cost cutting measures. Barring unforeseen circumstances, the Directors hope to maintain the Group's performance for the coming year. </a:t>
          </a:r>
        </a:p>
      </xdr:txBody>
    </xdr:sp>
    <xdr:clientData/>
  </xdr:twoCellAnchor>
  <xdr:twoCellAnchor>
    <xdr:from>
      <xdr:col>1</xdr:col>
      <xdr:colOff>19050</xdr:colOff>
      <xdr:row>0</xdr:row>
      <xdr:rowOff>0</xdr:rowOff>
    </xdr:from>
    <xdr:to>
      <xdr:col>9</xdr:col>
      <xdr:colOff>9525</xdr:colOff>
      <xdr:row>0</xdr:row>
      <xdr:rowOff>0</xdr:rowOff>
    </xdr:to>
    <xdr:sp>
      <xdr:nvSpPr>
        <xdr:cNvPr id="33" name="TextBox 33"/>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recorded a profit before tax of RM1.22 million as compared to RM7.68 million in the preceding quarter.  The decline in profit before tax was mainly due to lower contributions from the manufacturing and property divisions.</a:t>
          </a:r>
        </a:p>
      </xdr:txBody>
    </xdr:sp>
    <xdr:clientData/>
  </xdr:twoCellAnchor>
  <xdr:twoCellAnchor>
    <xdr:from>
      <xdr:col>1</xdr:col>
      <xdr:colOff>9525</xdr:colOff>
      <xdr:row>0</xdr:row>
      <xdr:rowOff>0</xdr:rowOff>
    </xdr:from>
    <xdr:to>
      <xdr:col>9</xdr:col>
      <xdr:colOff>0</xdr:colOff>
      <xdr:row>0</xdr:row>
      <xdr:rowOff>0</xdr:rowOff>
    </xdr:to>
    <xdr:sp>
      <xdr:nvSpPr>
        <xdr:cNvPr id="34" name="TextBox 35"/>
        <xdr:cNvSpPr txBox="1">
          <a:spLocks noChangeArrowheads="1"/>
        </xdr:cNvSpPr>
      </xdr:nvSpPr>
      <xdr:spPr>
        <a:xfrm>
          <a:off x="228600"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6% less tax (2000 : 3% tax-exempt and 3% less tax) in  respect  of  the financial year ended  31 July 2001 has been declared by the Directors and will be payable on a date to be determined by the Directors later.</a:t>
          </a:r>
        </a:p>
      </xdr:txBody>
    </xdr:sp>
    <xdr:clientData/>
  </xdr:twoCellAnchor>
  <xdr:twoCellAnchor>
    <xdr:from>
      <xdr:col>0</xdr:col>
      <xdr:colOff>219075</xdr:colOff>
      <xdr:row>0</xdr:row>
      <xdr:rowOff>0</xdr:rowOff>
    </xdr:from>
    <xdr:to>
      <xdr:col>9</xdr:col>
      <xdr:colOff>38100</xdr:colOff>
      <xdr:row>0</xdr:row>
      <xdr:rowOff>0</xdr:rowOff>
    </xdr:to>
    <xdr:sp>
      <xdr:nvSpPr>
        <xdr:cNvPr id="35" name="TextBox 36"/>
        <xdr:cNvSpPr txBox="1">
          <a:spLocks noChangeArrowheads="1"/>
        </xdr:cNvSpPr>
      </xdr:nvSpPr>
      <xdr:spPr>
        <a:xfrm>
          <a:off x="219075" y="0"/>
          <a:ext cx="6048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tax charge provided for the current year-to-date is higher than statutory tax rate mainly due to disallowance of certain non-deductible expenses, in arriving at the tax chargeable income. 
</a:t>
          </a:r>
        </a:p>
      </xdr:txBody>
    </xdr:sp>
    <xdr:clientData/>
  </xdr:twoCellAnchor>
  <xdr:twoCellAnchor>
    <xdr:from>
      <xdr:col>1</xdr:col>
      <xdr:colOff>19050</xdr:colOff>
      <xdr:row>0</xdr:row>
      <xdr:rowOff>0</xdr:rowOff>
    </xdr:from>
    <xdr:to>
      <xdr:col>9</xdr:col>
      <xdr:colOff>9525</xdr:colOff>
      <xdr:row>0</xdr:row>
      <xdr:rowOff>0</xdr:rowOff>
    </xdr:to>
    <xdr:sp>
      <xdr:nvSpPr>
        <xdr:cNvPr id="36" name="TextBox 37"/>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has not arisen in the interval between the end of the third quarter and the date of this report (the latest practicable date which is within 7 days before the date of issue of this quarterly report) any item , transaction or event of a material and unusual nature likely , in the opinion of the Directors, to affect substantially the results of the operation of the Company and of  the Group for the fourth quarter ended 31 July 2001 in respect of which this announcement is made. </a:t>
          </a:r>
        </a:p>
      </xdr:txBody>
    </xdr:sp>
    <xdr:clientData/>
  </xdr:twoCellAnchor>
  <xdr:twoCellAnchor>
    <xdr:from>
      <xdr:col>1</xdr:col>
      <xdr:colOff>0</xdr:colOff>
      <xdr:row>0</xdr:row>
      <xdr:rowOff>0</xdr:rowOff>
    </xdr:from>
    <xdr:to>
      <xdr:col>8</xdr:col>
      <xdr:colOff>514350</xdr:colOff>
      <xdr:row>0</xdr:row>
      <xdr:rowOff>0</xdr:rowOff>
    </xdr:to>
    <xdr:sp>
      <xdr:nvSpPr>
        <xdr:cNvPr id="37" name="TextBox 38"/>
        <xdr:cNvSpPr txBox="1">
          <a:spLocks noChangeArrowheads="1"/>
        </xdr:cNvSpPr>
      </xdr:nvSpPr>
      <xdr:spPr>
        <a:xfrm flipV="1">
          <a:off x="219075" y="0"/>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1</xdr:col>
      <xdr:colOff>9525</xdr:colOff>
      <xdr:row>0</xdr:row>
      <xdr:rowOff>0</xdr:rowOff>
    </xdr:from>
    <xdr:to>
      <xdr:col>8</xdr:col>
      <xdr:colOff>666750</xdr:colOff>
      <xdr:row>0</xdr:row>
      <xdr:rowOff>0</xdr:rowOff>
    </xdr:to>
    <xdr:sp>
      <xdr:nvSpPr>
        <xdr:cNvPr id="38" name="TextBox 39"/>
        <xdr:cNvSpPr txBox="1">
          <a:spLocks noChangeArrowheads="1"/>
        </xdr:cNvSpPr>
      </xdr:nvSpPr>
      <xdr:spPr>
        <a:xfrm>
          <a:off x="228600" y="0"/>
          <a:ext cx="5981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audited accounts, and they comply with the approved accounting standards issued by Malaysian Accounting Standards Board.</a:t>
          </a:r>
        </a:p>
      </xdr:txBody>
    </xdr:sp>
    <xdr:clientData/>
  </xdr:twoCellAnchor>
  <xdr:twoCellAnchor>
    <xdr:from>
      <xdr:col>1</xdr:col>
      <xdr:colOff>0</xdr:colOff>
      <xdr:row>0</xdr:row>
      <xdr:rowOff>0</xdr:rowOff>
    </xdr:from>
    <xdr:to>
      <xdr:col>8</xdr:col>
      <xdr:colOff>628650</xdr:colOff>
      <xdr:row>0</xdr:row>
      <xdr:rowOff>0</xdr:rowOff>
    </xdr:to>
    <xdr:sp>
      <xdr:nvSpPr>
        <xdr:cNvPr id="39" name="Text 2"/>
        <xdr:cNvSpPr txBox="1">
          <a:spLocks noChangeArrowheads="1"/>
        </xdr:cNvSpPr>
      </xdr:nvSpPr>
      <xdr:spPr>
        <a:xfrm>
          <a:off x="219075" y="0"/>
          <a:ext cx="5953125" cy="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Taxation comprises the following : -</a:t>
          </a:r>
        </a:p>
      </xdr:txBody>
    </xdr:sp>
    <xdr:clientData/>
  </xdr:twoCellAnchor>
  <xdr:twoCellAnchor>
    <xdr:from>
      <xdr:col>1</xdr:col>
      <xdr:colOff>0</xdr:colOff>
      <xdr:row>0</xdr:row>
      <xdr:rowOff>0</xdr:rowOff>
    </xdr:from>
    <xdr:to>
      <xdr:col>8</xdr:col>
      <xdr:colOff>581025</xdr:colOff>
      <xdr:row>0</xdr:row>
      <xdr:rowOff>0</xdr:rowOff>
    </xdr:to>
    <xdr:sp>
      <xdr:nvSpPr>
        <xdr:cNvPr id="40" name="TextBox 41"/>
        <xdr:cNvSpPr txBox="1">
          <a:spLocks noChangeArrowheads="1"/>
        </xdr:cNvSpPr>
      </xdr:nvSpPr>
      <xdr:spPr>
        <a:xfrm>
          <a:off x="219075" y="0"/>
          <a:ext cx="5905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unquoted investments and/or properties for the current year quarter and current financial year-to-date under review.</a:t>
          </a:r>
        </a:p>
      </xdr:txBody>
    </xdr:sp>
    <xdr:clientData/>
  </xdr:twoCellAnchor>
  <xdr:twoCellAnchor>
    <xdr:from>
      <xdr:col>1</xdr:col>
      <xdr:colOff>9525</xdr:colOff>
      <xdr:row>0</xdr:row>
      <xdr:rowOff>0</xdr:rowOff>
    </xdr:from>
    <xdr:to>
      <xdr:col>9</xdr:col>
      <xdr:colOff>38100</xdr:colOff>
      <xdr:row>0</xdr:row>
      <xdr:rowOff>0</xdr:rowOff>
    </xdr:to>
    <xdr:sp>
      <xdr:nvSpPr>
        <xdr:cNvPr id="41" name="TextBox 42"/>
        <xdr:cNvSpPr txBox="1">
          <a:spLocks noChangeArrowheads="1"/>
        </xdr:cNvSpPr>
      </xdr:nvSpPr>
      <xdr:spPr>
        <a:xfrm>
          <a:off x="228600" y="0"/>
          <a:ext cx="60388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during the current year quarter .</a:t>
          </a:r>
        </a:p>
      </xdr:txBody>
    </xdr:sp>
    <xdr:clientData/>
  </xdr:twoCellAnchor>
  <xdr:twoCellAnchor>
    <xdr:from>
      <xdr:col>1</xdr:col>
      <xdr:colOff>104775</xdr:colOff>
      <xdr:row>0</xdr:row>
      <xdr:rowOff>0</xdr:rowOff>
    </xdr:from>
    <xdr:to>
      <xdr:col>9</xdr:col>
      <xdr:colOff>9525</xdr:colOff>
      <xdr:row>0</xdr:row>
      <xdr:rowOff>0</xdr:rowOff>
    </xdr:to>
    <xdr:sp>
      <xdr:nvSpPr>
        <xdr:cNvPr id="42" name="TextBox 43"/>
        <xdr:cNvSpPr txBox="1">
          <a:spLocks noChangeArrowheads="1"/>
        </xdr:cNvSpPr>
      </xdr:nvSpPr>
      <xdr:spPr>
        <a:xfrm>
          <a:off x="323850" y="0"/>
          <a:ext cx="5915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of the Company proposed to seek shareholders' approval for the following 
proposals at an Annual General Meeting to be concerned:-
(i) Proposed Amendments to the Articles  Association of the Company 
      The Company proposed to amend its Articles of Association to ensure compliance with the             .     provisions of Chapter 7 of the Liting requirements of Kuala Lumpur Stock Exchange ("Listing        .     Requirements".
(ii) Proposed Shareholders' Mandate for Recurrent Related Party Transactions of a Revenue or      .   Trading Nature.   
    In line with Part E, Chapter 10.09 of the Listing Requirement on Recurrent Related Party
.   Transactions of a Revenue or Trading Nature , the Directors proposed to seek Shareholders'     .   Mandate for the Company and/or its subsidiaries to enter into arrangements or transaction with            .   related parties which are necessary for the Group's day-to-day operations, in the ordinary         .   course of  business, at arm's length and on normal commercial terms and are on terms not      .   more favourable to the related party than those generally available to the public.
Other than the above, the Company does not have any outstanding corporate proposed that has been announced but pending completion.
</a:t>
          </a:r>
        </a:p>
      </xdr:txBody>
    </xdr:sp>
    <xdr:clientData/>
  </xdr:twoCellAnchor>
  <xdr:twoCellAnchor>
    <xdr:from>
      <xdr:col>1</xdr:col>
      <xdr:colOff>0</xdr:colOff>
      <xdr:row>0</xdr:row>
      <xdr:rowOff>0</xdr:rowOff>
    </xdr:from>
    <xdr:to>
      <xdr:col>8</xdr:col>
      <xdr:colOff>514350</xdr:colOff>
      <xdr:row>0</xdr:row>
      <xdr:rowOff>0</xdr:rowOff>
    </xdr:to>
    <xdr:sp>
      <xdr:nvSpPr>
        <xdr:cNvPr id="43" name="TextBox 44"/>
        <xdr:cNvSpPr txBox="1">
          <a:spLocks noChangeArrowheads="1"/>
        </xdr:cNvSpPr>
      </xdr:nvSpPr>
      <xdr:spPr>
        <a:xfrm flipV="1">
          <a:off x="219075" y="0"/>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1</xdr:col>
      <xdr:colOff>47625</xdr:colOff>
      <xdr:row>0</xdr:row>
      <xdr:rowOff>0</xdr:rowOff>
    </xdr:from>
    <xdr:to>
      <xdr:col>8</xdr:col>
      <xdr:colOff>638175</xdr:colOff>
      <xdr:row>0</xdr:row>
      <xdr:rowOff>0</xdr:rowOff>
    </xdr:to>
    <xdr:sp>
      <xdr:nvSpPr>
        <xdr:cNvPr id="44" name="TextBox 45"/>
        <xdr:cNvSpPr txBox="1">
          <a:spLocks noChangeArrowheads="1"/>
        </xdr:cNvSpPr>
      </xdr:nvSpPr>
      <xdr:spPr>
        <a:xfrm>
          <a:off x="266700" y="0"/>
          <a:ext cx="59150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current financial year-to-date except for the following :
i) Employees' Share Option Scheme ("ESOS")
   The issuance of 190,000 ordinary shares of RM1.00 each under the ESOS at an issue price   </a:t>
          </a:r>
          <a:r>
            <a:rPr lang="en-US" cap="none" sz="900" b="0" i="0" u="none" baseline="0">
              <a:latin typeface="Arial"/>
              <a:ea typeface="Arial"/>
              <a:cs typeface="Arial"/>
            </a:rPr>
            <a:t> 
   </a:t>
          </a:r>
          <a:r>
            <a:rPr lang="en-US" cap="none" sz="1000" b="0" i="0" u="none" baseline="0">
              <a:latin typeface="Arial"/>
              <a:ea typeface="Arial"/>
              <a:cs typeface="Arial"/>
            </a:rPr>
            <a:t> of RM2.08 per ordinary share.
</a:t>
          </a:r>
          <a:r>
            <a:rPr lang="en-US" cap="none" sz="900" b="0" i="0" u="none" baseline="0">
              <a:latin typeface="Arial"/>
              <a:ea typeface="Arial"/>
              <a:cs typeface="Arial"/>
            </a:rPr>
            <a:t>
</a:t>
          </a:r>
          <a:r>
            <a:rPr lang="en-US" cap="none" sz="1000" b="0" i="0" u="none" baseline="0">
              <a:latin typeface="Arial"/>
              <a:ea typeface="Arial"/>
              <a:cs typeface="Arial"/>
            </a:rPr>
            <a:t>ii) Treasury Shares
    Balance of 180,000 shares were  held  as treasury shares as at the date of  the  issue  of 
    this quarterly report.     </a:t>
          </a:r>
        </a:p>
      </xdr:txBody>
    </xdr:sp>
    <xdr:clientData/>
  </xdr:twoCellAnchor>
  <xdr:twoCellAnchor>
    <xdr:from>
      <xdr:col>1</xdr:col>
      <xdr:colOff>9525</xdr:colOff>
      <xdr:row>0</xdr:row>
      <xdr:rowOff>0</xdr:rowOff>
    </xdr:from>
    <xdr:to>
      <xdr:col>8</xdr:col>
      <xdr:colOff>590550</xdr:colOff>
      <xdr:row>0</xdr:row>
      <xdr:rowOff>0</xdr:rowOff>
    </xdr:to>
    <xdr:sp>
      <xdr:nvSpPr>
        <xdr:cNvPr id="45" name="TextBox 46"/>
        <xdr:cNvSpPr txBox="1">
          <a:spLocks noChangeArrowheads="1"/>
        </xdr:cNvSpPr>
      </xdr:nvSpPr>
      <xdr:spPr>
        <a:xfrm>
          <a:off x="228600" y="0"/>
          <a:ext cx="5905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Total purchases and disposals of quoted securities for the current year quarter and current  .    .   financial year-to-date and profit / loss arising there from are as follows:-      
    </a:t>
          </a:r>
        </a:p>
      </xdr:txBody>
    </xdr:sp>
    <xdr:clientData/>
  </xdr:twoCellAnchor>
  <xdr:twoCellAnchor>
    <xdr:from>
      <xdr:col>1</xdr:col>
      <xdr:colOff>0</xdr:colOff>
      <xdr:row>0</xdr:row>
      <xdr:rowOff>0</xdr:rowOff>
    </xdr:from>
    <xdr:to>
      <xdr:col>8</xdr:col>
      <xdr:colOff>676275</xdr:colOff>
      <xdr:row>0</xdr:row>
      <xdr:rowOff>0</xdr:rowOff>
    </xdr:to>
    <xdr:sp>
      <xdr:nvSpPr>
        <xdr:cNvPr id="46" name="TextBox 47"/>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31 Oct 2001 (the latest practicable date which is within 7 days before the date of issue of this quarterly report) comprise the following :-</a:t>
          </a:r>
        </a:p>
      </xdr:txBody>
    </xdr:sp>
    <xdr:clientData/>
  </xdr:twoCellAnchor>
  <xdr:twoCellAnchor>
    <xdr:from>
      <xdr:col>0</xdr:col>
      <xdr:colOff>219075</xdr:colOff>
      <xdr:row>0</xdr:row>
      <xdr:rowOff>0</xdr:rowOff>
    </xdr:from>
    <xdr:to>
      <xdr:col>8</xdr:col>
      <xdr:colOff>676275</xdr:colOff>
      <xdr:row>0</xdr:row>
      <xdr:rowOff>0</xdr:rowOff>
    </xdr:to>
    <xdr:sp>
      <xdr:nvSpPr>
        <xdr:cNvPr id="47" name="TextBox 48"/>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14 September 2001, the latest practicable date which is within 7 days before the date of issue of this quarterly report.</a:t>
          </a:r>
        </a:p>
      </xdr:txBody>
    </xdr:sp>
    <xdr:clientData/>
  </xdr:twoCellAnchor>
  <xdr:twoCellAnchor>
    <xdr:from>
      <xdr:col>1</xdr:col>
      <xdr:colOff>0</xdr:colOff>
      <xdr:row>0</xdr:row>
      <xdr:rowOff>0</xdr:rowOff>
    </xdr:from>
    <xdr:to>
      <xdr:col>8</xdr:col>
      <xdr:colOff>676275</xdr:colOff>
      <xdr:row>0</xdr:row>
      <xdr:rowOff>0</xdr:rowOff>
    </xdr:to>
    <xdr:sp>
      <xdr:nvSpPr>
        <xdr:cNvPr id="48" name="TextBox 49"/>
        <xdr:cNvSpPr txBox="1">
          <a:spLocks noChangeArrowheads="1"/>
        </xdr:cNvSpPr>
      </xdr:nvSpPr>
      <xdr:spPr>
        <a:xfrm>
          <a:off x="21907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14 September 2001, the latest practicable date which is within 7 days before the date of issue of this quarterly report.</a:t>
          </a:r>
        </a:p>
      </xdr:txBody>
    </xdr:sp>
    <xdr:clientData/>
  </xdr:twoCellAnchor>
  <xdr:twoCellAnchor>
    <xdr:from>
      <xdr:col>0</xdr:col>
      <xdr:colOff>219075</xdr:colOff>
      <xdr:row>0</xdr:row>
      <xdr:rowOff>0</xdr:rowOff>
    </xdr:from>
    <xdr:to>
      <xdr:col>9</xdr:col>
      <xdr:colOff>9525</xdr:colOff>
      <xdr:row>0</xdr:row>
      <xdr:rowOff>0</xdr:rowOff>
    </xdr:to>
    <xdr:sp>
      <xdr:nvSpPr>
        <xdr:cNvPr id="49" name="TextBox 50"/>
        <xdr:cNvSpPr txBox="1">
          <a:spLocks noChangeArrowheads="1"/>
        </xdr:cNvSpPr>
      </xdr:nvSpPr>
      <xdr:spPr>
        <a:xfrm>
          <a:off x="219075" y="0"/>
          <a:ext cx="6019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RM42.42 million for the financial quarter ended 31 Oct 2001, a decrease of 11.26% compared with the preceding year corresponding period.The lower revenue was mainly attributable to decreased sales from the property division due to the weak property market.
Group profit before tax of RM2.23 million was RM2.77 million or 55.40% lower than the RM5.0 million for the preceding year corresponding period. The lower profit was mainly due to lower contributions from the property division as a result of lower sales.</a:t>
          </a:r>
        </a:p>
      </xdr:txBody>
    </xdr:sp>
    <xdr:clientData/>
  </xdr:twoCellAnchor>
  <xdr:twoCellAnchor>
    <xdr:from>
      <xdr:col>1</xdr:col>
      <xdr:colOff>19050</xdr:colOff>
      <xdr:row>0</xdr:row>
      <xdr:rowOff>0</xdr:rowOff>
    </xdr:from>
    <xdr:to>
      <xdr:col>9</xdr:col>
      <xdr:colOff>9525</xdr:colOff>
      <xdr:row>0</xdr:row>
      <xdr:rowOff>0</xdr:rowOff>
    </xdr:to>
    <xdr:sp>
      <xdr:nvSpPr>
        <xdr:cNvPr id="50" name="TextBox 51"/>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consolidate its position and streamline its operations to be more efficient through cost cutting measures. Barring unforeseen circumstances, the Directors hope to maintain the Group's performance for the coming year. </a:t>
          </a:r>
        </a:p>
      </xdr:txBody>
    </xdr:sp>
    <xdr:clientData/>
  </xdr:twoCellAnchor>
  <xdr:twoCellAnchor>
    <xdr:from>
      <xdr:col>1</xdr:col>
      <xdr:colOff>19050</xdr:colOff>
      <xdr:row>0</xdr:row>
      <xdr:rowOff>0</xdr:rowOff>
    </xdr:from>
    <xdr:to>
      <xdr:col>9</xdr:col>
      <xdr:colOff>9525</xdr:colOff>
      <xdr:row>0</xdr:row>
      <xdr:rowOff>0</xdr:rowOff>
    </xdr:to>
    <xdr:sp>
      <xdr:nvSpPr>
        <xdr:cNvPr id="51" name="TextBox 52"/>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recorded a profit before tax of RM2.23 million as compared to RM5.0 million in the preceding quarter.  The decline in profit before tax was mainly due to lower contributions from the manufacturing and property divisions.</a:t>
          </a:r>
        </a:p>
      </xdr:txBody>
    </xdr:sp>
    <xdr:clientData/>
  </xdr:twoCellAnchor>
  <xdr:twoCellAnchor>
    <xdr:from>
      <xdr:col>1</xdr:col>
      <xdr:colOff>9525</xdr:colOff>
      <xdr:row>0</xdr:row>
      <xdr:rowOff>0</xdr:rowOff>
    </xdr:from>
    <xdr:to>
      <xdr:col>9</xdr:col>
      <xdr:colOff>0</xdr:colOff>
      <xdr:row>0</xdr:row>
      <xdr:rowOff>0</xdr:rowOff>
    </xdr:to>
    <xdr:sp>
      <xdr:nvSpPr>
        <xdr:cNvPr id="52" name="TextBox 54"/>
        <xdr:cNvSpPr txBox="1">
          <a:spLocks noChangeArrowheads="1"/>
        </xdr:cNvSpPr>
      </xdr:nvSpPr>
      <xdr:spPr>
        <a:xfrm>
          <a:off x="228600"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dividend recommended for the financial quarter ended 31 Oct 2001.</a:t>
          </a:r>
        </a:p>
      </xdr:txBody>
    </xdr:sp>
    <xdr:clientData/>
  </xdr:twoCellAnchor>
  <xdr:twoCellAnchor>
    <xdr:from>
      <xdr:col>0</xdr:col>
      <xdr:colOff>219075</xdr:colOff>
      <xdr:row>0</xdr:row>
      <xdr:rowOff>0</xdr:rowOff>
    </xdr:from>
    <xdr:to>
      <xdr:col>9</xdr:col>
      <xdr:colOff>38100</xdr:colOff>
      <xdr:row>0</xdr:row>
      <xdr:rowOff>0</xdr:rowOff>
    </xdr:to>
    <xdr:sp>
      <xdr:nvSpPr>
        <xdr:cNvPr id="53" name="TextBox 55"/>
        <xdr:cNvSpPr txBox="1">
          <a:spLocks noChangeArrowheads="1"/>
        </xdr:cNvSpPr>
      </xdr:nvSpPr>
      <xdr:spPr>
        <a:xfrm>
          <a:off x="219075" y="0"/>
          <a:ext cx="6048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tax charge provided for the current year-to-date is higher than statutory tax rate mainly due to disallowance of certain non-deductible expenses, in arriving at the tax chargeable income. 
</a:t>
          </a:r>
        </a:p>
      </xdr:txBody>
    </xdr:sp>
    <xdr:clientData/>
  </xdr:twoCellAnchor>
  <xdr:twoCellAnchor>
    <xdr:from>
      <xdr:col>1</xdr:col>
      <xdr:colOff>19050</xdr:colOff>
      <xdr:row>0</xdr:row>
      <xdr:rowOff>0</xdr:rowOff>
    </xdr:from>
    <xdr:to>
      <xdr:col>9</xdr:col>
      <xdr:colOff>9525</xdr:colOff>
      <xdr:row>0</xdr:row>
      <xdr:rowOff>0</xdr:rowOff>
    </xdr:to>
    <xdr:sp>
      <xdr:nvSpPr>
        <xdr:cNvPr id="54" name="TextBox 56"/>
        <xdr:cNvSpPr txBox="1">
          <a:spLocks noChangeArrowheads="1"/>
        </xdr:cNvSpPr>
      </xdr:nvSpPr>
      <xdr:spPr>
        <a:xfrm>
          <a:off x="238125" y="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has not arisen in the interval between the end of the third quarter and the date of this report (the latest practicable date which is within 7 days before the date of issue of this quarterly report) any item , transaction or event of a material and unusual nature likely , in the opinion of the Directors, to affect substantially the results of the operation of the Company and of  the Group for the fourth quarter ended 31 July 2001 in respect of which this announcement is made. </a:t>
          </a:r>
        </a:p>
      </xdr:txBody>
    </xdr:sp>
    <xdr:clientData/>
  </xdr:twoCellAnchor>
  <xdr:twoCellAnchor>
    <xdr:from>
      <xdr:col>1</xdr:col>
      <xdr:colOff>0</xdr:colOff>
      <xdr:row>0</xdr:row>
      <xdr:rowOff>0</xdr:rowOff>
    </xdr:from>
    <xdr:to>
      <xdr:col>8</xdr:col>
      <xdr:colOff>514350</xdr:colOff>
      <xdr:row>0</xdr:row>
      <xdr:rowOff>0</xdr:rowOff>
    </xdr:to>
    <xdr:sp>
      <xdr:nvSpPr>
        <xdr:cNvPr id="55" name="TextBox 57"/>
        <xdr:cNvSpPr txBox="1">
          <a:spLocks noChangeArrowheads="1"/>
        </xdr:cNvSpPr>
      </xdr:nvSpPr>
      <xdr:spPr>
        <a:xfrm flipV="1">
          <a:off x="219075" y="0"/>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1</xdr:col>
      <xdr:colOff>9525</xdr:colOff>
      <xdr:row>7</xdr:row>
      <xdr:rowOff>19050</xdr:rowOff>
    </xdr:from>
    <xdr:to>
      <xdr:col>7</xdr:col>
      <xdr:colOff>923925</xdr:colOff>
      <xdr:row>11</xdr:row>
      <xdr:rowOff>85725</xdr:rowOff>
    </xdr:to>
    <xdr:sp>
      <xdr:nvSpPr>
        <xdr:cNvPr id="56" name="TextBox 63"/>
        <xdr:cNvSpPr txBox="1">
          <a:spLocks noChangeArrowheads="1"/>
        </xdr:cNvSpPr>
      </xdr:nvSpPr>
      <xdr:spPr>
        <a:xfrm>
          <a:off x="228600" y="1171575"/>
          <a:ext cx="5229225" cy="762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of the Group are prepared using the same accounting policies, methods of computation and basis of consolidation as those used in the preparation of the most recent annual audited accounts, and they comply with the approved accounting standards issued by Malaysian Accounting Standards Board.</a:t>
          </a:r>
          <a:r>
            <a:rPr lang="en-US" cap="none" sz="1100" b="0" i="0" u="none" baseline="0">
              <a:latin typeface="Arial"/>
              <a:ea typeface="Arial"/>
              <a:cs typeface="Arial"/>
            </a:rPr>
            <a:t>
</a:t>
          </a:r>
        </a:p>
      </xdr:txBody>
    </xdr:sp>
    <xdr:clientData/>
  </xdr:twoCellAnchor>
  <xdr:twoCellAnchor>
    <xdr:from>
      <xdr:col>1</xdr:col>
      <xdr:colOff>0</xdr:colOff>
      <xdr:row>34</xdr:row>
      <xdr:rowOff>57150</xdr:rowOff>
    </xdr:from>
    <xdr:to>
      <xdr:col>8</xdr:col>
      <xdr:colOff>628650</xdr:colOff>
      <xdr:row>35</xdr:row>
      <xdr:rowOff>47625</xdr:rowOff>
    </xdr:to>
    <xdr:sp>
      <xdr:nvSpPr>
        <xdr:cNvPr id="57" name="Text 2"/>
        <xdr:cNvSpPr txBox="1">
          <a:spLocks noChangeArrowheads="1"/>
        </xdr:cNvSpPr>
      </xdr:nvSpPr>
      <xdr:spPr>
        <a:xfrm>
          <a:off x="219075" y="5648325"/>
          <a:ext cx="5953125" cy="1619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Taxation comprises the following : -</a:t>
          </a:r>
        </a:p>
      </xdr:txBody>
    </xdr:sp>
    <xdr:clientData/>
  </xdr:twoCellAnchor>
  <xdr:twoCellAnchor>
    <xdr:from>
      <xdr:col>1</xdr:col>
      <xdr:colOff>0</xdr:colOff>
      <xdr:row>51</xdr:row>
      <xdr:rowOff>9525</xdr:rowOff>
    </xdr:from>
    <xdr:to>
      <xdr:col>7</xdr:col>
      <xdr:colOff>971550</xdr:colOff>
      <xdr:row>53</xdr:row>
      <xdr:rowOff>85725</xdr:rowOff>
    </xdr:to>
    <xdr:sp>
      <xdr:nvSpPr>
        <xdr:cNvPr id="58" name="TextBox 65"/>
        <xdr:cNvSpPr txBox="1">
          <a:spLocks noChangeArrowheads="1"/>
        </xdr:cNvSpPr>
      </xdr:nvSpPr>
      <xdr:spPr>
        <a:xfrm>
          <a:off x="219075" y="8401050"/>
          <a:ext cx="5286375"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unquoted investments and/or properties for the current year quarter and current financial year-to-date under review.</a:t>
          </a:r>
        </a:p>
      </xdr:txBody>
    </xdr:sp>
    <xdr:clientData/>
  </xdr:twoCellAnchor>
  <xdr:twoCellAnchor>
    <xdr:from>
      <xdr:col>1</xdr:col>
      <xdr:colOff>9525</xdr:colOff>
      <xdr:row>85</xdr:row>
      <xdr:rowOff>9525</xdr:rowOff>
    </xdr:from>
    <xdr:to>
      <xdr:col>9</xdr:col>
      <xdr:colOff>38100</xdr:colOff>
      <xdr:row>86</xdr:row>
      <xdr:rowOff>161925</xdr:rowOff>
    </xdr:to>
    <xdr:sp>
      <xdr:nvSpPr>
        <xdr:cNvPr id="59" name="TextBox 66"/>
        <xdr:cNvSpPr txBox="1">
          <a:spLocks noChangeArrowheads="1"/>
        </xdr:cNvSpPr>
      </xdr:nvSpPr>
      <xdr:spPr>
        <a:xfrm>
          <a:off x="228600" y="14097000"/>
          <a:ext cx="6038850" cy="2952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during the current year quarter .</a:t>
          </a:r>
        </a:p>
      </xdr:txBody>
    </xdr:sp>
    <xdr:clientData/>
  </xdr:twoCellAnchor>
  <xdr:twoCellAnchor>
    <xdr:from>
      <xdr:col>1</xdr:col>
      <xdr:colOff>19050</xdr:colOff>
      <xdr:row>88</xdr:row>
      <xdr:rowOff>76200</xdr:rowOff>
    </xdr:from>
    <xdr:to>
      <xdr:col>8</xdr:col>
      <xdr:colOff>0</xdr:colOff>
      <xdr:row>110</xdr:row>
      <xdr:rowOff>9525</xdr:rowOff>
    </xdr:to>
    <xdr:sp>
      <xdr:nvSpPr>
        <xdr:cNvPr id="60" name="TextBox 67"/>
        <xdr:cNvSpPr txBox="1">
          <a:spLocks noChangeArrowheads="1"/>
        </xdr:cNvSpPr>
      </xdr:nvSpPr>
      <xdr:spPr>
        <a:xfrm>
          <a:off x="238125" y="14639925"/>
          <a:ext cx="5305425" cy="3905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of the Company proposed to seek shareholders' approval for the following proposals at its 33rd Annual General Meeting to be held on 28 December 2001 :-
(i) Proposed Amendments to the Articles of Association of the Company 
      The Company proposed to amend its Articles of Association to ensure compliance with the provisions of Chapter 7 of the Listing Requirements of Kuala Lumpur Stock Exchange ("Listing Requirements").
(ii) Proposed Shareholders' Mandate for Recurrent Related Party Transactions of a Revenue or Trading Nature.   
    In line with Part E, Chapter 10.09 of the Listing Requirements on Recurrent Related Party   Transactions of a revenue or trading nature , the Directors proposed to seek Shareholders' Mandate for the Company and/or its subsidiaries to enter into arrangements or transactions with related parties which are necessary for the Group's day-to-day operations, in the ordinary course of  business, at arm's length and on normal commercial terms and on terms not more favourable to the related party than those generally available to the public.
Other than the above, the Company does not have any outstanding corporate proposal that has been announced but pending completion.
</a:t>
          </a:r>
        </a:p>
      </xdr:txBody>
    </xdr:sp>
    <xdr:clientData/>
  </xdr:twoCellAnchor>
  <xdr:twoCellAnchor>
    <xdr:from>
      <xdr:col>1</xdr:col>
      <xdr:colOff>0</xdr:colOff>
      <xdr:row>111</xdr:row>
      <xdr:rowOff>0</xdr:rowOff>
    </xdr:from>
    <xdr:to>
      <xdr:col>8</xdr:col>
      <xdr:colOff>514350</xdr:colOff>
      <xdr:row>111</xdr:row>
      <xdr:rowOff>0</xdr:rowOff>
    </xdr:to>
    <xdr:sp>
      <xdr:nvSpPr>
        <xdr:cNvPr id="61" name="TextBox 68"/>
        <xdr:cNvSpPr txBox="1">
          <a:spLocks noChangeArrowheads="1"/>
        </xdr:cNvSpPr>
      </xdr:nvSpPr>
      <xdr:spPr>
        <a:xfrm flipV="1">
          <a:off x="219075" y="18697575"/>
          <a:ext cx="5838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 under review.
</a:t>
          </a:r>
        </a:p>
      </xdr:txBody>
    </xdr:sp>
    <xdr:clientData/>
  </xdr:twoCellAnchor>
  <xdr:twoCellAnchor>
    <xdr:from>
      <xdr:col>1</xdr:col>
      <xdr:colOff>47625</xdr:colOff>
      <xdr:row>112</xdr:row>
      <xdr:rowOff>28575</xdr:rowOff>
    </xdr:from>
    <xdr:to>
      <xdr:col>7</xdr:col>
      <xdr:colOff>923925</xdr:colOff>
      <xdr:row>119</xdr:row>
      <xdr:rowOff>152400</xdr:rowOff>
    </xdr:to>
    <xdr:sp>
      <xdr:nvSpPr>
        <xdr:cNvPr id="62" name="TextBox 69"/>
        <xdr:cNvSpPr txBox="1">
          <a:spLocks noChangeArrowheads="1"/>
        </xdr:cNvSpPr>
      </xdr:nvSpPr>
      <xdr:spPr>
        <a:xfrm>
          <a:off x="266700" y="18888075"/>
          <a:ext cx="5191125" cy="13144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current financial year-to-date except for the following :
</a:t>
          </a:r>
          <a:r>
            <a:rPr lang="en-US" cap="none" sz="900" b="0" i="0" u="none" baseline="0">
              <a:latin typeface="Arial"/>
              <a:ea typeface="Arial"/>
              <a:cs typeface="Arial"/>
            </a:rPr>
            <a:t>
</a:t>
          </a:r>
          <a:r>
            <a:rPr lang="en-US" cap="none" sz="1000" b="0" i="0" u="none" baseline="0">
              <a:latin typeface="Arial"/>
              <a:ea typeface="Arial"/>
              <a:cs typeface="Arial"/>
            </a:rPr>
            <a:t>i) Treasury Shares
    Balance of 180,000 shares were  held  as treasury shares as at the date of  the  issue  of 
    this quarterly report.     </a:t>
          </a:r>
        </a:p>
      </xdr:txBody>
    </xdr:sp>
    <xdr:clientData/>
  </xdr:twoCellAnchor>
  <xdr:twoCellAnchor>
    <xdr:from>
      <xdr:col>1</xdr:col>
      <xdr:colOff>9525</xdr:colOff>
      <xdr:row>56</xdr:row>
      <xdr:rowOff>9525</xdr:rowOff>
    </xdr:from>
    <xdr:to>
      <xdr:col>7</xdr:col>
      <xdr:colOff>885825</xdr:colOff>
      <xdr:row>58</xdr:row>
      <xdr:rowOff>123825</xdr:rowOff>
    </xdr:to>
    <xdr:sp>
      <xdr:nvSpPr>
        <xdr:cNvPr id="63" name="TextBox 70"/>
        <xdr:cNvSpPr txBox="1">
          <a:spLocks noChangeArrowheads="1"/>
        </xdr:cNvSpPr>
      </xdr:nvSpPr>
      <xdr:spPr>
        <a:xfrm>
          <a:off x="228600" y="9248775"/>
          <a:ext cx="51911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Total purchases and disposals of quoted securities for the current year quarter and current               financial year-to-date and profit / loss arising there from are as follows:-      
    </a:t>
          </a:r>
        </a:p>
      </xdr:txBody>
    </xdr:sp>
    <xdr:clientData/>
  </xdr:twoCellAnchor>
  <xdr:twoCellAnchor>
    <xdr:from>
      <xdr:col>1</xdr:col>
      <xdr:colOff>0</xdr:colOff>
      <xdr:row>153</xdr:row>
      <xdr:rowOff>28575</xdr:rowOff>
    </xdr:from>
    <xdr:to>
      <xdr:col>7</xdr:col>
      <xdr:colOff>933450</xdr:colOff>
      <xdr:row>155</xdr:row>
      <xdr:rowOff>66675</xdr:rowOff>
    </xdr:to>
    <xdr:sp>
      <xdr:nvSpPr>
        <xdr:cNvPr id="64" name="TextBox 71"/>
        <xdr:cNvSpPr txBox="1">
          <a:spLocks noChangeArrowheads="1"/>
        </xdr:cNvSpPr>
      </xdr:nvSpPr>
      <xdr:spPr>
        <a:xfrm>
          <a:off x="219075" y="25631775"/>
          <a:ext cx="5248275" cy="3524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14 December 2001 (the latest practicable date which is within 7 days before the date of issue of this quarterly report) comprise the following :-</a:t>
          </a:r>
        </a:p>
      </xdr:txBody>
    </xdr:sp>
    <xdr:clientData/>
  </xdr:twoCellAnchor>
  <xdr:twoCellAnchor>
    <xdr:from>
      <xdr:col>1</xdr:col>
      <xdr:colOff>0</xdr:colOff>
      <xdr:row>166</xdr:row>
      <xdr:rowOff>9525</xdr:rowOff>
    </xdr:from>
    <xdr:to>
      <xdr:col>7</xdr:col>
      <xdr:colOff>933450</xdr:colOff>
      <xdr:row>170</xdr:row>
      <xdr:rowOff>0</xdr:rowOff>
    </xdr:to>
    <xdr:sp>
      <xdr:nvSpPr>
        <xdr:cNvPr id="65" name="TextBox 72"/>
        <xdr:cNvSpPr txBox="1">
          <a:spLocks noChangeArrowheads="1"/>
        </xdr:cNvSpPr>
      </xdr:nvSpPr>
      <xdr:spPr>
        <a:xfrm>
          <a:off x="219075" y="27746325"/>
          <a:ext cx="524827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14 December 2001, the latest practicable date which is within 7 days before the date of issue of this quarterly report.</a:t>
          </a:r>
        </a:p>
      </xdr:txBody>
    </xdr:sp>
    <xdr:clientData/>
  </xdr:twoCellAnchor>
  <xdr:twoCellAnchor>
    <xdr:from>
      <xdr:col>1</xdr:col>
      <xdr:colOff>0</xdr:colOff>
      <xdr:row>171</xdr:row>
      <xdr:rowOff>9525</xdr:rowOff>
    </xdr:from>
    <xdr:to>
      <xdr:col>7</xdr:col>
      <xdr:colOff>781050</xdr:colOff>
      <xdr:row>173</xdr:row>
      <xdr:rowOff>28575</xdr:rowOff>
    </xdr:to>
    <xdr:sp>
      <xdr:nvSpPr>
        <xdr:cNvPr id="66" name="TextBox 73"/>
        <xdr:cNvSpPr txBox="1">
          <a:spLocks noChangeArrowheads="1"/>
        </xdr:cNvSpPr>
      </xdr:nvSpPr>
      <xdr:spPr>
        <a:xfrm>
          <a:off x="219075" y="28594050"/>
          <a:ext cx="509587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14 December 2001, the latest practicable date which is within 7 days before the date of issue of this quarterly report.</a:t>
          </a:r>
        </a:p>
      </xdr:txBody>
    </xdr:sp>
    <xdr:clientData/>
  </xdr:twoCellAnchor>
  <xdr:twoCellAnchor>
    <xdr:from>
      <xdr:col>1</xdr:col>
      <xdr:colOff>0</xdr:colOff>
      <xdr:row>205</xdr:row>
      <xdr:rowOff>57150</xdr:rowOff>
    </xdr:from>
    <xdr:to>
      <xdr:col>8</xdr:col>
      <xdr:colOff>0</xdr:colOff>
      <xdr:row>217</xdr:row>
      <xdr:rowOff>161925</xdr:rowOff>
    </xdr:to>
    <xdr:sp>
      <xdr:nvSpPr>
        <xdr:cNvPr id="67" name="TextBox 74"/>
        <xdr:cNvSpPr txBox="1">
          <a:spLocks noChangeArrowheads="1"/>
        </xdr:cNvSpPr>
      </xdr:nvSpPr>
      <xdr:spPr>
        <a:xfrm>
          <a:off x="219075" y="34299525"/>
          <a:ext cx="5324475" cy="2247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RM42.42 million for the financial quarter ended 31 October 2001, a decrease of 11.26% compared with the preceding year corresponding quarter.   The lower revenue was mainly attributable to decreased sales from the property and manufacturing divisions. 
Group profit before tax and minority interests of RM2.23 million was RM2.77 million or 55.40% lower than the RM5.0 million for the preceding year corresponding quarter. The decline in profit was  mainly  attributable  to  share  of  one-off exceptional gain  of  associated  company arising from disposal of shares in Rigidtex Sdn Bhd in November 2000.  However, the Group recorded a marginally lower operating profit before tax and exceptional items of RM2.11 million compared to a profit of RM2.28 million for the preceding year corresponding quarter, a decrease of RM0.17 milliion or 7.46%. 
</a:t>
          </a:r>
        </a:p>
      </xdr:txBody>
    </xdr:sp>
    <xdr:clientData/>
  </xdr:twoCellAnchor>
  <xdr:twoCellAnchor>
    <xdr:from>
      <xdr:col>1</xdr:col>
      <xdr:colOff>19050</xdr:colOff>
      <xdr:row>233</xdr:row>
      <xdr:rowOff>66675</xdr:rowOff>
    </xdr:from>
    <xdr:to>
      <xdr:col>7</xdr:col>
      <xdr:colOff>847725</xdr:colOff>
      <xdr:row>237</xdr:row>
      <xdr:rowOff>0</xdr:rowOff>
    </xdr:to>
    <xdr:sp>
      <xdr:nvSpPr>
        <xdr:cNvPr id="68" name="TextBox 75"/>
        <xdr:cNvSpPr txBox="1">
          <a:spLocks noChangeArrowheads="1"/>
        </xdr:cNvSpPr>
      </xdr:nvSpPr>
      <xdr:spPr>
        <a:xfrm>
          <a:off x="238125" y="39281100"/>
          <a:ext cx="514350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consolidate its position and streamline its operations to be more efficient through cost cutting measures. Barring unforeseen circumstances, the Directors hope to maintain the Group's performance for the current financial year. </a:t>
          </a:r>
        </a:p>
      </xdr:txBody>
    </xdr:sp>
    <xdr:clientData/>
  </xdr:twoCellAnchor>
  <xdr:twoCellAnchor>
    <xdr:from>
      <xdr:col>1</xdr:col>
      <xdr:colOff>19050</xdr:colOff>
      <xdr:row>199</xdr:row>
      <xdr:rowOff>28575</xdr:rowOff>
    </xdr:from>
    <xdr:to>
      <xdr:col>8</xdr:col>
      <xdr:colOff>0</xdr:colOff>
      <xdr:row>204</xdr:row>
      <xdr:rowOff>0</xdr:rowOff>
    </xdr:to>
    <xdr:sp>
      <xdr:nvSpPr>
        <xdr:cNvPr id="69" name="TextBox 76"/>
        <xdr:cNvSpPr txBox="1">
          <a:spLocks noChangeArrowheads="1"/>
        </xdr:cNvSpPr>
      </xdr:nvSpPr>
      <xdr:spPr>
        <a:xfrm>
          <a:off x="238125" y="33213675"/>
          <a:ext cx="5305425"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recorded a profit before tax of RM2.23 million as compared to RM1.22 million in the immediate preceding quarter, an increase of RM1.01 million or 45.29%.  The increase in profit before tax was mainly due to higher contributions from the manufacturing division as a result of higher sales.</a:t>
          </a:r>
        </a:p>
      </xdr:txBody>
    </xdr:sp>
    <xdr:clientData/>
  </xdr:twoCellAnchor>
  <xdr:twoCellAnchor>
    <xdr:from>
      <xdr:col>1</xdr:col>
      <xdr:colOff>9525</xdr:colOff>
      <xdr:row>242</xdr:row>
      <xdr:rowOff>9525</xdr:rowOff>
    </xdr:from>
    <xdr:to>
      <xdr:col>7</xdr:col>
      <xdr:colOff>552450</xdr:colOff>
      <xdr:row>244</xdr:row>
      <xdr:rowOff>76200</xdr:rowOff>
    </xdr:to>
    <xdr:sp>
      <xdr:nvSpPr>
        <xdr:cNvPr id="70" name="TextBox 78"/>
        <xdr:cNvSpPr txBox="1">
          <a:spLocks noChangeArrowheads="1"/>
        </xdr:cNvSpPr>
      </xdr:nvSpPr>
      <xdr:spPr>
        <a:xfrm>
          <a:off x="228600" y="40747950"/>
          <a:ext cx="485775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dividend recommended for the first quarter ended 31 October 2001.</a:t>
          </a:r>
        </a:p>
      </xdr:txBody>
    </xdr:sp>
    <xdr:clientData/>
  </xdr:twoCellAnchor>
  <xdr:twoCellAnchor>
    <xdr:from>
      <xdr:col>1</xdr:col>
      <xdr:colOff>0</xdr:colOff>
      <xdr:row>46</xdr:row>
      <xdr:rowOff>9525</xdr:rowOff>
    </xdr:from>
    <xdr:to>
      <xdr:col>8</xdr:col>
      <xdr:colOff>0</xdr:colOff>
      <xdr:row>49</xdr:row>
      <xdr:rowOff>95250</xdr:rowOff>
    </xdr:to>
    <xdr:sp>
      <xdr:nvSpPr>
        <xdr:cNvPr id="71" name="TextBox 79"/>
        <xdr:cNvSpPr txBox="1">
          <a:spLocks noChangeArrowheads="1"/>
        </xdr:cNvSpPr>
      </xdr:nvSpPr>
      <xdr:spPr>
        <a:xfrm>
          <a:off x="219075" y="7591425"/>
          <a:ext cx="5324475" cy="57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tax charge provided for the current year quarter and current financial year-to-date is higher than statutory tax rate mainly due to disallowance of certain non-deductible expenses incurred by certain subsidiaries, in arriving at the tax chargeable income. 
</a:t>
          </a:r>
        </a:p>
      </xdr:txBody>
    </xdr:sp>
    <xdr:clientData/>
  </xdr:twoCellAnchor>
  <xdr:twoCellAnchor>
    <xdr:from>
      <xdr:col>1</xdr:col>
      <xdr:colOff>19050</xdr:colOff>
      <xdr:row>221</xdr:row>
      <xdr:rowOff>0</xdr:rowOff>
    </xdr:from>
    <xdr:to>
      <xdr:col>7</xdr:col>
      <xdr:colOff>914400</xdr:colOff>
      <xdr:row>228</xdr:row>
      <xdr:rowOff>0</xdr:rowOff>
    </xdr:to>
    <xdr:sp>
      <xdr:nvSpPr>
        <xdr:cNvPr id="72" name="TextBox 80"/>
        <xdr:cNvSpPr txBox="1">
          <a:spLocks noChangeArrowheads="1"/>
        </xdr:cNvSpPr>
      </xdr:nvSpPr>
      <xdr:spPr>
        <a:xfrm>
          <a:off x="238125" y="37071300"/>
          <a:ext cx="5210175" cy="1247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has not arisen in the interval between the end of the first quarter and the date of this report (the latest practicable date which is within 7 days before the date of issue of this quarterly report) any item , transaction or event of a material and unusual nature likely , in the opinion of the Directors, to affect substantially the results of the operation of the Company and of  the Group for the first quarter ended 31 October 2001 in respect of which this announcement is made. </a:t>
          </a:r>
        </a:p>
      </xdr:txBody>
    </xdr:sp>
    <xdr:clientData/>
  </xdr:twoCellAnchor>
  <xdr:twoCellAnchor>
    <xdr:from>
      <xdr:col>1</xdr:col>
      <xdr:colOff>0</xdr:colOff>
      <xdr:row>229</xdr:row>
      <xdr:rowOff>19050</xdr:rowOff>
    </xdr:from>
    <xdr:to>
      <xdr:col>7</xdr:col>
      <xdr:colOff>819150</xdr:colOff>
      <xdr:row>231</xdr:row>
      <xdr:rowOff>152400</xdr:rowOff>
    </xdr:to>
    <xdr:sp>
      <xdr:nvSpPr>
        <xdr:cNvPr id="73" name="TextBox 81"/>
        <xdr:cNvSpPr txBox="1">
          <a:spLocks noChangeArrowheads="1"/>
        </xdr:cNvSpPr>
      </xdr:nvSpPr>
      <xdr:spPr>
        <a:xfrm flipV="1">
          <a:off x="219075" y="38500050"/>
          <a:ext cx="5133975"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current quarter under review.
</a:t>
          </a:r>
        </a:p>
      </xdr:txBody>
    </xdr:sp>
    <xdr:clientData/>
  </xdr:twoCellAnchor>
  <xdr:twoCellAnchor>
    <xdr:from>
      <xdr:col>1</xdr:col>
      <xdr:colOff>9525</xdr:colOff>
      <xdr:row>130</xdr:row>
      <xdr:rowOff>133350</xdr:rowOff>
    </xdr:from>
    <xdr:to>
      <xdr:col>7</xdr:col>
      <xdr:colOff>962025</xdr:colOff>
      <xdr:row>135</xdr:row>
      <xdr:rowOff>133350</xdr:rowOff>
    </xdr:to>
    <xdr:sp>
      <xdr:nvSpPr>
        <xdr:cNvPr id="74" name="TextBox 87"/>
        <xdr:cNvSpPr txBox="1">
          <a:spLocks noChangeArrowheads="1"/>
        </xdr:cNvSpPr>
      </xdr:nvSpPr>
      <xdr:spPr>
        <a:xfrm>
          <a:off x="228600" y="21993225"/>
          <a:ext cx="5267325" cy="8096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Company had on 3 December 2001 fully redeemed the RM 35,000,000 nominal amount 4.5% Redeemable Bank Guaranteed Bonds 1996/2001 ("Bonds") which matured on 3 December 2001.  The last interest payment for the period from 4 December 2000 to 2 December 2001 had also been paid to registered bondholders on the same rate.  The full redemption of the Bonds was funded by internally generated funds and bank borrowings.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0</xdr:row>
      <xdr:rowOff>66675</xdr:rowOff>
    </xdr:from>
    <xdr:to>
      <xdr:col>5</xdr:col>
      <xdr:colOff>771525</xdr:colOff>
      <xdr:row>2</xdr:row>
      <xdr:rowOff>104775</xdr:rowOff>
    </xdr:to>
    <xdr:pic>
      <xdr:nvPicPr>
        <xdr:cNvPr id="1" name="Picture 8"/>
        <xdr:cNvPicPr preferRelativeResize="1">
          <a:picLocks noChangeAspect="1"/>
        </xdr:cNvPicPr>
      </xdr:nvPicPr>
      <xdr:blipFill>
        <a:blip r:embed="rId1"/>
        <a:stretch>
          <a:fillRect/>
        </a:stretch>
      </xdr:blipFill>
      <xdr:spPr>
        <a:xfrm>
          <a:off x="3228975" y="66675"/>
          <a:ext cx="485775" cy="43815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0</xdr:row>
      <xdr:rowOff>66675</xdr:rowOff>
    </xdr:from>
    <xdr:to>
      <xdr:col>7</xdr:col>
      <xdr:colOff>514350</xdr:colOff>
      <xdr:row>2</xdr:row>
      <xdr:rowOff>66675</xdr:rowOff>
    </xdr:to>
    <xdr:pic>
      <xdr:nvPicPr>
        <xdr:cNvPr id="1" name="Picture 8"/>
        <xdr:cNvPicPr preferRelativeResize="1">
          <a:picLocks noChangeAspect="1"/>
        </xdr:cNvPicPr>
      </xdr:nvPicPr>
      <xdr:blipFill>
        <a:blip r:embed="rId1"/>
        <a:stretch>
          <a:fillRect/>
        </a:stretch>
      </xdr:blipFill>
      <xdr:spPr>
        <a:xfrm>
          <a:off x="3476625" y="66675"/>
          <a:ext cx="447675" cy="4000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J243"/>
  <sheetViews>
    <sheetView tabSelected="1" workbookViewId="0" topLeftCell="A116">
      <selection activeCell="G123" sqref="G123"/>
    </sheetView>
  </sheetViews>
  <sheetFormatPr defaultColWidth="9.00390625" defaultRowHeight="14.25"/>
  <cols>
    <col min="1" max="1" width="2.875" style="127" customWidth="1"/>
    <col min="2" max="6" width="9.00390625" style="127" customWidth="1"/>
    <col min="7" max="7" width="11.625" style="127" customWidth="1"/>
    <col min="8" max="8" width="13.25390625" style="127" customWidth="1"/>
    <col min="9" max="16384" width="9.00390625" style="127" customWidth="1"/>
  </cols>
  <sheetData>
    <row r="1" ht="12.75"/>
    <row r="2" ht="12.75"/>
    <row r="3" ht="12.75"/>
    <row r="4" ht="12.75"/>
    <row r="5" spans="1:10" ht="12.75">
      <c r="A5" s="143" t="s">
        <v>78</v>
      </c>
      <c r="B5" s="143"/>
      <c r="C5" s="143"/>
      <c r="D5" s="143"/>
      <c r="E5" s="143"/>
      <c r="F5" s="143"/>
      <c r="G5" s="143"/>
      <c r="H5" s="143"/>
      <c r="I5" s="143"/>
      <c r="J5" s="143"/>
    </row>
    <row r="7" spans="1:2" ht="12.75">
      <c r="A7" s="100">
        <v>1</v>
      </c>
      <c r="B7" s="101" t="s">
        <v>79</v>
      </c>
    </row>
    <row r="13" spans="1:2" ht="12.75">
      <c r="A13" s="100">
        <v>2</v>
      </c>
      <c r="B13" s="101" t="s">
        <v>80</v>
      </c>
    </row>
    <row r="14" spans="2:8" ht="12.75">
      <c r="B14" s="127" t="s">
        <v>121</v>
      </c>
      <c r="G14" s="102"/>
      <c r="H14" s="103" t="s">
        <v>81</v>
      </c>
    </row>
    <row r="15" spans="7:8" ht="12.75">
      <c r="G15" s="103" t="s">
        <v>122</v>
      </c>
      <c r="H15" s="103" t="s">
        <v>122</v>
      </c>
    </row>
    <row r="16" spans="7:8" ht="12.75">
      <c r="G16" s="103" t="s">
        <v>123</v>
      </c>
      <c r="H16" s="103" t="s">
        <v>124</v>
      </c>
    </row>
    <row r="17" spans="7:8" ht="12.75">
      <c r="G17" s="104" t="s">
        <v>200</v>
      </c>
      <c r="H17" s="104" t="s">
        <v>200</v>
      </c>
    </row>
    <row r="18" spans="7:8" ht="12.75">
      <c r="G18" s="103" t="s">
        <v>14</v>
      </c>
      <c r="H18" s="103" t="s">
        <v>14</v>
      </c>
    </row>
    <row r="19" spans="7:8" ht="12.75">
      <c r="G19" s="103"/>
      <c r="H19" s="103"/>
    </row>
    <row r="20" spans="2:8" ht="12.75">
      <c r="B20" s="127" t="s">
        <v>198</v>
      </c>
      <c r="G20" s="124">
        <v>-75</v>
      </c>
      <c r="H20" s="105">
        <v>-75</v>
      </c>
    </row>
    <row r="21" spans="2:8" ht="12.75">
      <c r="B21" s="127" t="s">
        <v>199</v>
      </c>
      <c r="G21" s="102">
        <v>600</v>
      </c>
      <c r="H21" s="102">
        <v>600</v>
      </c>
    </row>
    <row r="22" spans="7:8" ht="12.75">
      <c r="G22" s="102"/>
      <c r="H22" s="105"/>
    </row>
    <row r="23" spans="2:8" ht="12.75">
      <c r="B23" s="127" t="s">
        <v>125</v>
      </c>
      <c r="G23" s="102"/>
      <c r="H23" s="105"/>
    </row>
    <row r="24" spans="2:8" ht="12.75">
      <c r="B24" s="127" t="s">
        <v>201</v>
      </c>
      <c r="G24" s="125">
        <v>1</v>
      </c>
      <c r="H24" s="105">
        <v>1</v>
      </c>
    </row>
    <row r="25" spans="7:8" ht="12.75">
      <c r="G25" s="102"/>
      <c r="H25" s="105"/>
    </row>
    <row r="26" spans="2:8" ht="12.75">
      <c r="B26" s="127" t="s">
        <v>202</v>
      </c>
      <c r="G26" s="124">
        <v>-151.24</v>
      </c>
      <c r="H26" s="105">
        <v>-151.24</v>
      </c>
    </row>
    <row r="27" ht="12.75">
      <c r="G27" s="102"/>
    </row>
    <row r="28" spans="7:8" ht="13.5" thickBot="1">
      <c r="G28" s="106">
        <v>375.33</v>
      </c>
      <c r="H28" s="106">
        <v>375.33</v>
      </c>
    </row>
    <row r="29" ht="13.5" thickTop="1"/>
    <row r="30" spans="1:2" ht="12.75">
      <c r="A30" s="100">
        <v>3</v>
      </c>
      <c r="B30" s="101" t="s">
        <v>82</v>
      </c>
    </row>
    <row r="31" spans="2:8" ht="12.75">
      <c r="B31" s="144" t="s">
        <v>215</v>
      </c>
      <c r="C31" s="144"/>
      <c r="D31" s="144"/>
      <c r="E31" s="144"/>
      <c r="F31" s="144"/>
      <c r="G31" s="144"/>
      <c r="H31" s="144"/>
    </row>
    <row r="32" spans="2:8" ht="12.75">
      <c r="B32" s="144"/>
      <c r="C32" s="144"/>
      <c r="D32" s="144"/>
      <c r="E32" s="144"/>
      <c r="F32" s="144"/>
      <c r="G32" s="144"/>
      <c r="H32" s="144"/>
    </row>
    <row r="33" spans="2:8" ht="12.75">
      <c r="B33" s="142"/>
      <c r="C33" s="142"/>
      <c r="D33" s="142"/>
      <c r="E33" s="142"/>
      <c r="F33" s="142"/>
      <c r="G33" s="142"/>
      <c r="H33" s="142"/>
    </row>
    <row r="34" spans="1:2" ht="12.75">
      <c r="A34" s="100">
        <v>4</v>
      </c>
      <c r="B34" s="101" t="s">
        <v>27</v>
      </c>
    </row>
    <row r="36" spans="7:8" ht="12.75">
      <c r="G36" s="102"/>
      <c r="H36" s="103" t="s">
        <v>81</v>
      </c>
    </row>
    <row r="37" spans="7:8" ht="12.75">
      <c r="G37" s="103" t="s">
        <v>126</v>
      </c>
      <c r="H37" s="103" t="s">
        <v>126</v>
      </c>
    </row>
    <row r="38" spans="7:8" ht="12.75">
      <c r="G38" s="103" t="s">
        <v>123</v>
      </c>
      <c r="H38" s="103" t="s">
        <v>124</v>
      </c>
    </row>
    <row r="39" spans="7:8" ht="12.75">
      <c r="G39" s="104" t="s">
        <v>200</v>
      </c>
      <c r="H39" s="104" t="s">
        <v>200</v>
      </c>
    </row>
    <row r="40" spans="7:8" ht="12.75">
      <c r="G40" s="103" t="s">
        <v>14</v>
      </c>
      <c r="H40" s="103" t="s">
        <v>14</v>
      </c>
    </row>
    <row r="41" spans="2:9" ht="12.75">
      <c r="B41" s="127" t="s">
        <v>127</v>
      </c>
      <c r="F41" s="127" t="s">
        <v>81</v>
      </c>
      <c r="G41" s="105">
        <v>850.315</v>
      </c>
      <c r="H41" s="105">
        <v>850.315</v>
      </c>
      <c r="I41" s="127" t="s">
        <v>81</v>
      </c>
    </row>
    <row r="42" spans="2:8" ht="12.75">
      <c r="B42" s="127" t="s">
        <v>159</v>
      </c>
      <c r="G42" s="105">
        <v>0</v>
      </c>
      <c r="H42" s="105">
        <v>0</v>
      </c>
    </row>
    <row r="43" spans="2:9" ht="12.75">
      <c r="B43" s="127" t="s">
        <v>128</v>
      </c>
      <c r="F43" s="127" t="s">
        <v>81</v>
      </c>
      <c r="G43" s="105">
        <v>9.685</v>
      </c>
      <c r="H43" s="105">
        <v>9.685</v>
      </c>
      <c r="I43" s="127" t="s">
        <v>81</v>
      </c>
    </row>
    <row r="45" spans="7:8" ht="13.5" thickBot="1">
      <c r="G45" s="107">
        <v>860</v>
      </c>
      <c r="H45" s="107">
        <v>860</v>
      </c>
    </row>
    <row r="46" spans="7:8" ht="13.5" thickTop="1">
      <c r="G46" s="108"/>
      <c r="H46" s="108"/>
    </row>
    <row r="47" spans="7:8" ht="12.75">
      <c r="G47" s="108"/>
      <c r="H47" s="108"/>
    </row>
    <row r="48" spans="7:8" ht="12.75">
      <c r="G48" s="108"/>
      <c r="H48" s="108"/>
    </row>
    <row r="49" spans="7:8" ht="12.75">
      <c r="G49" s="108"/>
      <c r="H49" s="108"/>
    </row>
    <row r="50" spans="7:8" ht="12.75">
      <c r="G50" s="108"/>
      <c r="H50" s="108"/>
    </row>
    <row r="51" spans="1:2" ht="12.75">
      <c r="A51" s="100">
        <v>5</v>
      </c>
      <c r="B51" s="101" t="s">
        <v>129</v>
      </c>
    </row>
    <row r="56" spans="1:2" ht="12.75">
      <c r="A56" s="100">
        <v>6</v>
      </c>
      <c r="B56" s="101" t="s">
        <v>83</v>
      </c>
    </row>
    <row r="60" spans="7:8" ht="12.75">
      <c r="G60" s="103" t="s">
        <v>126</v>
      </c>
      <c r="H60" s="103" t="s">
        <v>126</v>
      </c>
    </row>
    <row r="61" spans="7:8" ht="12.75">
      <c r="G61" s="103" t="s">
        <v>123</v>
      </c>
      <c r="H61" s="103" t="s">
        <v>124</v>
      </c>
    </row>
    <row r="62" spans="7:8" ht="12.75">
      <c r="G62" s="104" t="s">
        <v>200</v>
      </c>
      <c r="H62" s="104" t="s">
        <v>200</v>
      </c>
    </row>
    <row r="63" spans="7:8" ht="12.75">
      <c r="G63" s="103" t="s">
        <v>14</v>
      </c>
      <c r="H63" s="103" t="s">
        <v>14</v>
      </c>
    </row>
    <row r="65" spans="2:8" ht="12.75">
      <c r="B65" s="127" t="s">
        <v>130</v>
      </c>
      <c r="G65" s="128">
        <v>0</v>
      </c>
      <c r="H65" s="128">
        <v>0</v>
      </c>
    </row>
    <row r="66" spans="7:8" ht="12.75">
      <c r="G66" s="129"/>
      <c r="H66" s="128"/>
    </row>
    <row r="67" spans="2:8" ht="12.75">
      <c r="B67" s="127" t="s">
        <v>131</v>
      </c>
      <c r="G67" s="128">
        <v>231.811</v>
      </c>
      <c r="H67" s="128">
        <v>231.811</v>
      </c>
    </row>
    <row r="68" spans="7:8" ht="12.75">
      <c r="G68" s="129"/>
      <c r="H68" s="129"/>
    </row>
    <row r="69" spans="2:8" ht="12.75">
      <c r="B69" s="127" t="s">
        <v>132</v>
      </c>
      <c r="G69" s="128">
        <v>-151.28</v>
      </c>
      <c r="H69" s="128">
        <v>-151.28</v>
      </c>
    </row>
    <row r="70" spans="7:8" ht="13.5" thickBot="1">
      <c r="G70" s="130"/>
      <c r="H70" s="130"/>
    </row>
    <row r="71" spans="7:8" ht="12.75">
      <c r="G71" s="129"/>
      <c r="H71" s="129"/>
    </row>
    <row r="72" spans="2:8" ht="14.25">
      <c r="B72" s="145" t="s">
        <v>216</v>
      </c>
      <c r="C72" s="146"/>
      <c r="D72" s="146"/>
      <c r="E72" s="146"/>
      <c r="F72" s="146"/>
      <c r="G72" s="146"/>
      <c r="H72" s="146"/>
    </row>
    <row r="74" ht="12.75">
      <c r="G74" s="131" t="s">
        <v>14</v>
      </c>
    </row>
    <row r="75" ht="12.75">
      <c r="B75" s="127" t="s">
        <v>133</v>
      </c>
    </row>
    <row r="76" spans="2:7" ht="12.75">
      <c r="B76" s="127" t="s">
        <v>134</v>
      </c>
      <c r="G76" s="128">
        <v>14883.998</v>
      </c>
    </row>
    <row r="77" spans="2:7" ht="12.75">
      <c r="B77" s="127" t="s">
        <v>135</v>
      </c>
      <c r="G77" s="128">
        <v>19.672</v>
      </c>
    </row>
    <row r="78" spans="2:7" ht="12.75">
      <c r="B78" s="127" t="s">
        <v>136</v>
      </c>
      <c r="G78" s="128">
        <v>6144.478279999999</v>
      </c>
    </row>
    <row r="79" spans="2:8" ht="13.5" thickBot="1">
      <c r="B79" s="127" t="s">
        <v>137</v>
      </c>
      <c r="G79" s="132">
        <f>21049.14828-1</f>
        <v>21048.14828</v>
      </c>
      <c r="H79" s="133"/>
    </row>
    <row r="80" ht="12.75">
      <c r="G80" s="128"/>
    </row>
    <row r="81" spans="2:7" ht="13.5" thickBot="1">
      <c r="B81" s="127" t="s">
        <v>138</v>
      </c>
      <c r="G81" s="134">
        <f>G79</f>
        <v>21048.14828</v>
      </c>
    </row>
    <row r="82" ht="12.75">
      <c r="G82" s="128"/>
    </row>
    <row r="83" spans="2:7" ht="13.5" thickBot="1">
      <c r="B83" s="127" t="s">
        <v>139</v>
      </c>
      <c r="G83" s="134">
        <v>19696.264285</v>
      </c>
    </row>
    <row r="84" ht="12.75">
      <c r="G84" s="135"/>
    </row>
    <row r="85" spans="1:2" ht="12.75">
      <c r="A85" s="100">
        <v>7</v>
      </c>
      <c r="B85" s="101" t="s">
        <v>84</v>
      </c>
    </row>
    <row r="88" spans="1:2" ht="12.75">
      <c r="A88" s="100">
        <v>8</v>
      </c>
      <c r="B88" s="101" t="s">
        <v>85</v>
      </c>
    </row>
    <row r="112" spans="1:2" ht="12.75">
      <c r="A112" s="100">
        <v>9</v>
      </c>
      <c r="B112" s="101" t="s">
        <v>87</v>
      </c>
    </row>
    <row r="116" ht="12.75">
      <c r="A116" s="131"/>
    </row>
    <row r="117" ht="12.75">
      <c r="A117" s="131"/>
    </row>
    <row r="122" spans="1:2" ht="12.75">
      <c r="A122" s="100">
        <v>10</v>
      </c>
      <c r="B122" s="101" t="s">
        <v>88</v>
      </c>
    </row>
    <row r="123" ht="12.75">
      <c r="B123" s="127" t="s">
        <v>208</v>
      </c>
    </row>
    <row r="125" ht="12.75">
      <c r="H125" s="131" t="s">
        <v>14</v>
      </c>
    </row>
    <row r="126" spans="2:8" ht="12.75">
      <c r="B126" s="127" t="s">
        <v>203</v>
      </c>
      <c r="H126" s="128"/>
    </row>
    <row r="127" spans="3:8" ht="12.75">
      <c r="C127" s="127" t="s">
        <v>209</v>
      </c>
      <c r="H127" s="128">
        <f>5455</f>
        <v>5455</v>
      </c>
    </row>
    <row r="128" spans="3:8" ht="12.75">
      <c r="C128" s="127" t="s">
        <v>210</v>
      </c>
      <c r="H128" s="128">
        <v>26088.961</v>
      </c>
    </row>
    <row r="129" spans="3:8" ht="12.75">
      <c r="C129" s="127" t="s">
        <v>204</v>
      </c>
      <c r="H129" s="128">
        <v>35000</v>
      </c>
    </row>
    <row r="130" spans="7:9" ht="13.5" thickBot="1">
      <c r="G130" s="136"/>
      <c r="H130" s="132">
        <f>SUM(H127:H129)</f>
        <v>66543.961</v>
      </c>
      <c r="I130" s="137"/>
    </row>
    <row r="131" spans="7:9" ht="12.75">
      <c r="G131" s="136"/>
      <c r="H131" s="135"/>
      <c r="I131" s="137"/>
    </row>
    <row r="132" ht="12.75">
      <c r="H132" s="135"/>
    </row>
    <row r="133" ht="12.75">
      <c r="H133" s="135"/>
    </row>
    <row r="134" ht="12.75">
      <c r="H134" s="135"/>
    </row>
    <row r="135" spans="3:8" ht="12.75">
      <c r="C135" s="127" t="s">
        <v>81</v>
      </c>
      <c r="G135" s="136"/>
      <c r="H135" s="135"/>
    </row>
    <row r="136" spans="7:8" ht="12.75">
      <c r="G136" s="136"/>
      <c r="H136" s="135"/>
    </row>
    <row r="137" spans="7:8" ht="12.75">
      <c r="G137" s="136"/>
      <c r="H137" s="135"/>
    </row>
    <row r="138" ht="12.75">
      <c r="B138" s="127" t="s">
        <v>205</v>
      </c>
    </row>
    <row r="139" spans="3:8" ht="12.75">
      <c r="C139" s="127" t="s">
        <v>89</v>
      </c>
      <c r="H139" s="128"/>
    </row>
    <row r="140" spans="3:8" ht="12.75">
      <c r="C140" s="127" t="s">
        <v>91</v>
      </c>
      <c r="H140" s="128">
        <v>363</v>
      </c>
    </row>
    <row r="141" spans="3:8" ht="12.75">
      <c r="C141" s="127" t="s">
        <v>211</v>
      </c>
      <c r="H141" s="128">
        <v>3136</v>
      </c>
    </row>
    <row r="142" spans="3:8" ht="12.75">
      <c r="C142" s="127" t="s">
        <v>212</v>
      </c>
      <c r="H142" s="128">
        <v>375</v>
      </c>
    </row>
    <row r="143" ht="13.5" thickBot="1">
      <c r="H143" s="132">
        <f>SUM(H140:H142)</f>
        <v>3874</v>
      </c>
    </row>
    <row r="144" ht="12.75">
      <c r="H144" s="128"/>
    </row>
    <row r="145" spans="3:8" ht="12.75">
      <c r="C145" s="127" t="s">
        <v>90</v>
      </c>
      <c r="H145" s="128"/>
    </row>
    <row r="146" spans="3:8" ht="12.75">
      <c r="C146" s="127" t="s">
        <v>91</v>
      </c>
      <c r="H146" s="128">
        <v>299.26199999999994</v>
      </c>
    </row>
    <row r="147" spans="3:9" ht="12.75">
      <c r="C147" s="127" t="s">
        <v>211</v>
      </c>
      <c r="H147" s="128">
        <v>18897</v>
      </c>
      <c r="I147" s="137"/>
    </row>
    <row r="148" spans="3:8" ht="12.75">
      <c r="C148" s="127" t="s">
        <v>92</v>
      </c>
      <c r="H148" s="128">
        <v>5700</v>
      </c>
    </row>
    <row r="149" spans="3:8" ht="12.75">
      <c r="C149" s="127" t="s">
        <v>212</v>
      </c>
      <c r="H149" s="128">
        <v>225</v>
      </c>
    </row>
    <row r="150" spans="3:8" ht="12.75">
      <c r="C150" s="127" t="s">
        <v>213</v>
      </c>
      <c r="H150" s="128">
        <v>4000</v>
      </c>
    </row>
    <row r="151" ht="13.5" thickBot="1">
      <c r="H151" s="132">
        <v>29121.262</v>
      </c>
    </row>
    <row r="152" ht="12.75">
      <c r="H152" s="135"/>
    </row>
    <row r="153" spans="1:2" ht="12.75">
      <c r="A153" s="100">
        <v>11</v>
      </c>
      <c r="B153" s="101" t="s">
        <v>93</v>
      </c>
    </row>
    <row r="154" spans="1:2" ht="12.75">
      <c r="A154" s="100"/>
      <c r="B154" s="101"/>
    </row>
    <row r="155" ht="12.75">
      <c r="A155" s="138"/>
    </row>
    <row r="158" ht="12.75">
      <c r="H158" s="131" t="s">
        <v>14</v>
      </c>
    </row>
    <row r="159" spans="2:8" ht="12.75">
      <c r="B159" s="127" t="s">
        <v>94</v>
      </c>
      <c r="C159" s="127" t="s">
        <v>95</v>
      </c>
      <c r="H159" s="128">
        <v>54</v>
      </c>
    </row>
    <row r="160" spans="2:8" ht="12.75">
      <c r="B160" s="127" t="s">
        <v>96</v>
      </c>
      <c r="C160" s="127" t="s">
        <v>97</v>
      </c>
      <c r="H160" s="128">
        <v>1819</v>
      </c>
    </row>
    <row r="161" spans="2:8" ht="12.75">
      <c r="B161" s="127" t="s">
        <v>98</v>
      </c>
      <c r="C161" s="127" t="s">
        <v>99</v>
      </c>
      <c r="H161" s="128">
        <v>36</v>
      </c>
    </row>
    <row r="162" spans="2:8" ht="12.75">
      <c r="B162" s="127" t="s">
        <v>100</v>
      </c>
      <c r="C162" s="127" t="s">
        <v>101</v>
      </c>
      <c r="H162" s="128">
        <v>1640</v>
      </c>
    </row>
    <row r="163" ht="12.75">
      <c r="H163" s="128"/>
    </row>
    <row r="164" ht="13.5" thickBot="1">
      <c r="H164" s="132">
        <v>3549</v>
      </c>
    </row>
    <row r="165" ht="12.75">
      <c r="H165" s="135"/>
    </row>
    <row r="166" spans="1:2" ht="12.75">
      <c r="A166" s="100">
        <v>12</v>
      </c>
      <c r="B166" s="101" t="s">
        <v>102</v>
      </c>
    </row>
    <row r="168" ht="12.75">
      <c r="B168" s="139"/>
    </row>
    <row r="171" spans="1:2" ht="12.75">
      <c r="A171" s="100">
        <v>13</v>
      </c>
      <c r="B171" s="101" t="s">
        <v>103</v>
      </c>
    </row>
    <row r="175" spans="1:2" ht="12.75">
      <c r="A175" s="100">
        <v>14</v>
      </c>
      <c r="B175" s="101" t="s">
        <v>104</v>
      </c>
    </row>
    <row r="177" spans="2:8" ht="12.75">
      <c r="B177" s="109" t="s">
        <v>140</v>
      </c>
      <c r="F177" s="136" t="s">
        <v>81</v>
      </c>
      <c r="G177" s="136" t="s">
        <v>105</v>
      </c>
      <c r="H177" s="136" t="s">
        <v>106</v>
      </c>
    </row>
    <row r="178" spans="6:8" ht="12.75">
      <c r="F178" s="136" t="s">
        <v>141</v>
      </c>
      <c r="G178" s="136" t="s">
        <v>107</v>
      </c>
      <c r="H178" s="136" t="s">
        <v>108</v>
      </c>
    </row>
    <row r="179" spans="6:8" ht="12.75">
      <c r="F179" s="136" t="s">
        <v>14</v>
      </c>
      <c r="G179" s="136" t="s">
        <v>14</v>
      </c>
      <c r="H179" s="136" t="s">
        <v>14</v>
      </c>
    </row>
    <row r="181" spans="2:8" ht="12.75">
      <c r="B181" s="127" t="s">
        <v>109</v>
      </c>
      <c r="F181" s="128">
        <v>38579.14976400001</v>
      </c>
      <c r="G181" s="128">
        <v>1704.1987699999988</v>
      </c>
      <c r="H181" s="128">
        <v>130686.18810800002</v>
      </c>
    </row>
    <row r="182" spans="2:8" ht="12.75">
      <c r="B182" s="127" t="s">
        <v>110</v>
      </c>
      <c r="F182" s="128">
        <v>3736.49529062</v>
      </c>
      <c r="G182" s="128">
        <v>1261.792413016</v>
      </c>
      <c r="H182" s="128">
        <v>187738.03943288402</v>
      </c>
    </row>
    <row r="183" spans="2:8" ht="12.75">
      <c r="B183" s="127" t="s">
        <v>111</v>
      </c>
      <c r="F183" s="128">
        <v>0</v>
      </c>
      <c r="G183" s="128">
        <v>73.02000000000005</v>
      </c>
      <c r="H183" s="128">
        <v>453.52325</v>
      </c>
    </row>
    <row r="184" spans="2:8" ht="12.75">
      <c r="B184" s="127" t="s">
        <v>112</v>
      </c>
      <c r="F184" s="128">
        <v>10</v>
      </c>
      <c r="G184" s="128">
        <v>-67.82394000000001</v>
      </c>
      <c r="H184" s="128">
        <v>7295.314439999999</v>
      </c>
    </row>
    <row r="185" spans="2:8" ht="12.75">
      <c r="B185" s="127" t="s">
        <v>113</v>
      </c>
      <c r="F185" s="128">
        <v>94.38515937999999</v>
      </c>
      <c r="G185" s="128">
        <v>-486.16708301600005</v>
      </c>
      <c r="H185" s="128">
        <v>125610.52402247599</v>
      </c>
    </row>
    <row r="186" spans="6:8" ht="12.75">
      <c r="F186" s="128"/>
      <c r="G186" s="128"/>
      <c r="H186" s="128"/>
    </row>
    <row r="187" spans="6:8" ht="12.75">
      <c r="F187" s="140">
        <v>42419.030214000006</v>
      </c>
      <c r="G187" s="140">
        <v>2485.0201599999987</v>
      </c>
      <c r="H187" s="140">
        <v>451783.58925336006</v>
      </c>
    </row>
    <row r="188" spans="6:8" ht="12.75">
      <c r="F188" s="133" t="s">
        <v>81</v>
      </c>
      <c r="G188" s="133" t="s">
        <v>81</v>
      </c>
      <c r="H188" s="128" t="s">
        <v>81</v>
      </c>
    </row>
    <row r="189" spans="2:8" ht="12.75">
      <c r="B189" s="127" t="s">
        <v>114</v>
      </c>
      <c r="F189" s="128"/>
      <c r="G189" s="128"/>
      <c r="H189" s="128"/>
    </row>
    <row r="190" spans="2:8" ht="12.75">
      <c r="B190" s="127" t="s">
        <v>109</v>
      </c>
      <c r="F190" s="128"/>
      <c r="G190" s="128">
        <v>-301.08726</v>
      </c>
      <c r="H190" s="128">
        <v>9187.425329</v>
      </c>
    </row>
    <row r="191" spans="2:8" ht="12.75">
      <c r="B191" s="127" t="s">
        <v>111</v>
      </c>
      <c r="F191" s="128"/>
      <c r="G191" s="128">
        <v>11.482625360000002</v>
      </c>
      <c r="H191" s="128">
        <v>1563.0826253599998</v>
      </c>
    </row>
    <row r="192" spans="2:8" ht="12.75">
      <c r="B192" s="127" t="s">
        <v>113</v>
      </c>
      <c r="F192" s="128"/>
      <c r="G192" s="128">
        <v>32.31703</v>
      </c>
      <c r="H192" s="128">
        <v>30606.37863</v>
      </c>
    </row>
    <row r="193" spans="2:8" ht="12.75">
      <c r="B193" s="127" t="s">
        <v>81</v>
      </c>
      <c r="F193" s="128"/>
      <c r="G193" s="128">
        <v>0</v>
      </c>
      <c r="H193" s="128">
        <v>0</v>
      </c>
    </row>
    <row r="194" spans="6:8" ht="12.75">
      <c r="F194" s="141">
        <v>0</v>
      </c>
      <c r="G194" s="141">
        <v>-258.28760464000004</v>
      </c>
      <c r="H194" s="141">
        <v>41355.88658436</v>
      </c>
    </row>
    <row r="195" spans="6:8" ht="12.75">
      <c r="F195" s="135"/>
      <c r="G195" s="135"/>
      <c r="H195" s="135"/>
    </row>
    <row r="196" spans="6:8" ht="13.5" thickBot="1">
      <c r="F196" s="134">
        <v>42419.030214000006</v>
      </c>
      <c r="G196" s="134">
        <v>2226.7325553599985</v>
      </c>
      <c r="H196" s="134">
        <v>493140.47583772003</v>
      </c>
    </row>
    <row r="197" spans="6:8" ht="12.75">
      <c r="F197" s="135" t="s">
        <v>81</v>
      </c>
      <c r="G197" s="135" t="s">
        <v>81</v>
      </c>
      <c r="H197" s="135" t="s">
        <v>81</v>
      </c>
    </row>
    <row r="198" spans="1:2" ht="12.75">
      <c r="A198" s="100">
        <v>15</v>
      </c>
      <c r="B198" s="101" t="s">
        <v>142</v>
      </c>
    </row>
    <row r="199" ht="12.75">
      <c r="B199" s="101" t="s">
        <v>115</v>
      </c>
    </row>
    <row r="205" spans="1:2" ht="12.75">
      <c r="A205" s="100">
        <v>16</v>
      </c>
      <c r="B205" s="101" t="s">
        <v>116</v>
      </c>
    </row>
    <row r="221" spans="1:2" ht="12.75">
      <c r="A221" s="100">
        <v>17</v>
      </c>
      <c r="B221" s="101" t="s">
        <v>143</v>
      </c>
    </row>
    <row r="229" spans="1:2" ht="12.75">
      <c r="A229" s="100">
        <v>18</v>
      </c>
      <c r="B229" s="101" t="s">
        <v>86</v>
      </c>
    </row>
    <row r="233" spans="1:2" ht="12.75">
      <c r="A233" s="100">
        <v>19</v>
      </c>
      <c r="B233" s="101" t="s">
        <v>117</v>
      </c>
    </row>
    <row r="239" spans="1:2" ht="12.75">
      <c r="A239" s="100">
        <v>20</v>
      </c>
      <c r="B239" s="101" t="s">
        <v>118</v>
      </c>
    </row>
    <row r="240" ht="12.75">
      <c r="B240" s="127" t="s">
        <v>119</v>
      </c>
    </row>
    <row r="242" spans="1:2" ht="12.75">
      <c r="A242" s="100">
        <v>21</v>
      </c>
      <c r="B242" s="101" t="s">
        <v>120</v>
      </c>
    </row>
    <row r="243" ht="12.75">
      <c r="A243" s="100"/>
    </row>
  </sheetData>
  <mergeCells count="3">
    <mergeCell ref="A5:J5"/>
    <mergeCell ref="B31:H32"/>
    <mergeCell ref="B72:H72"/>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4:L60"/>
  <sheetViews>
    <sheetView zoomScale="75" zoomScaleNormal="75" workbookViewId="0" topLeftCell="A1">
      <selection activeCell="I9" sqref="I9"/>
    </sheetView>
  </sheetViews>
  <sheetFormatPr defaultColWidth="9.00390625" defaultRowHeight="14.25"/>
  <cols>
    <col min="1" max="1" width="3.375" style="42" customWidth="1"/>
    <col min="2" max="4" width="9.00390625" style="42" customWidth="1"/>
    <col min="5" max="5" width="8.25390625" style="42" bestFit="1" customWidth="1"/>
    <col min="6" max="6" width="12.875" style="42" customWidth="1"/>
    <col min="7" max="7" width="6.25390625" style="42" customWidth="1"/>
    <col min="8" max="8" width="3.25390625" style="42" customWidth="1"/>
    <col min="9" max="9" width="14.75390625" style="42" customWidth="1"/>
    <col min="10" max="10" width="14.25390625" style="42" customWidth="1"/>
    <col min="11" max="11" width="1.875" style="42" customWidth="1"/>
    <col min="12" max="12" width="8.50390625" style="42" customWidth="1"/>
    <col min="13" max="16384" width="9.00390625" style="42" customWidth="1"/>
  </cols>
  <sheetData>
    <row r="1" ht="15.75"/>
    <row r="2" ht="15.75"/>
    <row r="3" ht="15.75"/>
    <row r="4" spans="1:11" ht="15.75">
      <c r="A4" s="40" t="s">
        <v>37</v>
      </c>
      <c r="B4" s="41"/>
      <c r="C4" s="41"/>
      <c r="D4" s="41"/>
      <c r="E4" s="41"/>
      <c r="F4" s="41"/>
      <c r="G4" s="41"/>
      <c r="H4" s="41"/>
      <c r="I4" s="41"/>
      <c r="J4" s="41"/>
      <c r="K4" s="41"/>
    </row>
    <row r="5" spans="1:11" ht="15.75">
      <c r="A5" s="41" t="s">
        <v>38</v>
      </c>
      <c r="B5" s="41"/>
      <c r="C5" s="41"/>
      <c r="D5" s="41"/>
      <c r="E5" s="41"/>
      <c r="F5" s="41"/>
      <c r="G5" s="41"/>
      <c r="H5" s="41"/>
      <c r="I5" s="41"/>
      <c r="J5" s="41"/>
      <c r="K5" s="41"/>
    </row>
    <row r="6" ht="15.75">
      <c r="A6" s="43"/>
    </row>
    <row r="7" spans="1:11" ht="13.5" customHeight="1">
      <c r="A7" s="44" t="s">
        <v>39</v>
      </c>
      <c r="B7" s="44"/>
      <c r="C7" s="44"/>
      <c r="D7" s="44"/>
      <c r="E7" s="44"/>
      <c r="F7" s="44"/>
      <c r="G7" s="44"/>
      <c r="H7" s="44"/>
      <c r="I7" s="44"/>
      <c r="J7" s="44"/>
      <c r="K7" s="44"/>
    </row>
    <row r="8" spans="6:11" ht="13.5" customHeight="1">
      <c r="F8" s="45"/>
      <c r="H8" s="41"/>
      <c r="I8" s="46" t="s">
        <v>40</v>
      </c>
      <c r="J8" s="47" t="s">
        <v>40</v>
      </c>
      <c r="K8" s="45"/>
    </row>
    <row r="9" spans="6:12" ht="15.75">
      <c r="F9" s="44"/>
      <c r="H9" s="41"/>
      <c r="I9" s="46" t="s">
        <v>41</v>
      </c>
      <c r="J9" s="47" t="s">
        <v>42</v>
      </c>
      <c r="K9" s="47"/>
      <c r="L9" s="96"/>
    </row>
    <row r="10" spans="6:12" ht="15.75">
      <c r="F10" s="44"/>
      <c r="H10" s="41"/>
      <c r="I10" s="46" t="s">
        <v>43</v>
      </c>
      <c r="J10" s="47" t="s">
        <v>44</v>
      </c>
      <c r="K10" s="47"/>
      <c r="L10" s="96"/>
    </row>
    <row r="11" spans="6:12" ht="15.75">
      <c r="F11" s="44"/>
      <c r="H11" s="41"/>
      <c r="I11" s="46" t="s">
        <v>45</v>
      </c>
      <c r="J11" s="47" t="s">
        <v>46</v>
      </c>
      <c r="K11" s="47"/>
      <c r="L11" s="96"/>
    </row>
    <row r="12" spans="6:12" ht="15.75">
      <c r="F12" s="44"/>
      <c r="H12" s="41"/>
      <c r="I12" s="54" t="s">
        <v>76</v>
      </c>
      <c r="J12" s="126" t="s">
        <v>77</v>
      </c>
      <c r="K12" s="47"/>
      <c r="L12" s="96"/>
    </row>
    <row r="13" spans="6:12" ht="15.75">
      <c r="F13" s="44"/>
      <c r="G13" s="48"/>
      <c r="H13" s="41"/>
      <c r="I13" s="88" t="s">
        <v>200</v>
      </c>
      <c r="J13" s="97" t="s">
        <v>196</v>
      </c>
      <c r="K13" s="47"/>
      <c r="L13" s="96"/>
    </row>
    <row r="14" spans="1:12" ht="15.75">
      <c r="A14" s="49"/>
      <c r="B14" s="49"/>
      <c r="C14" s="49"/>
      <c r="D14" s="49"/>
      <c r="E14" s="49"/>
      <c r="F14" s="50"/>
      <c r="G14" s="49"/>
      <c r="H14" s="51"/>
      <c r="I14" s="52" t="s">
        <v>14</v>
      </c>
      <c r="J14" s="53" t="s">
        <v>14</v>
      </c>
      <c r="K14" s="47"/>
      <c r="L14" s="96"/>
    </row>
    <row r="15" spans="9:12" ht="15.75">
      <c r="I15" s="54"/>
      <c r="J15" s="48"/>
      <c r="K15" s="89"/>
      <c r="L15" s="96"/>
    </row>
    <row r="16" spans="1:11" ht="15.75">
      <c r="A16" s="55" t="s">
        <v>15</v>
      </c>
      <c r="B16" s="42" t="s">
        <v>144</v>
      </c>
      <c r="I16" s="56">
        <v>267609.8896579999</v>
      </c>
      <c r="J16" s="57">
        <v>264784</v>
      </c>
      <c r="K16" s="48"/>
    </row>
    <row r="17" spans="1:12" ht="15.75">
      <c r="A17" s="55" t="s">
        <v>20</v>
      </c>
      <c r="B17" s="42" t="s">
        <v>145</v>
      </c>
      <c r="I17" s="56">
        <v>40756.70618436</v>
      </c>
      <c r="J17" s="57">
        <v>41021</v>
      </c>
      <c r="K17" s="57"/>
      <c r="L17" s="98"/>
    </row>
    <row r="18" spans="1:12" ht="15.75">
      <c r="A18" s="55" t="s">
        <v>36</v>
      </c>
      <c r="B18" s="42" t="s">
        <v>146</v>
      </c>
      <c r="I18" s="56">
        <v>7326.69693</v>
      </c>
      <c r="J18" s="57">
        <v>7907</v>
      </c>
      <c r="K18" s="57"/>
      <c r="L18" s="98"/>
    </row>
    <row r="19" spans="1:12" ht="15.75">
      <c r="A19" s="55" t="s">
        <v>47</v>
      </c>
      <c r="B19" s="42" t="s">
        <v>147</v>
      </c>
      <c r="I19" s="56">
        <v>2632.377</v>
      </c>
      <c r="J19" s="57">
        <v>2745</v>
      </c>
      <c r="K19" s="57"/>
      <c r="L19" s="98"/>
    </row>
    <row r="20" spans="1:12" ht="15.75">
      <c r="A20" s="55" t="s">
        <v>148</v>
      </c>
      <c r="B20" s="42" t="s">
        <v>149</v>
      </c>
      <c r="I20" s="56">
        <v>0</v>
      </c>
      <c r="J20" s="57">
        <v>0</v>
      </c>
      <c r="K20" s="57"/>
      <c r="L20" s="98"/>
    </row>
    <row r="21" spans="1:12" ht="15.75">
      <c r="A21" s="55" t="s">
        <v>48</v>
      </c>
      <c r="B21" s="42" t="s">
        <v>150</v>
      </c>
      <c r="I21" s="56">
        <v>0</v>
      </c>
      <c r="J21" s="57">
        <v>0</v>
      </c>
      <c r="K21" s="57"/>
      <c r="L21" s="98"/>
    </row>
    <row r="22" spans="1:12" ht="15.75">
      <c r="A22" s="58"/>
      <c r="B22" s="59"/>
      <c r="C22" s="59"/>
      <c r="D22" s="59"/>
      <c r="E22" s="59"/>
      <c r="F22" s="59"/>
      <c r="G22" s="59"/>
      <c r="H22" s="59"/>
      <c r="I22" s="60">
        <v>318325.66966235987</v>
      </c>
      <c r="J22" s="61">
        <v>316457</v>
      </c>
      <c r="K22" s="90"/>
      <c r="L22" s="98"/>
    </row>
    <row r="23" spans="1:12" ht="15.75">
      <c r="A23" s="55" t="s">
        <v>52</v>
      </c>
      <c r="B23" s="42" t="s">
        <v>49</v>
      </c>
      <c r="I23" s="56"/>
      <c r="J23" s="57"/>
      <c r="K23" s="57"/>
      <c r="L23" s="98"/>
    </row>
    <row r="24" spans="1:12" ht="15.75">
      <c r="A24" s="55"/>
      <c r="C24" s="42" t="s">
        <v>50</v>
      </c>
      <c r="I24" s="56">
        <v>92847.05713000002</v>
      </c>
      <c r="J24" s="57">
        <v>92718</v>
      </c>
      <c r="K24" s="57"/>
      <c r="L24" s="98"/>
    </row>
    <row r="25" spans="3:12" ht="15.75">
      <c r="C25" s="42" t="s">
        <v>151</v>
      </c>
      <c r="I25" s="56">
        <v>24145.83314</v>
      </c>
      <c r="J25" s="57">
        <v>23000</v>
      </c>
      <c r="K25" s="57"/>
      <c r="L25" s="98"/>
    </row>
    <row r="26" spans="3:12" ht="15.75">
      <c r="C26" s="42" t="s">
        <v>152</v>
      </c>
      <c r="I26" s="56">
        <v>38773.62968</v>
      </c>
      <c r="J26" s="57">
        <v>39148</v>
      </c>
      <c r="K26" s="57"/>
      <c r="L26" s="98"/>
    </row>
    <row r="27" spans="3:12" ht="15.75">
      <c r="C27" s="42" t="s">
        <v>153</v>
      </c>
      <c r="I27" s="56">
        <v>1390</v>
      </c>
      <c r="J27" s="57">
        <v>430</v>
      </c>
      <c r="K27" s="57"/>
      <c r="L27" s="98"/>
    </row>
    <row r="28" spans="3:12" ht="15.75">
      <c r="C28" s="42" t="s">
        <v>51</v>
      </c>
      <c r="I28" s="56">
        <v>11167.24418</v>
      </c>
      <c r="J28" s="57">
        <v>9257</v>
      </c>
      <c r="K28" s="57"/>
      <c r="L28" s="98"/>
    </row>
    <row r="29" spans="3:12" ht="15.75">
      <c r="C29" s="42" t="s">
        <v>154</v>
      </c>
      <c r="I29" s="56">
        <v>6490.040980000025</v>
      </c>
      <c r="J29" s="57">
        <v>6802</v>
      </c>
      <c r="K29" s="57"/>
      <c r="L29" s="98"/>
    </row>
    <row r="30" spans="3:12" ht="15.75">
      <c r="C30" s="42" t="s">
        <v>197</v>
      </c>
      <c r="I30" s="56">
        <v>1630.728</v>
      </c>
      <c r="J30" s="57">
        <v>1040</v>
      </c>
      <c r="K30" s="57"/>
      <c r="L30" s="98"/>
    </row>
    <row r="31" spans="1:12" ht="15.75">
      <c r="A31" s="59"/>
      <c r="B31" s="59"/>
      <c r="C31" s="59"/>
      <c r="D31" s="59"/>
      <c r="E31" s="59"/>
      <c r="F31" s="59"/>
      <c r="G31" s="59"/>
      <c r="H31" s="59"/>
      <c r="I31" s="60">
        <v>176444.53311000005</v>
      </c>
      <c r="J31" s="61">
        <v>172395</v>
      </c>
      <c r="K31" s="90"/>
      <c r="L31" s="98"/>
    </row>
    <row r="32" spans="1:12" ht="15.75">
      <c r="A32" s="55" t="s">
        <v>57</v>
      </c>
      <c r="B32" s="42" t="s">
        <v>53</v>
      </c>
      <c r="I32" s="56"/>
      <c r="J32" s="57"/>
      <c r="K32" s="57"/>
      <c r="L32" s="98"/>
    </row>
    <row r="33" spans="3:12" ht="15.75">
      <c r="C33" s="42" t="s">
        <v>155</v>
      </c>
      <c r="I33" s="56">
        <v>22205.832950000004</v>
      </c>
      <c r="J33" s="57">
        <v>16002</v>
      </c>
      <c r="K33" s="57"/>
      <c r="L33" s="98"/>
    </row>
    <row r="34" spans="3:12" ht="15.75">
      <c r="C34" s="42" t="s">
        <v>156</v>
      </c>
      <c r="I34" s="56">
        <v>18560.008400000006</v>
      </c>
      <c r="J34" s="57">
        <v>16703</v>
      </c>
      <c r="K34" s="57"/>
      <c r="L34" s="98"/>
    </row>
    <row r="35" spans="3:12" ht="15.75">
      <c r="C35" s="42" t="s">
        <v>54</v>
      </c>
      <c r="I35" s="56">
        <v>32995.261889999994</v>
      </c>
      <c r="J35" s="57">
        <v>45330</v>
      </c>
      <c r="K35" s="57"/>
      <c r="L35" s="98"/>
    </row>
    <row r="36" spans="1:12" ht="15.75">
      <c r="A36" s="42" t="s">
        <v>81</v>
      </c>
      <c r="C36" s="42" t="s">
        <v>55</v>
      </c>
      <c r="I36" s="56">
        <v>0</v>
      </c>
      <c r="J36" s="57">
        <v>0</v>
      </c>
      <c r="K36" s="57"/>
      <c r="L36" s="98"/>
    </row>
    <row r="37" spans="3:12" ht="15.75">
      <c r="C37" s="42" t="s">
        <v>56</v>
      </c>
      <c r="I37" s="56">
        <v>2669.25888</v>
      </c>
      <c r="J37" s="57">
        <v>2669</v>
      </c>
      <c r="K37" s="57"/>
      <c r="L37" s="98"/>
    </row>
    <row r="38" spans="9:12" ht="15.75">
      <c r="I38" s="99">
        <v>0</v>
      </c>
      <c r="J38" s="74">
        <v>0</v>
      </c>
      <c r="K38" s="57"/>
      <c r="L38" s="98"/>
    </row>
    <row r="39" spans="1:12" ht="15.75">
      <c r="A39" s="59"/>
      <c r="B39" s="59"/>
      <c r="C39" s="59"/>
      <c r="D39" s="59"/>
      <c r="E39" s="59"/>
      <c r="F39" s="59"/>
      <c r="G39" s="59"/>
      <c r="H39" s="59"/>
      <c r="I39" s="60">
        <v>76430.36187350079</v>
      </c>
      <c r="J39" s="61">
        <v>80704</v>
      </c>
      <c r="K39" s="90"/>
      <c r="L39" s="98"/>
    </row>
    <row r="40" spans="1:12" ht="15.75">
      <c r="A40" s="58" t="s">
        <v>59</v>
      </c>
      <c r="B40" s="59" t="s">
        <v>58</v>
      </c>
      <c r="C40" s="59"/>
      <c r="D40" s="59"/>
      <c r="E40" s="59"/>
      <c r="F40" s="59"/>
      <c r="G40" s="59"/>
      <c r="H40" s="59"/>
      <c r="I40" s="60">
        <v>100015.17123649926</v>
      </c>
      <c r="J40" s="62">
        <v>91691</v>
      </c>
      <c r="K40" s="91"/>
      <c r="L40" s="98"/>
    </row>
    <row r="41" spans="1:12" ht="15" customHeight="1" thickBot="1">
      <c r="A41" s="63"/>
      <c r="B41" s="63"/>
      <c r="C41" s="63"/>
      <c r="D41" s="63"/>
      <c r="E41" s="63"/>
      <c r="F41" s="63"/>
      <c r="G41" s="63"/>
      <c r="H41" s="63"/>
      <c r="I41" s="64">
        <v>418340.84089885914</v>
      </c>
      <c r="J41" s="65">
        <v>408148</v>
      </c>
      <c r="K41" s="69"/>
      <c r="L41" s="98"/>
    </row>
    <row r="42" spans="1:12" ht="15" customHeight="1">
      <c r="A42" s="66"/>
      <c r="B42" s="66"/>
      <c r="C42" s="66"/>
      <c r="D42" s="66"/>
      <c r="E42" s="66"/>
      <c r="F42" s="66"/>
      <c r="G42" s="66"/>
      <c r="H42" s="66"/>
      <c r="I42" s="67"/>
      <c r="J42" s="69"/>
      <c r="K42" s="69"/>
      <c r="L42" s="98"/>
    </row>
    <row r="43" spans="1:12" ht="15.75">
      <c r="A43" s="55" t="s">
        <v>65</v>
      </c>
      <c r="B43" s="42" t="s">
        <v>60</v>
      </c>
      <c r="I43" s="56"/>
      <c r="J43" s="57"/>
      <c r="K43" s="57"/>
      <c r="L43" s="98"/>
    </row>
    <row r="44" spans="2:12" ht="15.75">
      <c r="B44" s="42" t="s">
        <v>61</v>
      </c>
      <c r="I44" s="56">
        <v>61968.4</v>
      </c>
      <c r="J44" s="57">
        <v>61968</v>
      </c>
      <c r="K44" s="57"/>
      <c r="L44" s="98"/>
    </row>
    <row r="45" spans="2:12" ht="15.75">
      <c r="B45" s="42" t="s">
        <v>62</v>
      </c>
      <c r="I45" s="56"/>
      <c r="J45" s="57"/>
      <c r="K45" s="57"/>
      <c r="L45" s="98"/>
    </row>
    <row r="46" spans="3:12" ht="15.75">
      <c r="C46" s="42" t="s">
        <v>73</v>
      </c>
      <c r="I46" s="56">
        <v>6792.34541</v>
      </c>
      <c r="J46" s="57">
        <v>6835</v>
      </c>
      <c r="K46" s="57"/>
      <c r="L46" s="98"/>
    </row>
    <row r="47" spans="3:12" ht="15.75">
      <c r="C47" s="42" t="s">
        <v>74</v>
      </c>
      <c r="I47" s="56">
        <v>103300</v>
      </c>
      <c r="J47" s="57">
        <v>103359</v>
      </c>
      <c r="K47" s="57"/>
      <c r="L47" s="98"/>
    </row>
    <row r="48" spans="3:12" ht="15.75">
      <c r="C48" s="42" t="s">
        <v>157</v>
      </c>
      <c r="I48" s="56">
        <v>671</v>
      </c>
      <c r="J48" s="57">
        <v>671</v>
      </c>
      <c r="K48" s="57"/>
      <c r="L48" s="98"/>
    </row>
    <row r="49" spans="3:12" ht="15.75">
      <c r="C49" s="42" t="s">
        <v>63</v>
      </c>
      <c r="I49" s="56">
        <v>90064.96022982257</v>
      </c>
      <c r="J49" s="57">
        <v>89054</v>
      </c>
      <c r="K49" s="57"/>
      <c r="L49" s="98"/>
    </row>
    <row r="50" spans="3:12" ht="15.75">
      <c r="C50" s="42" t="s">
        <v>75</v>
      </c>
      <c r="I50" s="56">
        <v>5028.663870000004</v>
      </c>
      <c r="J50" s="57">
        <v>5029</v>
      </c>
      <c r="K50" s="57"/>
      <c r="L50" s="98"/>
    </row>
    <row r="51" spans="1:12" ht="15.75">
      <c r="A51" s="49"/>
      <c r="B51" s="49"/>
      <c r="C51" s="49" t="s">
        <v>64</v>
      </c>
      <c r="D51" s="49"/>
      <c r="E51" s="49"/>
      <c r="F51" s="49"/>
      <c r="G51" s="49"/>
      <c r="H51" s="92"/>
      <c r="I51" s="70">
        <v>-386.82765</v>
      </c>
      <c r="J51" s="71">
        <v>-387</v>
      </c>
      <c r="K51" s="90"/>
      <c r="L51" s="98"/>
    </row>
    <row r="52" spans="9:12" ht="15.75">
      <c r="I52" s="56">
        <v>267437.5418598226</v>
      </c>
      <c r="J52" s="57">
        <v>266529</v>
      </c>
      <c r="K52" s="57"/>
      <c r="L52" s="98"/>
    </row>
    <row r="53" spans="1:12" ht="15.75">
      <c r="A53" s="55" t="s">
        <v>67</v>
      </c>
      <c r="B53" s="42" t="s">
        <v>66</v>
      </c>
      <c r="I53" s="56">
        <v>73073.69545103663</v>
      </c>
      <c r="J53" s="57">
        <v>72709</v>
      </c>
      <c r="K53" s="57"/>
      <c r="L53" s="98"/>
    </row>
    <row r="54" spans="1:12" ht="15.75">
      <c r="A54" s="55" t="s">
        <v>69</v>
      </c>
      <c r="B54" s="42" t="s">
        <v>68</v>
      </c>
      <c r="I54" s="56">
        <v>66544.19136</v>
      </c>
      <c r="J54" s="57">
        <v>57592</v>
      </c>
      <c r="K54" s="57"/>
      <c r="L54" s="98"/>
    </row>
    <row r="55" spans="1:12" ht="15.75">
      <c r="A55" s="55" t="s">
        <v>71</v>
      </c>
      <c r="B55" s="42" t="s">
        <v>70</v>
      </c>
      <c r="I55" s="56">
        <v>410.89264</v>
      </c>
      <c r="J55" s="57">
        <v>444</v>
      </c>
      <c r="K55" s="57"/>
      <c r="L55" s="98"/>
    </row>
    <row r="56" spans="1:12" ht="15.75">
      <c r="A56" s="55" t="s">
        <v>158</v>
      </c>
      <c r="B56" s="42" t="s">
        <v>159</v>
      </c>
      <c r="I56" s="56">
        <v>10873.52</v>
      </c>
      <c r="J56" s="57">
        <v>10874</v>
      </c>
      <c r="K56" s="69"/>
      <c r="L56" s="98"/>
    </row>
    <row r="57" spans="1:11" ht="16.5" thickBot="1">
      <c r="A57" s="72"/>
      <c r="B57" s="63"/>
      <c r="C57" s="63"/>
      <c r="D57" s="63"/>
      <c r="E57" s="63"/>
      <c r="F57" s="63"/>
      <c r="G57" s="63"/>
      <c r="H57" s="73"/>
      <c r="I57" s="64">
        <v>418340.8413108592</v>
      </c>
      <c r="J57" s="65">
        <v>408148</v>
      </c>
      <c r="K57" s="68"/>
    </row>
    <row r="58" spans="1:11" ht="15.75">
      <c r="A58" s="55"/>
      <c r="H58" s="74"/>
      <c r="I58" s="67"/>
      <c r="J58" s="68"/>
      <c r="K58" s="93"/>
    </row>
    <row r="59" spans="1:10" ht="16.5" thickBot="1">
      <c r="A59" s="75" t="s">
        <v>160</v>
      </c>
      <c r="B59" s="76" t="s">
        <v>72</v>
      </c>
      <c r="C59" s="76"/>
      <c r="D59" s="76"/>
      <c r="E59" s="76"/>
      <c r="F59" s="76"/>
      <c r="G59" s="76"/>
      <c r="H59" s="76"/>
      <c r="I59" s="77">
        <v>4.285693835247759</v>
      </c>
      <c r="J59" s="78">
        <v>4.269178481258497</v>
      </c>
    </row>
    <row r="60" spans="1:10" ht="15.75">
      <c r="A60" s="122"/>
      <c r="B60" s="66"/>
      <c r="C60" s="66"/>
      <c r="D60" s="66"/>
      <c r="E60" s="66"/>
      <c r="F60" s="66"/>
      <c r="G60" s="66"/>
      <c r="H60" s="66"/>
      <c r="I60" s="123"/>
      <c r="J60" s="93"/>
    </row>
  </sheetData>
  <printOptions/>
  <pageMargins left="0.75" right="0.36" top="0.37" bottom="0.27" header="0.25" footer="0.46"/>
  <pageSetup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4:N139"/>
  <sheetViews>
    <sheetView zoomScale="75" zoomScaleNormal="75" workbookViewId="0" topLeftCell="A4">
      <selection activeCell="A13" sqref="A13"/>
    </sheetView>
  </sheetViews>
  <sheetFormatPr defaultColWidth="9.00390625" defaultRowHeight="14.25"/>
  <cols>
    <col min="1" max="1" width="3.375" style="4" customWidth="1"/>
    <col min="2" max="2" width="3.125" style="4" customWidth="1"/>
    <col min="3" max="3" width="5.00390625" style="4" customWidth="1"/>
    <col min="4" max="4" width="7.875" style="4" customWidth="1"/>
    <col min="5" max="5" width="19.125" style="4" customWidth="1"/>
    <col min="6" max="6" width="5.25390625" style="4" customWidth="1"/>
    <col min="7" max="7" width="1.00390625" style="4" customWidth="1"/>
    <col min="8" max="8" width="12.00390625" style="4" customWidth="1"/>
    <col min="9" max="9" width="1.00390625" style="4" customWidth="1"/>
    <col min="10" max="10" width="12.00390625" style="4" customWidth="1"/>
    <col min="11" max="11" width="1.00390625" style="4" customWidth="1"/>
    <col min="12" max="12" width="12.00390625" style="4" customWidth="1"/>
    <col min="13" max="13" width="1.00390625" style="4" customWidth="1"/>
    <col min="14" max="14" width="12.00390625" style="4" customWidth="1"/>
    <col min="15" max="16384" width="9.00390625" style="4" customWidth="1"/>
  </cols>
  <sheetData>
    <row r="1" ht="15.75"/>
    <row r="2" ht="15.75"/>
    <row r="3" ht="15.75"/>
    <row r="4" spans="1:14" ht="15.75">
      <c r="A4" s="1" t="s">
        <v>37</v>
      </c>
      <c r="B4" s="2"/>
      <c r="C4" s="2"/>
      <c r="D4" s="2"/>
      <c r="E4" s="3"/>
      <c r="F4" s="3"/>
      <c r="G4" s="3"/>
      <c r="H4" s="3"/>
      <c r="I4" s="3"/>
      <c r="J4" s="3"/>
      <c r="K4" s="3"/>
      <c r="L4" s="3"/>
      <c r="M4" s="3"/>
      <c r="N4" s="3"/>
    </row>
    <row r="5" spans="1:14" ht="15.75">
      <c r="A5" s="3" t="s">
        <v>0</v>
      </c>
      <c r="B5" s="3"/>
      <c r="C5" s="3"/>
      <c r="D5" s="3"/>
      <c r="E5" s="3"/>
      <c r="F5" s="3"/>
      <c r="G5" s="3"/>
      <c r="H5" s="3"/>
      <c r="I5" s="3"/>
      <c r="J5" s="3"/>
      <c r="K5" s="3"/>
      <c r="L5" s="3"/>
      <c r="M5" s="3"/>
      <c r="N5" s="3"/>
    </row>
    <row r="6" ht="7.5" customHeight="1"/>
    <row r="7" spans="1:14" ht="15.75">
      <c r="A7" s="5" t="s">
        <v>1</v>
      </c>
      <c r="B7" s="3"/>
      <c r="C7" s="3"/>
      <c r="D7" s="3"/>
      <c r="E7" s="3"/>
      <c r="F7" s="3"/>
      <c r="G7" s="3"/>
      <c r="H7" s="3"/>
      <c r="I7" s="3"/>
      <c r="J7" s="3"/>
      <c r="K7" s="3"/>
      <c r="L7" s="3"/>
      <c r="M7" s="3"/>
      <c r="N7" s="3"/>
    </row>
    <row r="8" ht="7.5" customHeight="1"/>
    <row r="9" spans="1:14" ht="15.75">
      <c r="A9" s="3" t="s">
        <v>214</v>
      </c>
      <c r="B9" s="3"/>
      <c r="C9" s="3"/>
      <c r="D9" s="3"/>
      <c r="E9" s="3"/>
      <c r="F9" s="3"/>
      <c r="G9" s="3"/>
      <c r="H9" s="3"/>
      <c r="I9" s="3"/>
      <c r="J9" s="3"/>
      <c r="K9" s="3"/>
      <c r="L9" s="3"/>
      <c r="M9" s="3"/>
      <c r="N9" s="3"/>
    </row>
    <row r="10" spans="1:14" ht="15.75">
      <c r="A10" s="3" t="s">
        <v>2</v>
      </c>
      <c r="B10" s="3"/>
      <c r="C10" s="3"/>
      <c r="D10" s="3"/>
      <c r="E10" s="3"/>
      <c r="F10" s="3"/>
      <c r="G10" s="3"/>
      <c r="H10" s="3"/>
      <c r="I10" s="3"/>
      <c r="J10" s="3"/>
      <c r="K10" s="3"/>
      <c r="L10" s="3"/>
      <c r="M10" s="3"/>
      <c r="N10" s="3"/>
    </row>
    <row r="11" ht="7.5" customHeight="1"/>
    <row r="12" spans="1:14" ht="16.5" customHeight="1">
      <c r="A12" s="5" t="s">
        <v>3</v>
      </c>
      <c r="B12" s="3"/>
      <c r="C12" s="3"/>
      <c r="D12" s="3"/>
      <c r="E12" s="3"/>
      <c r="F12" s="3"/>
      <c r="G12" s="3"/>
      <c r="H12" s="3"/>
      <c r="I12" s="3"/>
      <c r="J12" s="3"/>
      <c r="K12" s="3"/>
      <c r="L12" s="3"/>
      <c r="M12" s="3"/>
      <c r="N12" s="3"/>
    </row>
    <row r="13" ht="7.5" customHeight="1"/>
    <row r="14" spans="6:14" ht="13.5" customHeight="1">
      <c r="F14" s="6"/>
      <c r="G14" s="6"/>
      <c r="H14" s="7" t="s">
        <v>4</v>
      </c>
      <c r="I14" s="8"/>
      <c r="J14" s="9"/>
      <c r="K14" s="10"/>
      <c r="L14" s="7" t="s">
        <v>5</v>
      </c>
      <c r="M14" s="8"/>
      <c r="N14" s="9"/>
    </row>
    <row r="15" spans="6:14" ht="13.5" customHeight="1">
      <c r="F15" s="6"/>
      <c r="G15" s="6"/>
      <c r="H15" s="11" t="s">
        <v>6</v>
      </c>
      <c r="I15" s="12"/>
      <c r="J15" s="10" t="s">
        <v>7</v>
      </c>
      <c r="K15" s="13"/>
      <c r="L15" s="11" t="s">
        <v>6</v>
      </c>
      <c r="M15" s="14"/>
      <c r="N15" s="10" t="s">
        <v>7</v>
      </c>
    </row>
    <row r="16" spans="6:14" ht="13.5" customHeight="1">
      <c r="F16" s="6"/>
      <c r="G16" s="6"/>
      <c r="H16" s="11" t="s">
        <v>8</v>
      </c>
      <c r="I16" s="12"/>
      <c r="J16" s="10" t="s">
        <v>9</v>
      </c>
      <c r="K16" s="14"/>
      <c r="L16" s="11" t="s">
        <v>8</v>
      </c>
      <c r="M16" s="14"/>
      <c r="N16" s="10" t="s">
        <v>9</v>
      </c>
    </row>
    <row r="17" spans="6:14" ht="13.5" customHeight="1">
      <c r="F17" s="6"/>
      <c r="G17" s="6"/>
      <c r="H17" s="11" t="s">
        <v>10</v>
      </c>
      <c r="I17" s="10"/>
      <c r="J17" s="10" t="s">
        <v>11</v>
      </c>
      <c r="K17" s="14"/>
      <c r="L17" s="11" t="s">
        <v>12</v>
      </c>
      <c r="M17" s="14"/>
      <c r="N17" s="10" t="s">
        <v>13</v>
      </c>
    </row>
    <row r="18" spans="6:14" ht="13.5" customHeight="1">
      <c r="F18" s="6"/>
      <c r="G18" s="6"/>
      <c r="H18" s="11"/>
      <c r="I18" s="10"/>
      <c r="J18" s="10"/>
      <c r="K18" s="14"/>
      <c r="L18" s="11" t="s">
        <v>76</v>
      </c>
      <c r="M18" s="14"/>
      <c r="N18" s="10" t="s">
        <v>76</v>
      </c>
    </row>
    <row r="19" spans="1:14" ht="13.5" customHeight="1">
      <c r="A19" s="15"/>
      <c r="B19" s="15"/>
      <c r="C19" s="15"/>
      <c r="D19" s="15"/>
      <c r="E19" s="15"/>
      <c r="F19" s="16"/>
      <c r="G19" s="17"/>
      <c r="H19" s="79" t="s">
        <v>200</v>
      </c>
      <c r="I19" s="80"/>
      <c r="J19" s="121" t="s">
        <v>206</v>
      </c>
      <c r="K19" s="81"/>
      <c r="L19" s="79" t="s">
        <v>200</v>
      </c>
      <c r="M19" s="18"/>
      <c r="N19" s="82" t="s">
        <v>206</v>
      </c>
    </row>
    <row r="20" spans="6:14" ht="13.5" customHeight="1">
      <c r="F20" s="6"/>
      <c r="G20" s="6"/>
      <c r="H20" s="19" t="s">
        <v>14</v>
      </c>
      <c r="I20" s="10"/>
      <c r="J20" s="10" t="s">
        <v>14</v>
      </c>
      <c r="K20" s="13"/>
      <c r="L20" s="19" t="s">
        <v>14</v>
      </c>
      <c r="M20" s="13"/>
      <c r="N20" s="10" t="s">
        <v>14</v>
      </c>
    </row>
    <row r="21" spans="8:12" ht="9" customHeight="1">
      <c r="H21" s="20"/>
      <c r="J21" s="21"/>
      <c r="L21" s="20"/>
    </row>
    <row r="22" spans="1:14" ht="15.75">
      <c r="A22" s="110">
        <v>1</v>
      </c>
      <c r="B22" s="15" t="s">
        <v>16</v>
      </c>
      <c r="C22" s="15" t="s">
        <v>161</v>
      </c>
      <c r="D22" s="15"/>
      <c r="E22" s="15"/>
      <c r="F22" s="15"/>
      <c r="G22" s="15"/>
      <c r="H22" s="22">
        <v>42419.030214</v>
      </c>
      <c r="I22" s="15"/>
      <c r="J22" s="26">
        <v>47801</v>
      </c>
      <c r="K22" s="15"/>
      <c r="L22" s="22">
        <v>42419.030214</v>
      </c>
      <c r="M22" s="15"/>
      <c r="N22" s="23">
        <v>47801</v>
      </c>
    </row>
    <row r="23" spans="2:14" ht="15.75">
      <c r="B23" s="4" t="s">
        <v>17</v>
      </c>
      <c r="C23" s="4" t="s">
        <v>18</v>
      </c>
      <c r="H23" s="24">
        <v>37.800599999999996</v>
      </c>
      <c r="J23" s="25">
        <v>34</v>
      </c>
      <c r="L23" s="24">
        <v>37.800599999999996</v>
      </c>
      <c r="N23" s="25">
        <v>34</v>
      </c>
    </row>
    <row r="24" spans="1:14" ht="15.75">
      <c r="A24" s="15"/>
      <c r="B24" s="15" t="s">
        <v>19</v>
      </c>
      <c r="C24" s="15" t="s">
        <v>162</v>
      </c>
      <c r="D24" s="15"/>
      <c r="E24" s="15"/>
      <c r="F24" s="15"/>
      <c r="G24" s="15"/>
      <c r="H24" s="22">
        <v>963.03174</v>
      </c>
      <c r="I24" s="15"/>
      <c r="J24" s="26">
        <v>727</v>
      </c>
      <c r="K24" s="15"/>
      <c r="L24" s="22">
        <v>963.03174</v>
      </c>
      <c r="M24" s="15"/>
      <c r="N24" s="26">
        <v>727</v>
      </c>
    </row>
    <row r="25" spans="8:14" ht="9" customHeight="1">
      <c r="H25" s="24"/>
      <c r="J25" s="25"/>
      <c r="L25" s="24">
        <v>0</v>
      </c>
      <c r="N25" s="25"/>
    </row>
    <row r="26" spans="1:14" ht="15.75">
      <c r="A26" s="111">
        <v>2</v>
      </c>
      <c r="B26" s="4" t="s">
        <v>16</v>
      </c>
      <c r="C26" s="4" t="s">
        <v>163</v>
      </c>
      <c r="H26" s="24"/>
      <c r="J26" s="25"/>
      <c r="L26" s="24"/>
      <c r="N26" s="25"/>
    </row>
    <row r="27" spans="3:14" ht="15.75">
      <c r="C27" s="4" t="s">
        <v>164</v>
      </c>
      <c r="H27" s="24"/>
      <c r="J27" s="25"/>
      <c r="L27" s="24"/>
      <c r="N27" s="25"/>
    </row>
    <row r="28" spans="3:14" ht="15.75">
      <c r="C28" s="4" t="s">
        <v>165</v>
      </c>
      <c r="H28" s="24"/>
      <c r="J28" s="25"/>
      <c r="L28" s="24"/>
      <c r="N28" s="25"/>
    </row>
    <row r="29" spans="3:14" ht="15.75">
      <c r="C29" s="4" t="s">
        <v>166</v>
      </c>
      <c r="H29" s="24"/>
      <c r="J29" s="25"/>
      <c r="L29" s="24"/>
      <c r="N29" s="25"/>
    </row>
    <row r="30" spans="1:14" ht="15.75">
      <c r="A30" s="15"/>
      <c r="B30" s="15"/>
      <c r="C30" s="15" t="s">
        <v>167</v>
      </c>
      <c r="D30" s="15"/>
      <c r="E30" s="15"/>
      <c r="F30" s="15"/>
      <c r="G30" s="15"/>
      <c r="H30" s="22">
        <v>5517.540610000009</v>
      </c>
      <c r="I30" s="15"/>
      <c r="J30" s="23">
        <v>5562</v>
      </c>
      <c r="K30" s="15"/>
      <c r="L30" s="22">
        <v>5517.540610000009</v>
      </c>
      <c r="M30" s="15"/>
      <c r="N30" s="23">
        <v>5562</v>
      </c>
    </row>
    <row r="31" spans="1:14" ht="15.75">
      <c r="A31" s="28"/>
      <c r="B31" s="28" t="s">
        <v>17</v>
      </c>
      <c r="C31" s="28" t="s">
        <v>168</v>
      </c>
      <c r="D31" s="28"/>
      <c r="E31" s="28"/>
      <c r="F31" s="28"/>
      <c r="G31" s="28"/>
      <c r="H31" s="29">
        <v>-757.1114500000001</v>
      </c>
      <c r="I31" s="28"/>
      <c r="J31" s="30">
        <v>-856</v>
      </c>
      <c r="K31" s="28"/>
      <c r="L31" s="29">
        <v>-757.1114500000001</v>
      </c>
      <c r="M31" s="28"/>
      <c r="N31" s="30">
        <v>-856</v>
      </c>
    </row>
    <row r="32" spans="1:14" ht="15.75">
      <c r="A32" s="28"/>
      <c r="B32" s="28" t="s">
        <v>19</v>
      </c>
      <c r="C32" s="28" t="s">
        <v>169</v>
      </c>
      <c r="D32" s="28"/>
      <c r="E32" s="28"/>
      <c r="F32" s="28"/>
      <c r="G32" s="28"/>
      <c r="H32" s="29">
        <v>-2649.128940000001</v>
      </c>
      <c r="I32" s="28"/>
      <c r="J32" s="30">
        <v>-2431</v>
      </c>
      <c r="K32" s="28"/>
      <c r="L32" s="29">
        <v>-2649.128940000001</v>
      </c>
      <c r="M32" s="28"/>
      <c r="N32" s="30">
        <v>-2431</v>
      </c>
    </row>
    <row r="33" spans="1:14" ht="15.75">
      <c r="A33" s="28"/>
      <c r="B33" s="28" t="s">
        <v>21</v>
      </c>
      <c r="C33" s="28" t="s">
        <v>22</v>
      </c>
      <c r="D33" s="28"/>
      <c r="E33" s="28"/>
      <c r="F33" s="28"/>
      <c r="G33" s="28"/>
      <c r="H33" s="29">
        <v>375.29058000000003</v>
      </c>
      <c r="I33" s="28"/>
      <c r="J33" s="30">
        <v>3024</v>
      </c>
      <c r="K33" s="28"/>
      <c r="L33" s="29">
        <v>375.29058000000003</v>
      </c>
      <c r="M33" s="28"/>
      <c r="N33" s="30">
        <v>3024</v>
      </c>
    </row>
    <row r="34" spans="8:14" ht="9" customHeight="1">
      <c r="H34" s="24"/>
      <c r="J34" s="25"/>
      <c r="L34" s="24"/>
      <c r="N34" s="25"/>
    </row>
    <row r="35" spans="2:14" ht="15.75">
      <c r="B35" s="4" t="s">
        <v>23</v>
      </c>
      <c r="C35" s="4" t="s">
        <v>170</v>
      </c>
      <c r="F35" s="31"/>
      <c r="H35" s="32"/>
      <c r="J35" s="25"/>
      <c r="L35" s="32"/>
      <c r="N35" s="25"/>
    </row>
    <row r="36" spans="3:14" ht="15.75">
      <c r="C36" s="4" t="s">
        <v>166</v>
      </c>
      <c r="H36" s="20"/>
      <c r="J36" s="25"/>
      <c r="L36" s="20"/>
      <c r="N36" s="25"/>
    </row>
    <row r="37" spans="1:14" ht="15.75">
      <c r="A37" s="15"/>
      <c r="B37" s="15"/>
      <c r="C37" s="15" t="s">
        <v>167</v>
      </c>
      <c r="D37" s="15"/>
      <c r="E37" s="15"/>
      <c r="F37" s="15"/>
      <c r="G37" s="15"/>
      <c r="H37" s="33">
        <v>2486.5908000000077</v>
      </c>
      <c r="I37" s="15"/>
      <c r="J37" s="83">
        <v>5299</v>
      </c>
      <c r="K37" s="15"/>
      <c r="L37" s="33">
        <v>2486.5908000000077</v>
      </c>
      <c r="M37" s="15"/>
      <c r="N37" s="83">
        <v>5299</v>
      </c>
    </row>
    <row r="38" spans="1:14" ht="15.75">
      <c r="A38" s="37"/>
      <c r="B38" s="37" t="s">
        <v>24</v>
      </c>
      <c r="C38" s="37" t="s">
        <v>171</v>
      </c>
      <c r="D38" s="37"/>
      <c r="E38" s="37"/>
      <c r="F38" s="37"/>
      <c r="G38" s="37"/>
      <c r="H38" s="112"/>
      <c r="I38" s="37"/>
      <c r="J38" s="113"/>
      <c r="K38" s="37"/>
      <c r="L38" s="112"/>
      <c r="M38" s="37"/>
      <c r="N38" s="113"/>
    </row>
    <row r="39" spans="1:14" ht="15.75">
      <c r="A39" s="15"/>
      <c r="B39" s="15" t="s">
        <v>81</v>
      </c>
      <c r="C39" s="15" t="s">
        <v>172</v>
      </c>
      <c r="D39" s="15"/>
      <c r="E39" s="15"/>
      <c r="F39" s="15"/>
      <c r="G39" s="15"/>
      <c r="H39" s="22">
        <v>-259.85800464000005</v>
      </c>
      <c r="I39" s="15"/>
      <c r="J39" s="86">
        <v>-300</v>
      </c>
      <c r="K39" s="15"/>
      <c r="L39" s="22">
        <v>-259.85800464000005</v>
      </c>
      <c r="M39" s="15"/>
      <c r="N39" s="86">
        <v>-300</v>
      </c>
    </row>
    <row r="40" spans="2:14" ht="15.75">
      <c r="B40" s="4" t="s">
        <v>25</v>
      </c>
      <c r="C40" s="4" t="s">
        <v>173</v>
      </c>
      <c r="H40" s="20"/>
      <c r="J40" s="87"/>
      <c r="L40" s="20"/>
      <c r="N40" s="85"/>
    </row>
    <row r="41" spans="3:14" ht="15.75">
      <c r="C41" s="4" t="s">
        <v>166</v>
      </c>
      <c r="H41" s="20"/>
      <c r="J41" s="87"/>
      <c r="L41" s="20"/>
      <c r="N41" s="85"/>
    </row>
    <row r="42" spans="1:14" ht="15.75">
      <c r="A42" s="15"/>
      <c r="B42" s="15"/>
      <c r="C42" s="4" t="s">
        <v>174</v>
      </c>
      <c r="D42" s="15"/>
      <c r="E42" s="15"/>
      <c r="F42" s="15"/>
      <c r="G42" s="15"/>
      <c r="H42" s="22">
        <v>2226.7327953600075</v>
      </c>
      <c r="I42" s="15"/>
      <c r="J42" s="86">
        <v>4999</v>
      </c>
      <c r="K42" s="15"/>
      <c r="L42" s="22">
        <v>2226.7327953600075</v>
      </c>
      <c r="M42" s="15"/>
      <c r="N42" s="86">
        <v>4999</v>
      </c>
    </row>
    <row r="43" spans="1:14" ht="15.75">
      <c r="A43" s="28"/>
      <c r="B43" s="28" t="s">
        <v>26</v>
      </c>
      <c r="C43" s="28" t="s">
        <v>175</v>
      </c>
      <c r="D43" s="28"/>
      <c r="E43" s="28"/>
      <c r="F43" s="28"/>
      <c r="G43" s="28"/>
      <c r="H43" s="29">
        <v>-859.9448145007998</v>
      </c>
      <c r="I43" s="28"/>
      <c r="J43" s="84">
        <v>-1075</v>
      </c>
      <c r="K43" s="28"/>
      <c r="L43" s="29">
        <v>-859.9448145007998</v>
      </c>
      <c r="M43" s="28"/>
      <c r="N43" s="84">
        <v>-1075</v>
      </c>
    </row>
    <row r="44" spans="2:14" ht="15.75">
      <c r="B44" s="4" t="s">
        <v>28</v>
      </c>
      <c r="C44" s="4" t="s">
        <v>176</v>
      </c>
      <c r="H44" s="24"/>
      <c r="J44" s="87"/>
      <c r="L44" s="24"/>
      <c r="N44" s="85"/>
    </row>
    <row r="45" spans="2:14" ht="15.75">
      <c r="B45" s="4" t="s">
        <v>81</v>
      </c>
      <c r="C45" s="4" t="s">
        <v>177</v>
      </c>
      <c r="D45"/>
      <c r="H45" s="24">
        <v>1366.7879808592077</v>
      </c>
      <c r="J45" s="87">
        <v>3924</v>
      </c>
      <c r="L45" s="24">
        <v>1366.7879808592077</v>
      </c>
      <c r="N45" s="87">
        <v>3924</v>
      </c>
    </row>
    <row r="46" spans="1:14" ht="15.75">
      <c r="A46" s="15"/>
      <c r="B46" s="15"/>
      <c r="C46" s="15" t="s">
        <v>29</v>
      </c>
      <c r="D46" s="15"/>
      <c r="E46" s="15"/>
      <c r="F46" s="15"/>
      <c r="G46" s="15"/>
      <c r="H46" s="22">
        <v>-364.97845103663917</v>
      </c>
      <c r="I46" s="15"/>
      <c r="J46" s="86">
        <v>-700</v>
      </c>
      <c r="K46" s="15"/>
      <c r="L46" s="22">
        <v>-364.97845103663917</v>
      </c>
      <c r="M46" s="15"/>
      <c r="N46" s="86">
        <v>-700</v>
      </c>
    </row>
    <row r="47" spans="1:14" ht="15.75">
      <c r="A47" s="28"/>
      <c r="B47" s="28" t="s">
        <v>30</v>
      </c>
      <c r="C47" s="28" t="s">
        <v>178</v>
      </c>
      <c r="D47" s="28"/>
      <c r="E47" s="28"/>
      <c r="F47" s="28"/>
      <c r="G47" s="28"/>
      <c r="H47" s="29">
        <v>0</v>
      </c>
      <c r="I47" s="28"/>
      <c r="J47" s="84">
        <v>0</v>
      </c>
      <c r="K47" s="28"/>
      <c r="L47" s="29">
        <v>0</v>
      </c>
      <c r="M47" s="28"/>
      <c r="N47" s="84">
        <v>0</v>
      </c>
    </row>
    <row r="48" spans="2:14" ht="15.75">
      <c r="B48" s="4" t="s">
        <v>31</v>
      </c>
      <c r="C48" s="4" t="s">
        <v>179</v>
      </c>
      <c r="H48" s="24"/>
      <c r="J48" s="85"/>
      <c r="L48" s="24"/>
      <c r="N48" s="85"/>
    </row>
    <row r="49" spans="1:14" ht="15.75">
      <c r="A49" s="15"/>
      <c r="B49" s="15"/>
      <c r="C49" s="15" t="s">
        <v>180</v>
      </c>
      <c r="D49" s="15"/>
      <c r="E49" s="15"/>
      <c r="F49" s="15"/>
      <c r="G49" s="15"/>
      <c r="H49" s="22">
        <v>1001.8095298225685</v>
      </c>
      <c r="I49" s="15"/>
      <c r="J49" s="86">
        <v>3224</v>
      </c>
      <c r="K49" s="15"/>
      <c r="L49" s="22">
        <v>1001.8095298225685</v>
      </c>
      <c r="M49" s="15"/>
      <c r="N49" s="86">
        <v>3224</v>
      </c>
    </row>
    <row r="50" spans="2:14" ht="15.75">
      <c r="B50" s="4" t="s">
        <v>35</v>
      </c>
      <c r="C50" s="4" t="s">
        <v>32</v>
      </c>
      <c r="H50" s="24">
        <v>0</v>
      </c>
      <c r="J50" s="25">
        <v>0</v>
      </c>
      <c r="L50" s="24">
        <v>0</v>
      </c>
      <c r="N50" s="25">
        <v>0</v>
      </c>
    </row>
    <row r="51" spans="3:14" ht="15.75">
      <c r="C51" s="4" t="s">
        <v>181</v>
      </c>
      <c r="H51" s="24">
        <v>0</v>
      </c>
      <c r="J51" s="25">
        <v>0</v>
      </c>
      <c r="L51" s="24">
        <v>0</v>
      </c>
      <c r="N51" s="25">
        <v>0</v>
      </c>
    </row>
    <row r="52" spans="3:14" ht="15.75">
      <c r="C52" s="4" t="s">
        <v>33</v>
      </c>
      <c r="H52" s="24"/>
      <c r="J52" s="25"/>
      <c r="L52" s="24"/>
      <c r="N52" s="25"/>
    </row>
    <row r="53" spans="1:14" ht="15.75">
      <c r="A53" s="15"/>
      <c r="B53" s="15"/>
      <c r="C53" s="15" t="s">
        <v>182</v>
      </c>
      <c r="D53" s="114"/>
      <c r="E53" s="15"/>
      <c r="F53" s="15"/>
      <c r="G53" s="15"/>
      <c r="H53" s="22">
        <v>0</v>
      </c>
      <c r="I53" s="15"/>
      <c r="J53" s="26">
        <v>0</v>
      </c>
      <c r="K53" s="15"/>
      <c r="L53" s="22">
        <v>0</v>
      </c>
      <c r="M53" s="15"/>
      <c r="N53" s="26">
        <v>0</v>
      </c>
    </row>
    <row r="54" spans="2:14" ht="15.75">
      <c r="B54" s="115" t="s">
        <v>183</v>
      </c>
      <c r="C54" s="4" t="s">
        <v>184</v>
      </c>
      <c r="H54" s="24"/>
      <c r="J54" s="25"/>
      <c r="L54" s="24"/>
      <c r="N54" s="25"/>
    </row>
    <row r="55" spans="1:14" ht="16.5" thickBot="1">
      <c r="A55" s="34"/>
      <c r="B55" s="34"/>
      <c r="C55" s="34" t="s">
        <v>34</v>
      </c>
      <c r="D55" s="34"/>
      <c r="E55" s="34"/>
      <c r="F55" s="34"/>
      <c r="G55" s="34"/>
      <c r="H55" s="35">
        <v>1001.8095298225685</v>
      </c>
      <c r="I55" s="34"/>
      <c r="J55" s="36">
        <v>3224</v>
      </c>
      <c r="K55" s="34"/>
      <c r="L55" s="35">
        <v>1001.8095298225685</v>
      </c>
      <c r="M55" s="34"/>
      <c r="N55" s="36">
        <v>3224</v>
      </c>
    </row>
    <row r="56" spans="8:14" ht="9" customHeight="1">
      <c r="H56" s="24"/>
      <c r="J56" s="25"/>
      <c r="L56" s="24">
        <v>0</v>
      </c>
      <c r="N56" s="25"/>
    </row>
    <row r="57" spans="1:14" ht="15.75">
      <c r="A57" s="116">
        <v>3</v>
      </c>
      <c r="B57" s="4" t="s">
        <v>81</v>
      </c>
      <c r="C57" s="4" t="s">
        <v>185</v>
      </c>
      <c r="H57" s="24"/>
      <c r="J57" s="25"/>
      <c r="L57" s="24"/>
      <c r="N57" s="25"/>
    </row>
    <row r="58" spans="3:14" ht="15.75">
      <c r="C58" s="4" t="s">
        <v>186</v>
      </c>
      <c r="H58" s="24"/>
      <c r="J58" s="25"/>
      <c r="L58" s="24"/>
      <c r="N58" s="25"/>
    </row>
    <row r="59" spans="3:14" ht="15.75">
      <c r="C59" s="4" t="s">
        <v>187</v>
      </c>
      <c r="H59" s="24"/>
      <c r="J59" s="25"/>
      <c r="L59" s="24"/>
      <c r="N59" s="25"/>
    </row>
    <row r="60" spans="8:14" ht="9" customHeight="1">
      <c r="H60" s="24"/>
      <c r="J60" s="25"/>
      <c r="L60" s="24"/>
      <c r="N60" s="25"/>
    </row>
    <row r="61" spans="1:14" ht="15.75">
      <c r="A61" s="37"/>
      <c r="B61" s="37" t="s">
        <v>16</v>
      </c>
      <c r="C61" s="37" t="s">
        <v>188</v>
      </c>
      <c r="D61" s="37"/>
      <c r="E61" s="37"/>
      <c r="F61" s="37"/>
      <c r="G61" s="37"/>
      <c r="H61" s="38">
        <v>1.62</v>
      </c>
      <c r="I61" s="37"/>
      <c r="J61" s="39">
        <v>5.23</v>
      </c>
      <c r="K61" s="37">
        <v>0</v>
      </c>
      <c r="L61" s="38">
        <v>1.62</v>
      </c>
      <c r="M61" s="37"/>
      <c r="N61" s="39">
        <v>5.23</v>
      </c>
    </row>
    <row r="62" spans="2:14" ht="15.75">
      <c r="B62" s="4" t="s">
        <v>17</v>
      </c>
      <c r="C62" s="4" t="s">
        <v>189</v>
      </c>
      <c r="H62" s="24"/>
      <c r="J62" s="94"/>
      <c r="L62" s="24"/>
      <c r="N62" s="94"/>
    </row>
    <row r="63" spans="1:14" ht="16.5" thickBot="1">
      <c r="A63" s="34"/>
      <c r="B63" s="34"/>
      <c r="C63" s="34" t="s">
        <v>190</v>
      </c>
      <c r="D63" s="34" t="s">
        <v>81</v>
      </c>
      <c r="E63" s="34"/>
      <c r="F63" s="34"/>
      <c r="G63" s="34"/>
      <c r="H63" s="117">
        <v>0</v>
      </c>
      <c r="I63" s="34"/>
      <c r="J63" s="95">
        <v>4.64</v>
      </c>
      <c r="K63" s="34"/>
      <c r="L63" s="117">
        <v>0</v>
      </c>
      <c r="M63" s="34"/>
      <c r="N63" s="95">
        <v>4.64</v>
      </c>
    </row>
    <row r="64" spans="1:14" ht="15.75">
      <c r="A64" s="118" t="s">
        <v>36</v>
      </c>
      <c r="B64" s="119" t="s">
        <v>28</v>
      </c>
      <c r="C64" s="120" t="s">
        <v>191</v>
      </c>
      <c r="D64" s="120"/>
      <c r="E64" s="120"/>
      <c r="F64" s="120"/>
      <c r="G64" s="120"/>
      <c r="H64" s="120"/>
      <c r="I64" s="120"/>
      <c r="J64" s="120"/>
      <c r="K64" s="120"/>
      <c r="L64" s="120"/>
      <c r="M64" s="120"/>
      <c r="N64" s="120"/>
    </row>
    <row r="65" spans="1:14" ht="15.75">
      <c r="A65" s="118"/>
      <c r="B65" s="119"/>
      <c r="C65" s="120" t="s">
        <v>192</v>
      </c>
      <c r="D65" s="120"/>
      <c r="E65" s="120"/>
      <c r="F65" s="120"/>
      <c r="G65" s="120"/>
      <c r="H65" s="120"/>
      <c r="I65" s="120"/>
      <c r="J65" s="120"/>
      <c r="K65" s="120"/>
      <c r="L65" s="120"/>
      <c r="M65" s="120"/>
      <c r="N65" s="120"/>
    </row>
    <row r="66" spans="1:14" ht="15.75">
      <c r="A66" s="120"/>
      <c r="B66" s="119" t="s">
        <v>193</v>
      </c>
      <c r="C66" s="120" t="s">
        <v>194</v>
      </c>
      <c r="D66" s="120"/>
      <c r="E66" s="120"/>
      <c r="F66" s="120"/>
      <c r="G66" s="120"/>
      <c r="H66" s="120"/>
      <c r="I66" s="120"/>
      <c r="J66" s="120"/>
      <c r="K66" s="120"/>
      <c r="L66" s="120"/>
      <c r="M66" s="120"/>
      <c r="N66" s="120"/>
    </row>
    <row r="67" spans="1:14" ht="15.75">
      <c r="A67" s="120"/>
      <c r="B67" s="119"/>
      <c r="C67" s="120" t="s">
        <v>195</v>
      </c>
      <c r="D67" s="120"/>
      <c r="E67" s="120"/>
      <c r="F67" s="120"/>
      <c r="G67" s="120"/>
      <c r="H67" s="120"/>
      <c r="I67" s="120"/>
      <c r="J67" s="120"/>
      <c r="K67" s="120"/>
      <c r="L67" s="120"/>
      <c r="M67" s="120"/>
      <c r="N67" s="120"/>
    </row>
    <row r="68" spans="1:14" ht="15.75">
      <c r="A68" s="120"/>
      <c r="B68" s="120"/>
      <c r="C68" s="120" t="s">
        <v>207</v>
      </c>
      <c r="D68" s="120"/>
      <c r="E68" s="120"/>
      <c r="F68" s="120"/>
      <c r="G68" s="120"/>
      <c r="H68" s="120"/>
      <c r="I68" s="120"/>
      <c r="J68" s="120"/>
      <c r="K68" s="120"/>
      <c r="L68" s="120"/>
      <c r="M68" s="120"/>
      <c r="N68" s="120"/>
    </row>
    <row r="69" spans="1:14" ht="15.75">
      <c r="A69" s="120"/>
      <c r="B69" s="120"/>
      <c r="C69" s="120" t="s">
        <v>81</v>
      </c>
      <c r="D69" s="120"/>
      <c r="E69" s="120"/>
      <c r="F69" s="120"/>
      <c r="G69" s="120"/>
      <c r="H69" s="120"/>
      <c r="I69" s="120"/>
      <c r="J69" s="120"/>
      <c r="K69" s="120"/>
      <c r="L69" s="120"/>
      <c r="M69" s="120"/>
      <c r="N69" s="120"/>
    </row>
    <row r="70" spans="8:14" ht="15.75">
      <c r="H70" s="25"/>
      <c r="J70" s="21"/>
      <c r="L70" s="25"/>
      <c r="N70" s="25"/>
    </row>
    <row r="71" spans="8:14" ht="15.75">
      <c r="H71" s="25"/>
      <c r="J71" s="21"/>
      <c r="L71" s="25"/>
      <c r="N71" s="25"/>
    </row>
    <row r="72" spans="8:14" ht="15.75">
      <c r="H72" s="25"/>
      <c r="J72" s="21"/>
      <c r="L72" s="25"/>
      <c r="N72" s="25"/>
    </row>
    <row r="73" spans="8:14" ht="15.75">
      <c r="H73" s="25"/>
      <c r="J73" s="21"/>
      <c r="L73" s="25"/>
      <c r="N73" s="25"/>
    </row>
    <row r="74" spans="8:14" ht="15.75">
      <c r="H74" s="25"/>
      <c r="J74" s="21"/>
      <c r="L74" s="25"/>
      <c r="N74" s="25"/>
    </row>
    <row r="75" spans="8:14" ht="15.75">
      <c r="H75" s="25"/>
      <c r="J75" s="21"/>
      <c r="L75" s="25"/>
      <c r="N75" s="25"/>
    </row>
    <row r="76" spans="1:14" ht="15.75">
      <c r="A76" s="27"/>
      <c r="H76" s="25"/>
      <c r="J76" s="21"/>
      <c r="L76" s="25"/>
      <c r="N76" s="25"/>
    </row>
    <row r="77" spans="8:14" ht="15.75">
      <c r="H77" s="25"/>
      <c r="J77" s="21"/>
      <c r="L77" s="25"/>
      <c r="N77" s="25"/>
    </row>
    <row r="78" spans="8:14" ht="15.75">
      <c r="H78" s="25"/>
      <c r="J78" s="21"/>
      <c r="L78" s="25"/>
      <c r="N78" s="25"/>
    </row>
    <row r="79" spans="8:14" ht="15.75">
      <c r="H79" s="25"/>
      <c r="L79" s="25"/>
      <c r="N79" s="25"/>
    </row>
    <row r="80" spans="8:12" ht="15.75">
      <c r="H80" s="25"/>
      <c r="L80" s="25"/>
    </row>
    <row r="81" spans="8:12" ht="15.75">
      <c r="H81" s="25"/>
      <c r="L81" s="25"/>
    </row>
    <row r="82" spans="8:12" ht="15.75">
      <c r="H82" s="25"/>
      <c r="L82" s="25"/>
    </row>
    <row r="83" spans="1:12" ht="15.75">
      <c r="A83" s="27"/>
      <c r="H83" s="25"/>
      <c r="L83" s="25"/>
    </row>
    <row r="84" spans="8:12" ht="15.75">
      <c r="H84" s="25"/>
      <c r="L84" s="25"/>
    </row>
    <row r="85" spans="1:12" ht="15.75">
      <c r="A85" s="27"/>
      <c r="H85" s="25"/>
      <c r="L85" s="25"/>
    </row>
    <row r="86" spans="8:12" ht="15.75">
      <c r="H86" s="25"/>
      <c r="L86" s="25"/>
    </row>
    <row r="87" spans="8:12" ht="15.75">
      <c r="H87" s="25"/>
      <c r="L87" s="25"/>
    </row>
    <row r="88" spans="8:12" ht="15.75">
      <c r="H88" s="25"/>
      <c r="L88" s="25"/>
    </row>
    <row r="89" spans="8:12" ht="15.75">
      <c r="H89" s="25"/>
      <c r="L89" s="25"/>
    </row>
    <row r="90" spans="8:12" ht="15.75">
      <c r="H90" s="25"/>
      <c r="L90" s="25"/>
    </row>
    <row r="91" spans="8:12" ht="15.75">
      <c r="H91" s="25"/>
      <c r="L91" s="25"/>
    </row>
    <row r="92" spans="8:12" ht="15.75">
      <c r="H92" s="25"/>
      <c r="L92" s="25"/>
    </row>
    <row r="93" spans="8:12" ht="15.75">
      <c r="H93" s="25"/>
      <c r="L93" s="25"/>
    </row>
    <row r="94" spans="8:12" ht="15.75">
      <c r="H94" s="25"/>
      <c r="L94" s="25"/>
    </row>
    <row r="95" spans="8:12" ht="15.75">
      <c r="H95" s="25"/>
      <c r="L95" s="25"/>
    </row>
    <row r="96" spans="8:12" ht="15.75">
      <c r="H96" s="25"/>
      <c r="L96" s="25"/>
    </row>
    <row r="97" spans="8:12" ht="15.75">
      <c r="H97" s="25"/>
      <c r="L97" s="25"/>
    </row>
    <row r="98" spans="8:12" ht="15.75">
      <c r="H98" s="25"/>
      <c r="L98" s="25"/>
    </row>
    <row r="99" spans="8:12" ht="15.75">
      <c r="H99" s="25"/>
      <c r="L99" s="25"/>
    </row>
    <row r="100" spans="8:12" ht="15.75">
      <c r="H100" s="25"/>
      <c r="L100" s="25"/>
    </row>
    <row r="101" spans="1:12" ht="15.75">
      <c r="A101" s="27"/>
      <c r="H101" s="25"/>
      <c r="L101" s="25"/>
    </row>
    <row r="102" spans="1:12" ht="15.75">
      <c r="A102" s="27"/>
      <c r="H102" s="25"/>
      <c r="L102" s="25"/>
    </row>
    <row r="103" spans="1:12" ht="15.75">
      <c r="A103" s="27"/>
      <c r="H103" s="25"/>
      <c r="L103" s="25"/>
    </row>
    <row r="104" spans="8:12" ht="15.75">
      <c r="H104" s="25"/>
      <c r="L104" s="25"/>
    </row>
    <row r="105" spans="1:12" ht="15.75">
      <c r="A105" s="27"/>
      <c r="H105" s="25"/>
      <c r="L105" s="25"/>
    </row>
    <row r="106" spans="8:12" ht="15.75">
      <c r="H106" s="25"/>
      <c r="L106" s="25"/>
    </row>
    <row r="107" spans="8:12" ht="15.75">
      <c r="H107" s="25"/>
      <c r="L107" s="25"/>
    </row>
    <row r="108" spans="8:12" ht="15.75">
      <c r="H108" s="25"/>
      <c r="L108" s="25"/>
    </row>
    <row r="109" spans="8:12" ht="15.75">
      <c r="H109" s="25"/>
      <c r="L109" s="25"/>
    </row>
    <row r="110" spans="8:12" ht="15.75">
      <c r="H110" s="25"/>
      <c r="L110" s="25"/>
    </row>
    <row r="111" spans="8:12" ht="15.75">
      <c r="H111" s="25"/>
      <c r="L111" s="25"/>
    </row>
    <row r="112" spans="8:12" ht="15.75">
      <c r="H112" s="25"/>
      <c r="L112" s="25"/>
    </row>
    <row r="113" spans="8:12" ht="15.75">
      <c r="H113" s="25"/>
      <c r="L113" s="25"/>
    </row>
    <row r="114" spans="8:12" ht="15.75">
      <c r="H114" s="25"/>
      <c r="L114" s="25"/>
    </row>
    <row r="115" spans="8:12" ht="15.75">
      <c r="H115" s="25"/>
      <c r="L115" s="25"/>
    </row>
    <row r="116" spans="8:12" ht="15.75">
      <c r="H116" s="25"/>
      <c r="L116" s="25"/>
    </row>
    <row r="117" spans="8:12" ht="15.75">
      <c r="H117" s="25"/>
      <c r="L117" s="25"/>
    </row>
    <row r="118" ht="15.75">
      <c r="H118" s="25"/>
    </row>
    <row r="119" ht="15.75">
      <c r="H119" s="25"/>
    </row>
    <row r="120" ht="15.75">
      <c r="H120" s="25"/>
    </row>
    <row r="121" ht="15.75">
      <c r="H121" s="25"/>
    </row>
    <row r="122" ht="15.75">
      <c r="H122" s="25"/>
    </row>
    <row r="123" ht="15.75">
      <c r="H123" s="25"/>
    </row>
    <row r="124" ht="15.75">
      <c r="H124" s="25"/>
    </row>
    <row r="125" ht="15.75">
      <c r="H125" s="25"/>
    </row>
    <row r="126" ht="15.75">
      <c r="H126" s="25"/>
    </row>
    <row r="127" ht="15.75">
      <c r="H127" s="25"/>
    </row>
    <row r="128" ht="15.75">
      <c r="H128" s="25"/>
    </row>
    <row r="129" ht="15.75">
      <c r="H129" s="25"/>
    </row>
    <row r="130" ht="15.75">
      <c r="H130" s="25"/>
    </row>
    <row r="131" ht="15.75">
      <c r="H131" s="25"/>
    </row>
    <row r="132" ht="15.75">
      <c r="H132" s="25"/>
    </row>
    <row r="133" ht="15.75">
      <c r="H133" s="25"/>
    </row>
    <row r="134" ht="15.75">
      <c r="H134" s="25"/>
    </row>
    <row r="135" ht="15.75">
      <c r="H135" s="25"/>
    </row>
    <row r="136" ht="15.75">
      <c r="H136" s="25"/>
    </row>
    <row r="137" ht="15.75">
      <c r="H137" s="25"/>
    </row>
    <row r="138" ht="15.75">
      <c r="H138" s="25"/>
    </row>
    <row r="139" ht="15.75">
      <c r="H139" s="25"/>
    </row>
  </sheetData>
  <printOptions/>
  <pageMargins left="0.69" right="0.75" top="0.51" bottom="0.39" header="0.25" footer="0.24"/>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Scientex Incorporated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 (Internal Auditor)</dc:creator>
  <cp:keywords/>
  <dc:description/>
  <cp:lastModifiedBy>Gary Tan</cp:lastModifiedBy>
  <cp:lastPrinted>2001-12-20T01:39:34Z</cp:lastPrinted>
  <dcterms:created xsi:type="dcterms:W3CDTF">1999-12-21T22:21:32Z</dcterms:created>
  <dcterms:modified xsi:type="dcterms:W3CDTF">2001-12-20T08:37:39Z</dcterms:modified>
  <cp:category/>
  <cp:version/>
  <cp:contentType/>
  <cp:contentStatus/>
</cp:coreProperties>
</file>