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315" activeTab="2"/>
  </bookViews>
  <sheets>
    <sheet name="BS" sheetId="1" r:id="rId1"/>
    <sheet name="Income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<sst xmlns="http://schemas.openxmlformats.org/spreadsheetml/2006/main" count="417" uniqueCount="285">
  <si>
    <r>
      <t xml:space="preserve">SOUTH MALAYSIA INDUSTRIES BERHAD </t>
    </r>
    <r>
      <rPr>
        <sz val="12"/>
        <rFont val="Arial"/>
        <family val="0"/>
      </rPr>
      <t>( 8482 - D )</t>
    </r>
  </si>
  <si>
    <t xml:space="preserve"> ( Incorporated in Malaysia)</t>
  </si>
  <si>
    <t>The Board of Directors is pleased to announce the following:</t>
  </si>
  <si>
    <r>
      <t>UNAUDITED RESULTS OF THE GROUP FOR THE 4TH</t>
    </r>
    <r>
      <rPr>
        <b/>
        <vertAlign val="superscript"/>
        <sz val="14"/>
        <rFont val="Arial"/>
        <family val="0"/>
      </rPr>
      <t xml:space="preserve"> </t>
    </r>
    <r>
      <rPr>
        <b/>
        <sz val="14"/>
        <rFont val="Arial"/>
        <family val="0"/>
      </rPr>
      <t>QUARTER ENDED 31 DECEMBER 2000</t>
    </r>
  </si>
  <si>
    <t>CONSOLIDATED INCOME STATEMENT</t>
  </si>
  <si>
    <t>INDIVIDUAL QUARTER</t>
  </si>
  <si>
    <t>CUMULATIVE QUARTER</t>
  </si>
  <si>
    <t>CURRENT</t>
  </si>
  <si>
    <t xml:space="preserve">PRECEDING </t>
  </si>
  <si>
    <t>PRECEDING  YEAR</t>
  </si>
  <si>
    <t>YEAR</t>
  </si>
  <si>
    <t>CORRESPONDING</t>
  </si>
  <si>
    <t>QUARTER</t>
  </si>
  <si>
    <t>TO DATE</t>
  </si>
  <si>
    <t>PERIOD</t>
  </si>
  <si>
    <t xml:space="preserve"> 31/12/2000</t>
  </si>
  <si>
    <t>31/12/1999</t>
  </si>
  <si>
    <t>31/12/2000</t>
  </si>
  <si>
    <t>RM'000</t>
  </si>
  <si>
    <t>( a )</t>
  </si>
  <si>
    <t>Revenue</t>
  </si>
  <si>
    <t>( b )</t>
  </si>
  <si>
    <t>Investment Income</t>
  </si>
  <si>
    <t>NIL</t>
  </si>
  <si>
    <t>( c )</t>
  </si>
  <si>
    <t xml:space="preserve">Other income including interest income </t>
  </si>
  <si>
    <t>Operating profit/(loss) before interest on borrowings,</t>
  </si>
  <si>
    <t>depreciation and amortisation, exceptional items,</t>
  </si>
  <si>
    <t xml:space="preserve">income tax, minority interests and extraordinary items </t>
  </si>
  <si>
    <t>Interest on borrowings</t>
  </si>
  <si>
    <t>Depreciation and amortisation</t>
  </si>
  <si>
    <t>( d )</t>
  </si>
  <si>
    <t>Exceptional items</t>
  </si>
  <si>
    <t>( e )</t>
  </si>
  <si>
    <t>Operating profit/(loss) after  interest on borrowings,</t>
  </si>
  <si>
    <t>depreciation and amortisation, exceptional items but before</t>
  </si>
  <si>
    <t>income tax, minority interests and extraordinary items</t>
  </si>
  <si>
    <t>(  f )</t>
  </si>
  <si>
    <t>Share in the results of associated companies</t>
  </si>
  <si>
    <t>( g )</t>
  </si>
  <si>
    <t>Profit/(loss) before taxation, minority interests and</t>
  </si>
  <si>
    <t>extraordinary items</t>
  </si>
  <si>
    <t>( h )</t>
  </si>
  <si>
    <t>Taxation</t>
  </si>
  <si>
    <t xml:space="preserve">   (  i )   </t>
  </si>
  <si>
    <t xml:space="preserve">( i ) Profit/(loss) after taxation, before </t>
  </si>
  <si>
    <t xml:space="preserve">      deducting minority interests</t>
  </si>
  <si>
    <t>( ii) Minority interests</t>
  </si>
  <si>
    <t xml:space="preserve">   (  j )   </t>
  </si>
  <si>
    <t>Profit/(loss) after taxation attributable to members of</t>
  </si>
  <si>
    <t>the company</t>
  </si>
  <si>
    <t xml:space="preserve">   ( k )   </t>
  </si>
  <si>
    <t>( i ) Extraordinary items</t>
  </si>
  <si>
    <t>( ii) Less minority interests</t>
  </si>
  <si>
    <t xml:space="preserve">(iii) Extraordinary items attributable to members of </t>
  </si>
  <si>
    <t xml:space="preserve">       the company</t>
  </si>
  <si>
    <t>( l )</t>
  </si>
  <si>
    <t>Profit/(loss) after taxation and extraordinary  items</t>
  </si>
  <si>
    <t>attributable to members of the company</t>
  </si>
  <si>
    <t xml:space="preserve">Earnings per share based on 2 (j) above after </t>
  </si>
  <si>
    <t>deducting any provision for preference dividends,</t>
  </si>
  <si>
    <t>if any:-</t>
  </si>
  <si>
    <t xml:space="preserve">( i ) basic (based on </t>
  </si>
  <si>
    <t xml:space="preserve">      155,587,610 ordinary shares ) (sen)</t>
  </si>
  <si>
    <t xml:space="preserve">( ii) fully diluted (based on </t>
  </si>
  <si>
    <r>
      <t>SOUTH MALAYSIA INDUSTRIES BERHAD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( 8482 - D )</t>
    </r>
  </si>
  <si>
    <t>UNAUDITED CONSOLIDATED BALANCE SHEET</t>
  </si>
  <si>
    <t>AS AT</t>
  </si>
  <si>
    <t>PRECEDING</t>
  </si>
  <si>
    <t>FINANCIAL</t>
  </si>
  <si>
    <t>YEAR ENDED</t>
  </si>
  <si>
    <t>Fixed Assets</t>
  </si>
  <si>
    <t>Investment Property</t>
  </si>
  <si>
    <t>Real Property Assets</t>
  </si>
  <si>
    <t>Associated Companies</t>
  </si>
  <si>
    <t>Long Term Investments</t>
  </si>
  <si>
    <t>Intangible Assets</t>
  </si>
  <si>
    <t>Current Assets</t>
  </si>
  <si>
    <t xml:space="preserve">       Development Property and Expenditure</t>
  </si>
  <si>
    <t xml:space="preserve">       Stocks</t>
  </si>
  <si>
    <t xml:space="preserve">       Trade Debtors</t>
  </si>
  <si>
    <t xml:space="preserve">       Other Debtors, Deposits and Prepayments</t>
  </si>
  <si>
    <t xml:space="preserve">       Short Term Deposits</t>
  </si>
  <si>
    <t xml:space="preserve">       Cash and Bank Balances</t>
  </si>
  <si>
    <t>Current Liabilities</t>
  </si>
  <si>
    <t xml:space="preserve">       Redeemable Unsecured Bonds</t>
  </si>
  <si>
    <t xml:space="preserve">       Short Term Borrowings</t>
  </si>
  <si>
    <t xml:space="preserve">       Trade Creditors</t>
  </si>
  <si>
    <t xml:space="preserve">        Other Creditors</t>
  </si>
  <si>
    <t xml:space="preserve">        Provision for Taxation</t>
  </si>
  <si>
    <t xml:space="preserve">        Hire Purchase Creditors</t>
  </si>
  <si>
    <t>Net Current Assets/(Liabilities)</t>
  </si>
  <si>
    <t>Deferred Expenditure</t>
  </si>
  <si>
    <t>Shareholders' Funds</t>
  </si>
  <si>
    <t xml:space="preserve">         Share Capital</t>
  </si>
  <si>
    <t xml:space="preserve">         Reserves</t>
  </si>
  <si>
    <t xml:space="preserve">               Share Premium</t>
  </si>
  <si>
    <t xml:space="preserve">                Revaluation Reserve</t>
  </si>
  <si>
    <t xml:space="preserve">                Accumulated Loss </t>
  </si>
  <si>
    <t xml:space="preserve">                Forex Fluctuation Reserve</t>
  </si>
  <si>
    <t>Minority Interests</t>
  </si>
  <si>
    <t>Long Term Borrowings</t>
  </si>
  <si>
    <t>Other Long Term Liabilities</t>
  </si>
  <si>
    <t>Net tangible assets per share (RM)</t>
  </si>
  <si>
    <r>
      <t>SOUTH MALAYSIA INDUSTRIES BERHAD</t>
    </r>
    <r>
      <rPr>
        <sz val="12"/>
        <rFont val="Arial"/>
        <family val="0"/>
      </rPr>
      <t xml:space="preserve"> ( 8482 - D)</t>
    </r>
  </si>
  <si>
    <t>NOTES</t>
  </si>
  <si>
    <t>Accounting Policies</t>
  </si>
  <si>
    <t>The accounts of the Group are prepared using the same accounting policies, method of computation and</t>
  </si>
  <si>
    <t>basis of consolidation as those used in the preparation of the most recent annual financial statements.</t>
  </si>
  <si>
    <t>Exceptional Items</t>
  </si>
  <si>
    <t>PRECEDING YEAR</t>
  </si>
  <si>
    <t xml:space="preserve">YEAR </t>
  </si>
  <si>
    <t>Restructuring expenses</t>
  </si>
  <si>
    <t>Provision for amount owing by associated company</t>
  </si>
  <si>
    <t>Loss on disposal of quoted shares</t>
  </si>
  <si>
    <t>Gain/(Loss) on disposal of subsidiaries</t>
  </si>
  <si>
    <t>Loss on disposal of associated company</t>
  </si>
  <si>
    <t>Bad debts written-off in respect of subsidiaries</t>
  </si>
  <si>
    <t xml:space="preserve">  disposal off</t>
  </si>
  <si>
    <t>Provision for diminution in value of investment</t>
  </si>
  <si>
    <t>Goodwill and deferred expenditure written off</t>
  </si>
  <si>
    <t>Profit on disposal of land</t>
  </si>
  <si>
    <t>Provision for claims and settlement of corporate</t>
  </si>
  <si>
    <t xml:space="preserve">  guarantee</t>
  </si>
  <si>
    <t>TODATE</t>
  </si>
  <si>
    <t>Extraordinary Items</t>
  </si>
  <si>
    <t>There were no extraordinary items for the financial year under review.</t>
  </si>
  <si>
    <t>Taxation based on the results for the financial period:</t>
  </si>
  <si>
    <t xml:space="preserve">Malaysian taxation </t>
  </si>
  <si>
    <t>Overseas taxation</t>
  </si>
  <si>
    <t>Transfer to deferred taxation</t>
  </si>
  <si>
    <t>Under/(over) provision of taxation in</t>
  </si>
  <si>
    <t xml:space="preserve">     respect of prior periods</t>
  </si>
  <si>
    <t xml:space="preserve">     respect of prior years</t>
  </si>
  <si>
    <t>Pre-acquisition Profit</t>
  </si>
  <si>
    <t>There were no pre-acquisition profits or losses for the financial year under review.</t>
  </si>
  <si>
    <t>Profit on sale of Investments and/or Properties</t>
  </si>
  <si>
    <t>There were no profits on sale of investments and/or properties outside the ordinary course of the Group's</t>
  </si>
  <si>
    <t>business for the financial year under review.</t>
  </si>
  <si>
    <t>Quoted Securities</t>
  </si>
  <si>
    <t>(a)</t>
  </si>
  <si>
    <t xml:space="preserve">The particulars  of quoted securities for the current financial year ended 31 December 2000 are as </t>
  </si>
  <si>
    <t>follows:-</t>
  </si>
  <si>
    <t>Total Purchases/additions</t>
  </si>
  <si>
    <t>Total Disposals/maturities</t>
  </si>
  <si>
    <t xml:space="preserve">Total profit/(loss) on disposal                </t>
  </si>
  <si>
    <t>(b)</t>
  </si>
  <si>
    <t>Investments in quoted securities as at 31 December 2000 :-</t>
  </si>
  <si>
    <t xml:space="preserve">At cost       </t>
  </si>
  <si>
    <t xml:space="preserve">Provision for diminution in value            </t>
  </si>
  <si>
    <t xml:space="preserve">At book value                                           </t>
  </si>
  <si>
    <t xml:space="preserve">Market value                                              </t>
  </si>
  <si>
    <t>Changes in the Composition of the Group</t>
  </si>
  <si>
    <t>There were no changes in the composition of the Group during the current financial year ended 31</t>
  </si>
  <si>
    <t>December 2000 other than the following:</t>
  </si>
  <si>
    <t>disposal of  8,095,153 ordinary shares of RM1.00 each representing its entire 70% equity interest in</t>
  </si>
  <si>
    <t>Smile-UA Cineplex (Holdings) Sdn Bhd for a total cash consideration of RM54,195 on 4 August 2000;</t>
  </si>
  <si>
    <t xml:space="preserve">(b) </t>
  </si>
  <si>
    <t>disposal of 5 dormant subsidiaries (i.e. Bebeto Sdn Bhd, ELM Industries Sdn Bhd, Feramo Sdn</t>
  </si>
  <si>
    <t>Bhd, Uni-Commercial Sdn Bhd and Uniworth Sdn Bhd) and associated company, Mapura Holdings</t>
  </si>
  <si>
    <t>Sdn Bhd on 12 September 2000 for a total cash consideration of RM10.00 ; and</t>
  </si>
  <si>
    <t>(c)</t>
  </si>
  <si>
    <t>acquisition of 100% equity interest representing 2 ordinary shares of RM1.00 each in SMI Project</t>
  </si>
  <si>
    <t>Management Sdn Bhd.</t>
  </si>
  <si>
    <t>Status of Corporate Proposals</t>
  </si>
  <si>
    <t>The Company has proposed a restructuring of bonds and debts together with a proposed two-call</t>
  </si>
  <si>
    <t xml:space="preserve">rights issue and share premium reduction, the details of which were announced on 16 November 2000 and </t>
  </si>
  <si>
    <t>16 February 2001.</t>
  </si>
  <si>
    <t>The Company's proposed issue of up to 77,223,258 new warrants (" Replacement Warrants") to replace</t>
  </si>
  <si>
    <t>the existing warrants 1995/2005 ("Existing Warrants") at the issue price of RM0.08 for each Replacement</t>
  </si>
  <si>
    <t>Warrant on the basis of one (1) Replacement Warrant  in substitution for and upon surrender and</t>
  </si>
  <si>
    <t>cancellation of each Existing Warrant and the proposed Employees' Share Option Scheme ("ESOS")</t>
  </si>
  <si>
    <t>involving the offer of options to subscibe for new shares in the Company up to a maximum of 10% of the</t>
  </si>
  <si>
    <t>Company's issued and paid-up share capital have been approved by the shareholders and the Securities</t>
  </si>
  <si>
    <t>Commission on 30 June 2000 and 31 July 2000 respectively.</t>
  </si>
  <si>
    <t>The ESOS has been completed.  Meanwhile, the Company is anticipating to implement the Replacement</t>
  </si>
  <si>
    <t>Warrants together with the proposed debts restructuring .</t>
  </si>
  <si>
    <t>On 21 December 2000, the Company announced the proposed acquisition of the entired issued and paid</t>
  </si>
  <si>
    <t>up share capital of Stellar Acres Sdn Bhd based on the revised consideration of RM38.25 million and the</t>
  </si>
  <si>
    <t>settlement of an amount not exceeding RM33.0 million pursuant to the Supplemental Agreement dated 21</t>
  </si>
  <si>
    <t>December 2000 to KBB via the Company's proposed debt restructuring exercise on 21 December 2000.</t>
  </si>
  <si>
    <t>The proposed acquisition  is pending the shareholders approval at an extraordinary general meeting to be</t>
  </si>
  <si>
    <t>convened.</t>
  </si>
  <si>
    <t>Corporate Developments</t>
  </si>
  <si>
    <t>There were no new issue of shares and repayment of debt securities during the current financial period</t>
  </si>
  <si>
    <t xml:space="preserve">ended 31 December 2000. </t>
  </si>
  <si>
    <t>As at 31 December 2000, all the 77,223,258 warants remained unexercised.</t>
  </si>
  <si>
    <t>Group Borrowings and Debt Securities</t>
  </si>
  <si>
    <t>The group borrowings as at 31 December are as follows:-</t>
  </si>
  <si>
    <t>Long Term Bank Borrowings:</t>
  </si>
  <si>
    <t>Secured:-</t>
  </si>
  <si>
    <t>Offshore Term Loans-Secured</t>
  </si>
  <si>
    <t>USD denominated</t>
  </si>
  <si>
    <t>Repayments due within the next 12 months</t>
  </si>
  <si>
    <t>Total</t>
  </si>
  <si>
    <t>Short Term Borrowings</t>
  </si>
  <si>
    <t>3% Redeemable Unsecured Bonds 1995/2000</t>
  </si>
  <si>
    <t>Bank overdrafts</t>
  </si>
  <si>
    <t>Revolving credits</t>
  </si>
  <si>
    <t>Bankers' acceptance</t>
  </si>
  <si>
    <t>Bridging Loan</t>
  </si>
  <si>
    <t>Offshore Term Loan-USD denominated</t>
  </si>
  <si>
    <t>Offshore Term Loan-RMB denominated</t>
  </si>
  <si>
    <t>Sub-total</t>
  </si>
  <si>
    <t>Unsecured:-</t>
  </si>
  <si>
    <t>Contingent Liabilities</t>
  </si>
  <si>
    <t>Contingent liabilities of the Group as at 31 December 2000 of approximately RM38.1 million are in</t>
  </si>
  <si>
    <t>respect of guarantees issued by the Group for banking facilities of third parties.</t>
  </si>
  <si>
    <t>Off Balance Sheet Financial Instruments</t>
  </si>
  <si>
    <t>The Group does not have any financial instruments with off balance sheet risk as at the date of this</t>
  </si>
  <si>
    <t>quarterly report.</t>
  </si>
  <si>
    <t>Material Litigation</t>
  </si>
  <si>
    <t>As at the date of this quarterly report, there is no pending material litigation for the Group other than as</t>
  </si>
  <si>
    <t>summarised below:</t>
  </si>
  <si>
    <t xml:space="preserve"> (a)</t>
  </si>
  <si>
    <t>On 26 November 1998, a claim was made against the Company by a financial institution for the</t>
  </si>
  <si>
    <t>amount of USD3,948,166 in respect of a corporate guarantee given by the Company in favour of the</t>
  </si>
  <si>
    <t>financial institution in relation to banking facilities granted to a third party where the Company has an</t>
  </si>
  <si>
    <t>investment of SGD2.5 million Convertible Secured Loan Stocks.  The Company is defending the</t>
  </si>
  <si>
    <t>case and simultaneously, the Directors have been in discussions with the plaintiff for an amicable</t>
  </si>
  <si>
    <t>settlement. The Directors are of the opinion that the potential loss would not have a material impact to</t>
  </si>
  <si>
    <t>the accounts.</t>
  </si>
  <si>
    <t xml:space="preserve"> (b)</t>
  </si>
  <si>
    <t>As mentioned in our previous announcements, on 11 June 1998, a claim was made against the</t>
  </si>
  <si>
    <t>Company by a finance company, Kewangan Bersatu Berhad ("KBB")  for the sum of RM26,359,152</t>
  </si>
  <si>
    <t>in respect of a corporate guarantee given by the Company in favour of KBB in relation to a banking</t>
  </si>
  <si>
    <t>facility granted to Stellar Acres Sdn Bhd (" Stellar"). In December 1996, the Company had entered</t>
  </si>
  <si>
    <t>into a Sale and Purchase Agreement to acquire the entire issued and paid-up share capital of Stellar</t>
  </si>
  <si>
    <t xml:space="preserve">for a purchase consideration of RM50.0 million to be satisfied by cash. </t>
  </si>
  <si>
    <t>The proposed acquisition and the repayment of the KBB facility was to have been financed via</t>
  </si>
  <si>
    <t>proceeds from the Special Bumiputera Issue.  However, due to poor market condition, the issue was</t>
  </si>
  <si>
    <t xml:space="preserve">delayed and is now deferred as the current market condition is still not conducive for the exercise. </t>
  </si>
  <si>
    <t>In the light of the current development, the Company and KBB have finalised the amount to be settled at</t>
  </si>
  <si>
    <t>RM32.5 million vide KBB's letter dated 21 December 2000.  Following which, the Company entered</t>
  </si>
  <si>
    <t>into a second Supplemental Agreement to acquire the issued and paid-up share capital of Stellar for a</t>
  </si>
  <si>
    <t>purchase consideration of RM38.25 million as announced on 21 December 2000.  The case is pending</t>
  </si>
  <si>
    <t>the fixing of the date of hearing of appeal by the Courts</t>
  </si>
  <si>
    <t>Segmental Reporting</t>
  </si>
  <si>
    <t xml:space="preserve">CURRENT </t>
  </si>
  <si>
    <t>Operating</t>
  </si>
  <si>
    <t>Profit/(Loss)</t>
  </si>
  <si>
    <t>Assets</t>
  </si>
  <si>
    <t>Before</t>
  </si>
  <si>
    <t>Employed</t>
  </si>
  <si>
    <t>Property development</t>
  </si>
  <si>
    <t>Investment holding</t>
  </si>
  <si>
    <t>Manufacturing and trading</t>
  </si>
  <si>
    <t>Hire purchase and lease financing</t>
  </si>
  <si>
    <t>Leisure and entertainment</t>
  </si>
  <si>
    <t>Others</t>
  </si>
  <si>
    <t>Comment on financial results ( Current quarter compared with the preceding</t>
  </si>
  <si>
    <t xml:space="preserve">quarter). </t>
  </si>
  <si>
    <t>The Group recorded a loss before taxation of RM25.1 million in the fourth quarter ended 31 December</t>
  </si>
  <si>
    <t>2000 as compared to a loss of RM9.5 million in the preceding quarter ended 30 September 2000.</t>
  </si>
  <si>
    <t>This was mainly due to the exceptional items incurred in the current quarter of RM21.9 million compared to</t>
  </si>
  <si>
    <t>RM7.1 million in the preceding quarter.</t>
  </si>
  <si>
    <t>Review of Performance of the Company and its Principal Subsidiaries</t>
  </si>
  <si>
    <t>For the financial year 31 December 2000, the Group posted a loss before taxation of RM43.3 million, a</t>
  </si>
  <si>
    <t>significant increase from the loss of RM1.2 million recorded in the corresponding financial year, arising from</t>
  </si>
  <si>
    <t>a drop in turnover from RM135.8 million in 1999 to RM103.1 million for the year under review.  The results</t>
  </si>
  <si>
    <t>reflected the declining property division's contribution during the year from its height in the preceding year on</t>
  </si>
  <si>
    <t>completion of the D'Putera project.</t>
  </si>
  <si>
    <t>Exceptional items was significantly higher in the year under review, notable are the RM11.5 million in bad</t>
  </si>
  <si>
    <t>debts written off in respect of amount owing by subsidiaries disposed off and provision for claims and</t>
  </si>
  <si>
    <t>corporate guarantee of RM10.4 million.</t>
  </si>
  <si>
    <t>In the opinion of the Directors, the results for the current financial year under review has not been affected by</t>
  </si>
  <si>
    <t>any transaction or event of a material or unusual nature which has arisen between 31 December 2000 and</t>
  </si>
  <si>
    <t>the date of this announcement.</t>
  </si>
  <si>
    <t>Prospects for the Current Financial Year</t>
  </si>
  <si>
    <t>The Group's operating results will continue to be affected in the current financial year in view of the</t>
  </si>
  <si>
    <t>proposed debt restructuring exercise.</t>
  </si>
  <si>
    <t>Variance of Actual Profit from Forecast Profit</t>
  </si>
  <si>
    <t>The Company did not issue any profit forecast during the financial year.</t>
  </si>
  <si>
    <t>Dividend</t>
  </si>
  <si>
    <t>The Directors do not recommend any interim dividend for the financial year ended 31</t>
  </si>
  <si>
    <t>December 2000.</t>
  </si>
  <si>
    <t>By Order of the Board</t>
  </si>
  <si>
    <t>TAN SIEW CHIN</t>
  </si>
  <si>
    <t>Company Secretary</t>
  </si>
  <si>
    <t>Kuala Lumpur</t>
  </si>
  <si>
    <t>Date : 28 February 2001.</t>
  </si>
  <si>
    <t>.</t>
  </si>
  <si>
    <t>Seasonal or Cyclical Factors</t>
  </si>
  <si>
    <t>The Group's operations are generally affected by the major festive seasons, i.e. the Chinese</t>
  </si>
  <si>
    <t>New Year and Hari Raya Puasa Celebrations.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</si>
</sst>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0_);_(* \(#,##0.000\);_(* &quot;-&quot;???_);_(@_)"/>
    <numFmt numFmtId="166" formatCode="_ * #,##0.00_ ;_ * \-#,##0.00_ ;_ * &quot;-&quot;??_ ;_ @_ "/>
    <numFmt numFmtId="167" formatCode="0_);\(0\)"/>
  </numFmts>
  <fonts count="8"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u val="singleAccounting"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41" fontId="5" fillId="0" borderId="0" xfId="0" applyNumberFormat="1" applyFont="1" applyAlignment="1">
      <alignment horizontal="center"/>
    </xf>
    <xf numFmtId="41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5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41" fontId="5" fillId="0" borderId="0" xfId="15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41" fontId="4" fillId="0" borderId="0" xfId="0" applyNumberFormat="1" applyFont="1" applyAlignment="1">
      <alignment horizontal="right"/>
    </xf>
    <xf numFmtId="41" fontId="5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1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1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2" xfId="0" applyNumberFormat="1" applyFont="1" applyBorder="1" applyAlignment="1">
      <alignment horizontal="right"/>
    </xf>
    <xf numFmtId="41" fontId="0" fillId="0" borderId="2" xfId="0" applyNumberFormat="1" applyFont="1" applyBorder="1" applyAlignment="1">
      <alignment horizontal="center"/>
    </xf>
    <xf numFmtId="41" fontId="0" fillId="0" borderId="2" xfId="15" applyNumberFormat="1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1" fontId="0" fillId="0" borderId="1" xfId="15" applyNumberFormat="1" applyFont="1" applyBorder="1" applyAlignment="1">
      <alignment horizontal="right"/>
    </xf>
    <xf numFmtId="41" fontId="0" fillId="0" borderId="0" xfId="0" applyNumberFormat="1" applyAlignment="1">
      <alignment/>
    </xf>
    <xf numFmtId="0" fontId="0" fillId="0" borderId="3" xfId="0" applyBorder="1" applyAlignment="1">
      <alignment/>
    </xf>
    <xf numFmtId="164" fontId="0" fillId="0" borderId="0" xfId="15" applyNumberFormat="1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41" fontId="0" fillId="0" borderId="0" xfId="15" applyNumberFormat="1" applyFont="1" applyAlignment="1">
      <alignment horizontal="center"/>
    </xf>
    <xf numFmtId="41" fontId="0" fillId="0" borderId="0" xfId="15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1" fontId="5" fillId="0" borderId="4" xfId="15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41" fontId="5" fillId="0" borderId="5" xfId="15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41" fontId="0" fillId="0" borderId="6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1" fontId="0" fillId="0" borderId="4" xfId="15" applyNumberFormat="1" applyFont="1" applyBorder="1" applyAlignment="1">
      <alignment horizontal="center"/>
    </xf>
    <xf numFmtId="41" fontId="0" fillId="0" borderId="5" xfId="15" applyNumberFormat="1" applyFont="1" applyBorder="1" applyAlignment="1">
      <alignment horizontal="center"/>
    </xf>
    <xf numFmtId="41" fontId="0" fillId="0" borderId="6" xfId="15" applyNumberFormat="1" applyFont="1" applyBorder="1" applyAlignment="1">
      <alignment horizontal="center"/>
    </xf>
    <xf numFmtId="41" fontId="0" fillId="0" borderId="7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1" fontId="0" fillId="0" borderId="2" xfId="15" applyNumberFormat="1" applyFont="1" applyBorder="1" applyAlignment="1">
      <alignment horizontal="center"/>
    </xf>
    <xf numFmtId="41" fontId="0" fillId="0" borderId="1" xfId="15" applyNumberFormat="1" applyFont="1" applyBorder="1" applyAlignment="1">
      <alignment horizontal="center"/>
    </xf>
    <xf numFmtId="43" fontId="0" fillId="0" borderId="1" xfId="15" applyFont="1" applyBorder="1" applyAlignment="1">
      <alignment horizontal="center"/>
    </xf>
    <xf numFmtId="43" fontId="0" fillId="0" borderId="0" xfId="15" applyNumberFormat="1" applyFont="1" applyAlignment="1">
      <alignment horizontal="center"/>
    </xf>
    <xf numFmtId="41" fontId="7" fillId="0" borderId="0" xfId="15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1" fontId="0" fillId="0" borderId="0" xfId="0" applyNumberFormat="1" applyFont="1" applyAlignment="1">
      <alignment/>
    </xf>
    <xf numFmtId="41" fontId="0" fillId="0" borderId="2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1" fontId="7" fillId="0" borderId="0" xfId="0" applyNumberFormat="1" applyFont="1" applyBorder="1" applyAlignment="1">
      <alignment horizontal="right"/>
    </xf>
    <xf numFmtId="41" fontId="7" fillId="0" borderId="0" xfId="15" applyNumberFormat="1" applyFont="1" applyAlignment="1">
      <alignment horizontal="right"/>
    </xf>
    <xf numFmtId="41" fontId="7" fillId="0" borderId="1" xfId="0" applyNumberFormat="1" applyFont="1" applyBorder="1" applyAlignment="1">
      <alignment horizontal="right"/>
    </xf>
    <xf numFmtId="41" fontId="7" fillId="0" borderId="1" xfId="15" applyNumberFormat="1" applyFont="1" applyBorder="1" applyAlignment="1">
      <alignment horizontal="right"/>
    </xf>
    <xf numFmtId="41" fontId="7" fillId="0" borderId="9" xfId="0" applyNumberFormat="1" applyFont="1" applyBorder="1" applyAlignment="1">
      <alignment horizontal="right"/>
    </xf>
    <xf numFmtId="41" fontId="7" fillId="0" borderId="9" xfId="15" applyNumberFormat="1" applyFont="1" applyBorder="1" applyAlignment="1">
      <alignment horizontal="right"/>
    </xf>
    <xf numFmtId="41" fontId="7" fillId="0" borderId="0" xfId="0" applyNumberFormat="1" applyFont="1" applyBorder="1" applyAlignment="1">
      <alignment/>
    </xf>
    <xf numFmtId="41" fontId="7" fillId="0" borderId="0" xfId="15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8" xfId="0" applyNumberFormat="1" applyFont="1" applyBorder="1" applyAlignment="1">
      <alignment/>
    </xf>
    <xf numFmtId="41" fontId="7" fillId="0" borderId="8" xfId="0" applyNumberFormat="1" applyFont="1" applyBorder="1" applyAlignment="1">
      <alignment horizontal="right"/>
    </xf>
    <xf numFmtId="41" fontId="7" fillId="0" borderId="0" xfId="15" applyNumberFormat="1" applyFont="1" applyAlignment="1">
      <alignment/>
    </xf>
    <xf numFmtId="0" fontId="7" fillId="0" borderId="0" xfId="0" applyFont="1" applyBorder="1" applyAlignment="1">
      <alignment/>
    </xf>
    <xf numFmtId="41" fontId="7" fillId="0" borderId="1" xfId="0" applyNumberFormat="1" applyFont="1" applyBorder="1" applyAlignment="1">
      <alignment/>
    </xf>
    <xf numFmtId="41" fontId="7" fillId="0" borderId="1" xfId="15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2" xfId="15" applyNumberFormat="1" applyFont="1" applyBorder="1" applyAlignment="1">
      <alignment/>
    </xf>
    <xf numFmtId="41" fontId="7" fillId="0" borderId="9" xfId="0" applyNumberFormat="1" applyFont="1" applyBorder="1" applyAlignment="1">
      <alignment/>
    </xf>
    <xf numFmtId="41" fontId="7" fillId="0" borderId="9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C53" sqref="C53"/>
    </sheetView>
  </sheetViews>
  <sheetFormatPr defaultColWidth="8.88671875" defaultRowHeight="15"/>
  <cols>
    <col min="1" max="1" width="4.10546875" style="0" customWidth="1"/>
    <col min="2" max="2" width="2.21484375" style="0" customWidth="1"/>
    <col min="3" max="3" width="37.5546875" style="0" bestFit="1" customWidth="1"/>
    <col min="4" max="4" width="12.77734375" style="0" bestFit="1" customWidth="1"/>
    <col min="5" max="5" width="0.88671875" style="0" customWidth="1"/>
    <col min="6" max="6" width="13.99609375" style="0" bestFit="1" customWidth="1"/>
  </cols>
  <sheetData>
    <row r="1" spans="1:6" ht="18">
      <c r="A1" s="3" t="s">
        <v>65</v>
      </c>
      <c r="B1" s="8"/>
      <c r="C1" s="8"/>
      <c r="D1" s="9"/>
      <c r="E1" s="7"/>
      <c r="F1" s="43"/>
    </row>
    <row r="2" spans="1:6" ht="18">
      <c r="A2" s="6" t="s">
        <v>1</v>
      </c>
      <c r="B2" s="6"/>
      <c r="C2" s="8"/>
      <c r="D2" s="7"/>
      <c r="E2" s="7"/>
      <c r="F2" s="43"/>
    </row>
    <row r="3" spans="1:6" ht="18">
      <c r="A3" s="3" t="s">
        <v>66</v>
      </c>
      <c r="B3" s="3"/>
      <c r="C3" s="3"/>
      <c r="D3" s="7"/>
      <c r="E3" s="7"/>
      <c r="F3" s="43"/>
    </row>
    <row r="4" spans="3:6" ht="15">
      <c r="C4" s="6"/>
      <c r="D4" s="44"/>
      <c r="E4" s="7"/>
      <c r="F4" s="43"/>
    </row>
    <row r="5" spans="3:6" ht="15.75">
      <c r="C5" s="6"/>
      <c r="D5" s="45" t="s">
        <v>67</v>
      </c>
      <c r="E5" s="46"/>
      <c r="F5" s="47" t="s">
        <v>67</v>
      </c>
    </row>
    <row r="6" spans="3:6" ht="15.75">
      <c r="C6" s="6"/>
      <c r="D6" s="48" t="s">
        <v>7</v>
      </c>
      <c r="E6" s="46"/>
      <c r="F6" s="49" t="s">
        <v>68</v>
      </c>
    </row>
    <row r="7" spans="3:6" ht="15.75">
      <c r="C7" s="6"/>
      <c r="D7" s="48" t="s">
        <v>69</v>
      </c>
      <c r="E7" s="46"/>
      <c r="F7" s="49" t="s">
        <v>69</v>
      </c>
    </row>
    <row r="8" spans="3:6" ht="15.75">
      <c r="C8" s="6"/>
      <c r="D8" s="48" t="s">
        <v>70</v>
      </c>
      <c r="E8" s="46"/>
      <c r="F8" s="49" t="s">
        <v>70</v>
      </c>
    </row>
    <row r="9" spans="3:6" ht="15.75">
      <c r="C9" s="6"/>
      <c r="D9" s="48" t="s">
        <v>17</v>
      </c>
      <c r="E9" s="46"/>
      <c r="F9" s="49" t="s">
        <v>16</v>
      </c>
    </row>
    <row r="10" spans="3:6" ht="15">
      <c r="C10" s="6"/>
      <c r="D10" s="50" t="s">
        <v>18</v>
      </c>
      <c r="E10" s="46"/>
      <c r="F10" s="51" t="s">
        <v>18</v>
      </c>
    </row>
    <row r="11" spans="3:6" ht="15">
      <c r="C11" s="6"/>
      <c r="D11" s="7"/>
      <c r="E11" s="7"/>
      <c r="F11" s="52"/>
    </row>
    <row r="12" spans="1:6" ht="15">
      <c r="A12" s="53">
        <v>1</v>
      </c>
      <c r="B12" s="53"/>
      <c r="C12" s="6" t="s">
        <v>71</v>
      </c>
      <c r="D12" s="43">
        <v>76894.954</v>
      </c>
      <c r="E12" s="43"/>
      <c r="F12" s="52">
        <v>91819.57</v>
      </c>
    </row>
    <row r="13" spans="1:6" ht="15">
      <c r="A13" s="53">
        <f aca="true" t="shared" si="0" ref="A13:A18">A12+1</f>
        <v>2</v>
      </c>
      <c r="B13" s="53"/>
      <c r="C13" s="6" t="s">
        <v>72</v>
      </c>
      <c r="D13" s="43">
        <v>27011.877</v>
      </c>
      <c r="E13" s="43"/>
      <c r="F13" s="52">
        <v>27011.878</v>
      </c>
    </row>
    <row r="14" spans="1:6" ht="15">
      <c r="A14" s="53">
        <f t="shared" si="0"/>
        <v>3</v>
      </c>
      <c r="B14" s="53"/>
      <c r="C14" s="6" t="s">
        <v>73</v>
      </c>
      <c r="D14" s="43">
        <v>93523.18603</v>
      </c>
      <c r="E14" s="43"/>
      <c r="F14" s="52">
        <v>82841.857</v>
      </c>
    </row>
    <row r="15" spans="1:6" ht="15">
      <c r="A15" s="53">
        <f t="shared" si="0"/>
        <v>4</v>
      </c>
      <c r="B15" s="53"/>
      <c r="C15" s="6" t="s">
        <v>74</v>
      </c>
      <c r="D15" s="43">
        <v>5718.843</v>
      </c>
      <c r="E15" s="43"/>
      <c r="F15" s="52">
        <v>9962.061</v>
      </c>
    </row>
    <row r="16" spans="1:6" ht="15">
      <c r="A16" s="53">
        <f t="shared" si="0"/>
        <v>5</v>
      </c>
      <c r="B16" s="53"/>
      <c r="C16" s="6" t="s">
        <v>75</v>
      </c>
      <c r="D16" s="43">
        <v>25627.286</v>
      </c>
      <c r="E16" s="43"/>
      <c r="F16" s="52">
        <v>28415.174</v>
      </c>
    </row>
    <row r="17" spans="1:6" ht="15">
      <c r="A17" s="53">
        <f t="shared" si="0"/>
        <v>6</v>
      </c>
      <c r="B17" s="53"/>
      <c r="C17" s="6" t="s">
        <v>76</v>
      </c>
      <c r="D17" s="43">
        <v>-354.015</v>
      </c>
      <c r="E17" s="43"/>
      <c r="F17" s="52">
        <v>1546</v>
      </c>
    </row>
    <row r="18" spans="1:6" ht="15">
      <c r="A18" s="53">
        <f t="shared" si="0"/>
        <v>7</v>
      </c>
      <c r="B18" s="53"/>
      <c r="C18" s="6" t="s">
        <v>77</v>
      </c>
      <c r="D18" s="54"/>
      <c r="E18" s="55"/>
      <c r="F18" s="56"/>
    </row>
    <row r="19" spans="1:6" ht="15">
      <c r="A19" s="53"/>
      <c r="B19" s="53"/>
      <c r="C19" s="6" t="s">
        <v>78</v>
      </c>
      <c r="D19" s="57">
        <v>99311.979</v>
      </c>
      <c r="E19" s="52"/>
      <c r="F19" s="57">
        <v>68026.443</v>
      </c>
    </row>
    <row r="20" spans="1:6" ht="15">
      <c r="A20" s="53"/>
      <c r="B20" s="53"/>
      <c r="C20" s="6" t="s">
        <v>79</v>
      </c>
      <c r="D20" s="57">
        <v>3372.776</v>
      </c>
      <c r="E20" s="52"/>
      <c r="F20" s="57">
        <v>13877.162</v>
      </c>
    </row>
    <row r="21" spans="1:6" ht="15">
      <c r="A21" s="53"/>
      <c r="B21" s="53"/>
      <c r="C21" s="6" t="s">
        <v>80</v>
      </c>
      <c r="D21" s="57">
        <v>26659.408</v>
      </c>
      <c r="E21" s="52"/>
      <c r="F21" s="57">
        <v>37545.017</v>
      </c>
    </row>
    <row r="22" spans="1:6" ht="15">
      <c r="A22" s="53"/>
      <c r="B22" s="53"/>
      <c r="C22" s="6" t="s">
        <v>81</v>
      </c>
      <c r="D22" s="57">
        <v>103448.726</v>
      </c>
      <c r="E22" s="52"/>
      <c r="F22" s="57">
        <v>106543.928</v>
      </c>
    </row>
    <row r="23" spans="1:6" ht="15">
      <c r="A23" s="53"/>
      <c r="B23" s="53"/>
      <c r="C23" s="6" t="s">
        <v>82</v>
      </c>
      <c r="D23" s="57">
        <v>15010.401</v>
      </c>
      <c r="E23" s="52"/>
      <c r="F23" s="57">
        <v>44609.004</v>
      </c>
    </row>
    <row r="24" spans="1:6" ht="15">
      <c r="A24" s="53"/>
      <c r="B24" s="53"/>
      <c r="C24" s="6" t="s">
        <v>83</v>
      </c>
      <c r="D24" s="57">
        <v>5963.996</v>
      </c>
      <c r="E24" s="52"/>
      <c r="F24" s="58">
        <v>6292.235</v>
      </c>
    </row>
    <row r="25" spans="1:6" ht="15">
      <c r="A25" s="53"/>
      <c r="B25" s="53"/>
      <c r="C25" s="6"/>
      <c r="D25" s="59">
        <v>253767.28600000002</v>
      </c>
      <c r="E25" s="28"/>
      <c r="F25" s="59">
        <v>276892.789</v>
      </c>
    </row>
    <row r="26" spans="1:6" ht="15">
      <c r="A26" s="53">
        <f>A18+1</f>
        <v>8</v>
      </c>
      <c r="B26" s="53"/>
      <c r="C26" s="6" t="s">
        <v>84</v>
      </c>
      <c r="D26" s="60"/>
      <c r="E26" s="55"/>
      <c r="F26" s="57"/>
    </row>
    <row r="27" spans="1:6" ht="15">
      <c r="A27" s="53"/>
      <c r="B27" s="53"/>
      <c r="C27" s="6" t="s">
        <v>85</v>
      </c>
      <c r="D27" s="57">
        <v>121500</v>
      </c>
      <c r="E27" s="55"/>
      <c r="F27" s="57">
        <v>150000</v>
      </c>
    </row>
    <row r="28" spans="1:6" ht="15">
      <c r="A28" s="53"/>
      <c r="B28" s="53"/>
      <c r="C28" s="6" t="s">
        <v>86</v>
      </c>
      <c r="D28" s="57">
        <v>50641.921</v>
      </c>
      <c r="E28" s="52"/>
      <c r="F28" s="57">
        <v>28020.038</v>
      </c>
    </row>
    <row r="29" spans="1:6" ht="15">
      <c r="A29" s="53"/>
      <c r="B29" s="53"/>
      <c r="C29" s="6" t="s">
        <v>87</v>
      </c>
      <c r="D29" s="57">
        <v>20847.712</v>
      </c>
      <c r="E29" s="52"/>
      <c r="F29" s="57">
        <v>34632.398</v>
      </c>
    </row>
    <row r="30" spans="1:6" ht="15">
      <c r="A30" s="53"/>
      <c r="B30" s="53"/>
      <c r="C30" s="6" t="s">
        <v>88</v>
      </c>
      <c r="D30" s="57">
        <v>96492.08623199999</v>
      </c>
      <c r="E30" s="52"/>
      <c r="F30" s="57">
        <v>50356.711</v>
      </c>
    </row>
    <row r="31" spans="1:6" ht="15">
      <c r="A31" s="53"/>
      <c r="B31" s="53"/>
      <c r="C31" s="6" t="s">
        <v>89</v>
      </c>
      <c r="D31" s="57">
        <v>3496.7959000000005</v>
      </c>
      <c r="E31" s="52"/>
      <c r="F31" s="57">
        <v>5476.59</v>
      </c>
    </row>
    <row r="32" spans="1:6" ht="15">
      <c r="A32" s="53"/>
      <c r="B32" s="53"/>
      <c r="C32" s="6" t="s">
        <v>90</v>
      </c>
      <c r="D32" s="58">
        <v>284.915</v>
      </c>
      <c r="E32" s="52"/>
      <c r="F32" s="58">
        <v>3063.266</v>
      </c>
    </row>
    <row r="33" spans="1:6" ht="15">
      <c r="A33" s="53"/>
      <c r="B33" s="53"/>
      <c r="C33" s="6"/>
      <c r="D33" s="59">
        <v>293264.430132</v>
      </c>
      <c r="E33" s="28"/>
      <c r="F33" s="59">
        <v>271549.003</v>
      </c>
    </row>
    <row r="34" spans="1:6" ht="15">
      <c r="A34" s="53">
        <f>A26+1</f>
        <v>9</v>
      </c>
      <c r="B34" s="53"/>
      <c r="C34" s="6" t="s">
        <v>91</v>
      </c>
      <c r="D34" s="43">
        <v>-39497.14413199999</v>
      </c>
      <c r="E34" s="43"/>
      <c r="F34" s="52">
        <v>5343.785999999964</v>
      </c>
    </row>
    <row r="35" spans="1:6" ht="15">
      <c r="A35" s="53">
        <f>A34+1</f>
        <v>10</v>
      </c>
      <c r="B35" s="53"/>
      <c r="C35" s="6" t="s">
        <v>92</v>
      </c>
      <c r="D35" s="43">
        <v>1455.661</v>
      </c>
      <c r="E35" s="43"/>
      <c r="F35" s="52">
        <v>5067.059</v>
      </c>
    </row>
    <row r="36" spans="1:6" ht="15">
      <c r="A36" s="53"/>
      <c r="B36" s="53"/>
      <c r="C36" s="6"/>
      <c r="D36" s="61">
        <v>190380.64789799997</v>
      </c>
      <c r="E36" s="52"/>
      <c r="F36" s="61">
        <v>252008.38499999995</v>
      </c>
    </row>
    <row r="37" spans="1:6" ht="15">
      <c r="A37" s="53">
        <f>A35+1</f>
        <v>11</v>
      </c>
      <c r="B37" s="53"/>
      <c r="C37" s="6" t="s">
        <v>93</v>
      </c>
      <c r="D37" s="7"/>
      <c r="E37" s="7"/>
      <c r="F37" s="43"/>
    </row>
    <row r="38" spans="1:6" ht="15">
      <c r="A38" s="53"/>
      <c r="B38" s="53"/>
      <c r="C38" s="6" t="s">
        <v>94</v>
      </c>
      <c r="D38" s="43">
        <v>155587.61</v>
      </c>
      <c r="E38" s="43"/>
      <c r="F38" s="43">
        <v>155587.61</v>
      </c>
    </row>
    <row r="39" spans="1:6" ht="15">
      <c r="A39" s="53"/>
      <c r="B39" s="53"/>
      <c r="C39" s="6" t="s">
        <v>95</v>
      </c>
      <c r="D39" s="7"/>
      <c r="E39" s="7"/>
      <c r="F39" s="43"/>
    </row>
    <row r="40" spans="1:6" ht="15">
      <c r="A40" s="53"/>
      <c r="B40" s="53"/>
      <c r="C40" s="6" t="s">
        <v>96</v>
      </c>
      <c r="D40" s="43">
        <v>113428.46378</v>
      </c>
      <c r="E40" s="43"/>
      <c r="F40" s="43">
        <v>113428.464</v>
      </c>
    </row>
    <row r="41" spans="1:6" ht="15">
      <c r="A41" s="53"/>
      <c r="B41" s="53"/>
      <c r="C41" s="6" t="s">
        <v>97</v>
      </c>
      <c r="D41" s="43">
        <v>2971.783</v>
      </c>
      <c r="E41" s="43"/>
      <c r="F41" s="43">
        <v>2971.783</v>
      </c>
    </row>
    <row r="42" spans="1:6" ht="15">
      <c r="A42" s="53"/>
      <c r="B42" s="53"/>
      <c r="C42" s="6" t="s">
        <v>98</v>
      </c>
      <c r="D42" s="43">
        <v>-116431.11043599999</v>
      </c>
      <c r="E42" s="43"/>
      <c r="F42" s="43">
        <v>-72487.078</v>
      </c>
    </row>
    <row r="43" spans="1:6" ht="15">
      <c r="A43" s="53"/>
      <c r="B43" s="53"/>
      <c r="C43" s="6" t="s">
        <v>99</v>
      </c>
      <c r="D43" s="62">
        <v>26045.854</v>
      </c>
      <c r="E43" s="52"/>
      <c r="F43" s="62">
        <v>25914.939</v>
      </c>
    </row>
    <row r="44" spans="1:6" ht="15">
      <c r="A44" s="53"/>
      <c r="B44" s="53"/>
      <c r="C44" s="6"/>
      <c r="D44" s="4">
        <v>181602.60034399998</v>
      </c>
      <c r="E44" s="7"/>
      <c r="F44" s="4">
        <v>225415.71800000005</v>
      </c>
    </row>
    <row r="45" spans="1:6" ht="15">
      <c r="A45" s="53">
        <f>A37+1</f>
        <v>12</v>
      </c>
      <c r="B45" s="53"/>
      <c r="C45" s="6" t="s">
        <v>100</v>
      </c>
      <c r="D45" s="43">
        <v>4839.478</v>
      </c>
      <c r="E45" s="43"/>
      <c r="F45" s="43">
        <v>9561.675</v>
      </c>
    </row>
    <row r="46" spans="1:6" ht="15">
      <c r="A46" s="53">
        <f>A45+1</f>
        <v>13</v>
      </c>
      <c r="B46" s="53"/>
      <c r="C46" s="6" t="s">
        <v>101</v>
      </c>
      <c r="D46" s="43">
        <v>0</v>
      </c>
      <c r="E46" s="43"/>
      <c r="F46" s="43">
        <v>12008</v>
      </c>
    </row>
    <row r="47" spans="1:6" ht="15">
      <c r="A47" s="53">
        <f>A46+1</f>
        <v>14</v>
      </c>
      <c r="B47" s="53"/>
      <c r="C47" s="6" t="s">
        <v>102</v>
      </c>
      <c r="D47" s="43">
        <v>3938.574</v>
      </c>
      <c r="E47" s="43"/>
      <c r="F47" s="43">
        <v>5022.162</v>
      </c>
    </row>
    <row r="48" spans="1:6" ht="15">
      <c r="A48" s="53"/>
      <c r="B48" s="53"/>
      <c r="C48" s="6"/>
      <c r="D48" s="32">
        <v>190380.65234399997</v>
      </c>
      <c r="E48" s="7"/>
      <c r="F48" s="32">
        <v>252007.55500000005</v>
      </c>
    </row>
    <row r="49" spans="1:6" ht="15">
      <c r="A49" s="53"/>
      <c r="B49" s="53"/>
      <c r="C49" s="6"/>
      <c r="D49" s="28"/>
      <c r="E49" s="7"/>
      <c r="F49" s="28"/>
    </row>
    <row r="50" spans="1:6" ht="15">
      <c r="A50" s="53">
        <f>A47+1</f>
        <v>15</v>
      </c>
      <c r="B50" s="53"/>
      <c r="C50" s="6" t="s">
        <v>103</v>
      </c>
      <c r="D50" s="63">
        <v>1.1601242177574425</v>
      </c>
      <c r="E50" s="64"/>
      <c r="F50" s="63">
        <v>1.406305161445696</v>
      </c>
    </row>
    <row r="51" spans="1:6" ht="15">
      <c r="A51" s="53"/>
      <c r="B51" s="53"/>
      <c r="C51" s="6"/>
      <c r="D51" s="52"/>
      <c r="E51" s="64"/>
      <c r="F51" s="52"/>
    </row>
    <row r="52" spans="1:6" ht="15">
      <c r="A52" s="53"/>
      <c r="B52" s="53"/>
      <c r="C52" s="6"/>
      <c r="D52" s="52"/>
      <c r="E52" s="64"/>
      <c r="F52" s="52"/>
    </row>
    <row r="53" spans="1:6" ht="15">
      <c r="A53" s="53"/>
      <c r="B53" s="53"/>
      <c r="C53" s="65"/>
      <c r="E53" s="64"/>
      <c r="F53" s="52"/>
    </row>
    <row r="54" spans="1:6" ht="15">
      <c r="A54" s="6"/>
      <c r="B54" s="6"/>
      <c r="C54" s="6"/>
      <c r="D54" s="7"/>
      <c r="E54" s="7"/>
      <c r="F54" s="43"/>
    </row>
    <row r="55" ht="15">
      <c r="D55" s="37"/>
    </row>
  </sheetData>
  <printOptions/>
  <pageMargins left="0.75" right="0.75" top="0.65" bottom="0.53" header="0.42" footer="0.2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44">
      <selection activeCell="A56" sqref="A56"/>
    </sheetView>
  </sheetViews>
  <sheetFormatPr defaultColWidth="8.88671875" defaultRowHeight="15"/>
  <cols>
    <col min="1" max="1" width="4.21484375" style="0" customWidth="1"/>
    <col min="2" max="2" width="6.5546875" style="0" bestFit="1" customWidth="1"/>
    <col min="3" max="3" width="47.5546875" style="0" bestFit="1" customWidth="1"/>
    <col min="4" max="4" width="11.4453125" style="0" bestFit="1" customWidth="1"/>
    <col min="5" max="5" width="0.78125" style="0" customWidth="1"/>
    <col min="7" max="7" width="1.4375" style="0" customWidth="1"/>
    <col min="9" max="9" width="0.671875" style="0" customWidth="1"/>
    <col min="10" max="10" width="14.77734375" style="0" bestFit="1" customWidth="1"/>
  </cols>
  <sheetData>
    <row r="1" spans="1:10" ht="18">
      <c r="A1" s="1" t="s">
        <v>0</v>
      </c>
      <c r="B1" s="2"/>
      <c r="C1" s="3"/>
      <c r="D1" s="4"/>
      <c r="E1" s="4"/>
      <c r="F1" s="4"/>
      <c r="G1" s="4"/>
      <c r="H1" s="5"/>
      <c r="I1" s="5"/>
      <c r="J1" s="6"/>
    </row>
    <row r="2" spans="1:10" ht="15">
      <c r="A2" s="6" t="s">
        <v>1</v>
      </c>
      <c r="B2" s="7"/>
      <c r="D2" s="4"/>
      <c r="E2" s="4"/>
      <c r="F2" s="4"/>
      <c r="G2" s="4"/>
      <c r="H2" s="5"/>
      <c r="I2" s="5"/>
      <c r="J2" s="6"/>
    </row>
    <row r="3" spans="1:10" ht="15">
      <c r="A3" s="6"/>
      <c r="B3" s="7"/>
      <c r="D3" s="4"/>
      <c r="E3" s="4"/>
      <c r="F3" s="4"/>
      <c r="G3" s="4"/>
      <c r="H3" s="5"/>
      <c r="I3" s="5"/>
      <c r="J3" s="6"/>
    </row>
    <row r="4" spans="1:10" ht="18">
      <c r="A4" s="8" t="s">
        <v>2</v>
      </c>
      <c r="B4" s="9"/>
      <c r="D4" s="4"/>
      <c r="E4" s="4"/>
      <c r="F4" s="4"/>
      <c r="G4" s="4"/>
      <c r="H4" s="5"/>
      <c r="I4" s="5"/>
      <c r="J4" s="6"/>
    </row>
    <row r="5" spans="1:10" ht="21">
      <c r="A5" s="10" t="s">
        <v>3</v>
      </c>
      <c r="B5" s="11"/>
      <c r="C5" s="12"/>
      <c r="D5" s="13"/>
      <c r="E5" s="13"/>
      <c r="F5" s="13"/>
      <c r="G5" s="13"/>
      <c r="H5" s="14"/>
      <c r="I5" s="14"/>
      <c r="J5" s="15"/>
    </row>
    <row r="6" spans="1:10" ht="15">
      <c r="A6" s="16"/>
      <c r="B6" s="17"/>
      <c r="D6" s="4"/>
      <c r="E6" s="4"/>
      <c r="F6" s="4"/>
      <c r="G6" s="4"/>
      <c r="H6" s="5"/>
      <c r="I6" s="5"/>
      <c r="J6" s="6"/>
    </row>
    <row r="7" spans="1:10" ht="15.75">
      <c r="A7" s="15" t="s">
        <v>4</v>
      </c>
      <c r="B7" s="18"/>
      <c r="C7" s="12"/>
      <c r="D7" s="4"/>
      <c r="E7" s="4"/>
      <c r="F7" s="4"/>
      <c r="G7" s="4"/>
      <c r="H7" s="5"/>
      <c r="I7" s="5"/>
      <c r="J7" s="6"/>
    </row>
    <row r="8" spans="2:10" ht="15.75">
      <c r="B8" s="19"/>
      <c r="C8" s="6"/>
      <c r="D8" s="20" t="s">
        <v>5</v>
      </c>
      <c r="E8" s="20"/>
      <c r="F8" s="20"/>
      <c r="G8" s="21"/>
      <c r="H8" s="22" t="s">
        <v>6</v>
      </c>
      <c r="I8" s="22"/>
      <c r="J8" s="23"/>
    </row>
    <row r="9" spans="2:10" ht="15">
      <c r="B9" s="19"/>
      <c r="C9" s="6"/>
      <c r="D9" s="24" t="s">
        <v>7</v>
      </c>
      <c r="E9" s="24"/>
      <c r="F9" s="24" t="s">
        <v>8</v>
      </c>
      <c r="G9" s="24"/>
      <c r="H9" s="24" t="s">
        <v>7</v>
      </c>
      <c r="I9" s="24"/>
      <c r="J9" s="24" t="s">
        <v>9</v>
      </c>
    </row>
    <row r="10" spans="2:10" ht="15">
      <c r="B10" s="19"/>
      <c r="C10" s="6"/>
      <c r="D10" s="24" t="s">
        <v>10</v>
      </c>
      <c r="E10" s="24"/>
      <c r="F10" s="24" t="s">
        <v>10</v>
      </c>
      <c r="G10" s="24"/>
      <c r="H10" s="24" t="s">
        <v>10</v>
      </c>
      <c r="I10" s="24"/>
      <c r="J10" s="24" t="s">
        <v>11</v>
      </c>
    </row>
    <row r="11" spans="2:10" ht="15">
      <c r="B11" s="19"/>
      <c r="C11" s="6"/>
      <c r="D11" s="24" t="s">
        <v>12</v>
      </c>
      <c r="E11" s="24"/>
      <c r="F11" s="24" t="s">
        <v>12</v>
      </c>
      <c r="G11" s="24"/>
      <c r="H11" s="24" t="s">
        <v>13</v>
      </c>
      <c r="I11" s="24"/>
      <c r="J11" s="24" t="s">
        <v>14</v>
      </c>
    </row>
    <row r="12" spans="2:10" ht="15.75">
      <c r="B12" s="19"/>
      <c r="C12" s="6"/>
      <c r="D12" s="25" t="s">
        <v>15</v>
      </c>
      <c r="E12" s="25"/>
      <c r="F12" s="25" t="s">
        <v>16</v>
      </c>
      <c r="G12" s="25"/>
      <c r="H12" s="25" t="s">
        <v>17</v>
      </c>
      <c r="I12" s="25"/>
      <c r="J12" s="25" t="s">
        <v>16</v>
      </c>
    </row>
    <row r="13" spans="2:10" ht="15">
      <c r="B13" s="19"/>
      <c r="D13" s="26" t="s">
        <v>18</v>
      </c>
      <c r="E13" s="26"/>
      <c r="F13" s="26" t="s">
        <v>18</v>
      </c>
      <c r="G13" s="26"/>
      <c r="H13" s="26" t="s">
        <v>18</v>
      </c>
      <c r="I13" s="26"/>
      <c r="J13" s="26" t="s">
        <v>18</v>
      </c>
    </row>
    <row r="14" spans="2:10" ht="15">
      <c r="B14" s="19"/>
      <c r="C14" s="6"/>
      <c r="D14" s="4"/>
      <c r="E14" s="4"/>
      <c r="F14" s="4"/>
      <c r="G14" s="4"/>
      <c r="H14" s="5"/>
      <c r="I14" s="5"/>
      <c r="J14" s="6"/>
    </row>
    <row r="15" spans="1:10" ht="15">
      <c r="A15" s="6">
        <v>1</v>
      </c>
      <c r="B15" s="7" t="s">
        <v>19</v>
      </c>
      <c r="C15" s="6" t="s">
        <v>20</v>
      </c>
      <c r="D15" s="27">
        <v>43324.87284999999</v>
      </c>
      <c r="E15" s="28"/>
      <c r="F15" s="27">
        <v>19197.489</v>
      </c>
      <c r="G15" s="28"/>
      <c r="H15" s="29">
        <v>103117.372</v>
      </c>
      <c r="I15" s="30"/>
      <c r="J15" s="27">
        <v>135788.489</v>
      </c>
    </row>
    <row r="16" spans="1:10" ht="15">
      <c r="A16" s="6"/>
      <c r="B16" s="7" t="s">
        <v>21</v>
      </c>
      <c r="C16" s="6" t="s">
        <v>22</v>
      </c>
      <c r="D16" s="31" t="s">
        <v>23</v>
      </c>
      <c r="E16" s="28"/>
      <c r="F16" s="31" t="s">
        <v>23</v>
      </c>
      <c r="G16" s="28"/>
      <c r="H16" s="31" t="s">
        <v>23</v>
      </c>
      <c r="I16" s="28"/>
      <c r="J16" s="31" t="s">
        <v>23</v>
      </c>
    </row>
    <row r="17" spans="1:10" ht="15">
      <c r="A17" s="6"/>
      <c r="B17" s="7" t="s">
        <v>24</v>
      </c>
      <c r="C17" s="6" t="s">
        <v>25</v>
      </c>
      <c r="D17" s="32">
        <v>844.0392199999998</v>
      </c>
      <c r="E17" s="28"/>
      <c r="F17" s="32">
        <v>1405.9037300000005</v>
      </c>
      <c r="G17" s="28"/>
      <c r="H17" s="33">
        <v>5693.798559999999</v>
      </c>
      <c r="I17" s="30"/>
      <c r="J17" s="32">
        <v>3327.9037300000005</v>
      </c>
    </row>
    <row r="18" spans="1:10" ht="15">
      <c r="A18" s="6"/>
      <c r="B18" s="7"/>
      <c r="C18" s="6"/>
      <c r="D18" s="4"/>
      <c r="E18" s="4"/>
      <c r="F18" s="4"/>
      <c r="G18" s="4"/>
      <c r="H18" s="5"/>
      <c r="I18" s="5"/>
      <c r="J18" s="6"/>
    </row>
    <row r="19" spans="1:10" ht="15">
      <c r="A19" s="6">
        <v>2</v>
      </c>
      <c r="B19" s="7" t="s">
        <v>19</v>
      </c>
      <c r="C19" s="6" t="s">
        <v>26</v>
      </c>
      <c r="J19" s="6"/>
    </row>
    <row r="20" spans="1:10" ht="15">
      <c r="A20" s="6"/>
      <c r="B20" s="7"/>
      <c r="C20" s="6" t="s">
        <v>27</v>
      </c>
      <c r="D20" s="4"/>
      <c r="E20" s="4"/>
      <c r="F20" s="4"/>
      <c r="G20" s="4"/>
      <c r="H20" s="5"/>
      <c r="I20" s="5"/>
      <c r="J20" s="6"/>
    </row>
    <row r="21" spans="1:10" ht="15">
      <c r="A21" s="6"/>
      <c r="B21" s="7"/>
      <c r="C21" s="6" t="s">
        <v>28</v>
      </c>
      <c r="D21" s="28">
        <v>1670.9647670000086</v>
      </c>
      <c r="E21" s="4"/>
      <c r="F21" s="4">
        <v>4575.3089999999975</v>
      </c>
      <c r="G21" s="4"/>
      <c r="H21" s="5">
        <v>1964.820587000002</v>
      </c>
      <c r="I21" s="5"/>
      <c r="J21" s="5">
        <v>20092.308999999997</v>
      </c>
    </row>
    <row r="22" spans="1:10" ht="15">
      <c r="A22" s="6"/>
      <c r="B22" s="7" t="s">
        <v>21</v>
      </c>
      <c r="C22" s="6" t="s">
        <v>29</v>
      </c>
      <c r="D22" s="28">
        <v>-2418.02315</v>
      </c>
      <c r="E22" s="4"/>
      <c r="F22" s="4">
        <v>-843.27</v>
      </c>
      <c r="G22" s="4"/>
      <c r="H22" s="5">
        <v>-7471.28225</v>
      </c>
      <c r="I22" s="5"/>
      <c r="J22" s="4">
        <v>-8079.27</v>
      </c>
    </row>
    <row r="23" spans="1:10" ht="15">
      <c r="A23" s="6"/>
      <c r="B23" s="7" t="s">
        <v>24</v>
      </c>
      <c r="C23" s="6" t="s">
        <v>30</v>
      </c>
      <c r="D23" s="28">
        <v>-2415.0254029999996</v>
      </c>
      <c r="E23" s="4"/>
      <c r="F23" s="4">
        <v>-3374.1010000000006</v>
      </c>
      <c r="G23" s="4"/>
      <c r="H23" s="5">
        <v>-8556.997563</v>
      </c>
      <c r="I23" s="5"/>
      <c r="J23" s="4">
        <v>-8945.101</v>
      </c>
    </row>
    <row r="24" spans="1:10" ht="17.25">
      <c r="A24" s="6"/>
      <c r="B24" s="7" t="s">
        <v>31</v>
      </c>
      <c r="C24" s="6" t="s">
        <v>32</v>
      </c>
      <c r="D24" s="27">
        <v>-21905.173189999998</v>
      </c>
      <c r="E24" s="34"/>
      <c r="F24" s="27">
        <v>-4098.87</v>
      </c>
      <c r="G24" s="28"/>
      <c r="H24" s="29">
        <v>-29290.4448</v>
      </c>
      <c r="I24" s="30"/>
      <c r="J24" s="27">
        <v>-4242.87</v>
      </c>
    </row>
    <row r="25" spans="1:10" ht="15">
      <c r="A25" s="6"/>
      <c r="B25" s="7" t="s">
        <v>33</v>
      </c>
      <c r="C25" s="6" t="s">
        <v>34</v>
      </c>
      <c r="F25" s="35"/>
      <c r="G25" s="35"/>
      <c r="H25" s="35"/>
      <c r="I25" s="35"/>
      <c r="J25" s="35"/>
    </row>
    <row r="26" spans="1:10" ht="15">
      <c r="A26" s="6"/>
      <c r="B26" s="7"/>
      <c r="C26" s="6" t="s">
        <v>35</v>
      </c>
      <c r="D26" s="4"/>
      <c r="E26" s="4"/>
      <c r="F26" s="4"/>
      <c r="G26" s="4"/>
      <c r="H26" s="5"/>
      <c r="I26" s="5"/>
      <c r="J26" s="6"/>
    </row>
    <row r="27" spans="1:10" ht="15">
      <c r="A27" s="6"/>
      <c r="B27" s="7"/>
      <c r="C27" s="6" t="s">
        <v>36</v>
      </c>
      <c r="D27" s="4">
        <v>-25067.25697599999</v>
      </c>
      <c r="E27" s="4"/>
      <c r="F27" s="4">
        <v>-3740.9320000000034</v>
      </c>
      <c r="G27" s="4"/>
      <c r="H27" s="4">
        <v>-43352.904026000004</v>
      </c>
      <c r="I27" s="5"/>
      <c r="J27" s="4">
        <v>-1174.9320000000034</v>
      </c>
    </row>
    <row r="28" spans="1:10" ht="15">
      <c r="A28" s="6"/>
      <c r="B28" s="7" t="s">
        <v>37</v>
      </c>
      <c r="C28" s="6" t="s">
        <v>38</v>
      </c>
      <c r="D28" s="27">
        <v>0</v>
      </c>
      <c r="E28" s="4"/>
      <c r="F28" s="27">
        <v>0</v>
      </c>
      <c r="G28" s="4"/>
      <c r="H28" s="36">
        <v>0</v>
      </c>
      <c r="I28" s="5"/>
      <c r="J28" s="27">
        <v>0</v>
      </c>
    </row>
    <row r="29" spans="1:3" ht="15">
      <c r="A29" s="6"/>
      <c r="B29" s="7" t="s">
        <v>39</v>
      </c>
      <c r="C29" s="6" t="s">
        <v>40</v>
      </c>
    </row>
    <row r="30" spans="1:10" ht="15">
      <c r="A30" s="6"/>
      <c r="B30" s="7"/>
      <c r="C30" s="6" t="s">
        <v>41</v>
      </c>
      <c r="D30" s="30">
        <v>-25067.25697599999</v>
      </c>
      <c r="E30" s="4"/>
      <c r="F30" s="5">
        <v>-3740.9320000000034</v>
      </c>
      <c r="G30" s="4"/>
      <c r="H30" s="5">
        <v>-43352.904026000004</v>
      </c>
      <c r="I30" s="5"/>
      <c r="J30" s="5">
        <v>-1174.9320000000034</v>
      </c>
    </row>
    <row r="31" spans="1:10" ht="15">
      <c r="A31" s="6"/>
      <c r="B31" s="7" t="s">
        <v>42</v>
      </c>
      <c r="C31" s="6" t="s">
        <v>43</v>
      </c>
      <c r="D31" s="27">
        <v>-507.1118028000002</v>
      </c>
      <c r="E31" s="28"/>
      <c r="F31" s="27">
        <v>-1986.038</v>
      </c>
      <c r="G31" s="28"/>
      <c r="H31" s="29">
        <v>-1697.6346</v>
      </c>
      <c r="I31" s="30"/>
      <c r="J31" s="27">
        <v>-2038.038</v>
      </c>
    </row>
    <row r="32" spans="1:8" ht="15">
      <c r="A32" s="6"/>
      <c r="B32" s="7" t="s">
        <v>44</v>
      </c>
      <c r="C32" s="6" t="s">
        <v>45</v>
      </c>
      <c r="D32" s="37"/>
      <c r="H32" s="37"/>
    </row>
    <row r="33" spans="1:10" ht="15">
      <c r="A33" s="6"/>
      <c r="B33" s="7"/>
      <c r="C33" s="6" t="s">
        <v>46</v>
      </c>
      <c r="D33" s="5">
        <v>-25574.36877879999</v>
      </c>
      <c r="E33" s="4"/>
      <c r="F33" s="5">
        <v>-5726.97</v>
      </c>
      <c r="G33" s="4"/>
      <c r="H33" s="5">
        <v>-45050.538626</v>
      </c>
      <c r="I33" s="5"/>
      <c r="J33" s="5">
        <v>-3212.97</v>
      </c>
    </row>
    <row r="34" spans="1:10" ht="15">
      <c r="A34" s="6"/>
      <c r="B34" s="7"/>
      <c r="C34" s="6" t="s">
        <v>47</v>
      </c>
      <c r="D34" s="27">
        <v>308.127</v>
      </c>
      <c r="E34" s="4"/>
      <c r="F34" s="27">
        <v>372.755</v>
      </c>
      <c r="G34" s="4"/>
      <c r="H34" s="29">
        <v>1106.506</v>
      </c>
      <c r="I34" s="5"/>
      <c r="J34" s="27">
        <v>1332.755</v>
      </c>
    </row>
    <row r="35" spans="1:3" ht="15">
      <c r="A35" s="6"/>
      <c r="B35" s="7" t="s">
        <v>48</v>
      </c>
      <c r="C35" s="6" t="s">
        <v>49</v>
      </c>
    </row>
    <row r="36" spans="1:10" ht="15">
      <c r="A36" s="6"/>
      <c r="B36" s="7"/>
      <c r="C36" s="6" t="s">
        <v>50</v>
      </c>
      <c r="D36" s="5">
        <v>-25266.24177879999</v>
      </c>
      <c r="E36" s="4"/>
      <c r="F36" s="5">
        <v>-5354.215000000003</v>
      </c>
      <c r="G36" s="4"/>
      <c r="H36" s="5">
        <v>-43944.032626</v>
      </c>
      <c r="I36" s="5"/>
      <c r="J36" s="5">
        <v>-1880.215</v>
      </c>
    </row>
    <row r="37" spans="1:10" ht="15">
      <c r="A37" s="6"/>
      <c r="B37" s="7" t="s">
        <v>51</v>
      </c>
      <c r="C37" s="6" t="s">
        <v>52</v>
      </c>
      <c r="D37" s="4">
        <v>0</v>
      </c>
      <c r="E37" s="4"/>
      <c r="F37" s="4">
        <v>0</v>
      </c>
      <c r="G37" s="4"/>
      <c r="H37" s="5">
        <v>0</v>
      </c>
      <c r="I37" s="5"/>
      <c r="J37" s="4">
        <v>0</v>
      </c>
    </row>
    <row r="38" spans="1:10" ht="15">
      <c r="A38" s="6"/>
      <c r="B38" s="7"/>
      <c r="C38" s="6" t="s">
        <v>53</v>
      </c>
      <c r="D38" s="4">
        <v>0</v>
      </c>
      <c r="E38" s="4"/>
      <c r="F38" s="4">
        <v>0</v>
      </c>
      <c r="G38" s="4"/>
      <c r="H38" s="5">
        <v>0</v>
      </c>
      <c r="I38" s="5"/>
      <c r="J38" s="4">
        <v>0</v>
      </c>
    </row>
    <row r="39" spans="1:3" ht="15">
      <c r="A39" s="6"/>
      <c r="B39" s="7"/>
      <c r="C39" s="6" t="s">
        <v>54</v>
      </c>
    </row>
    <row r="40" spans="1:10" ht="17.25">
      <c r="A40" s="6"/>
      <c r="B40" s="7"/>
      <c r="C40" s="6" t="s">
        <v>55</v>
      </c>
      <c r="D40" s="27">
        <v>0</v>
      </c>
      <c r="E40" s="34"/>
      <c r="F40" s="27">
        <v>0</v>
      </c>
      <c r="G40" s="28"/>
      <c r="H40" s="29">
        <v>0</v>
      </c>
      <c r="I40" s="30"/>
      <c r="J40" s="29">
        <v>0</v>
      </c>
    </row>
    <row r="41" spans="1:8" ht="15">
      <c r="A41" s="6"/>
      <c r="B41" s="7" t="s">
        <v>56</v>
      </c>
      <c r="C41" s="6" t="s">
        <v>57</v>
      </c>
      <c r="H41" s="38"/>
    </row>
    <row r="42" spans="1:10" ht="15">
      <c r="A42" s="6"/>
      <c r="B42" s="7"/>
      <c r="C42" s="6" t="s">
        <v>58</v>
      </c>
      <c r="D42" s="29">
        <v>-25266.24177879999</v>
      </c>
      <c r="E42" s="4"/>
      <c r="F42" s="29">
        <v>-5354.215000000003</v>
      </c>
      <c r="G42" s="4"/>
      <c r="H42" s="29">
        <v>-43944.032626</v>
      </c>
      <c r="I42" s="5"/>
      <c r="J42" s="29">
        <v>-1880.215</v>
      </c>
    </row>
    <row r="43" spans="1:10" ht="15">
      <c r="A43" s="6"/>
      <c r="B43" s="7"/>
      <c r="C43" s="6"/>
      <c r="D43" s="4"/>
      <c r="E43" s="4"/>
      <c r="F43" s="4"/>
      <c r="G43" s="4"/>
      <c r="H43" s="5"/>
      <c r="I43" s="5"/>
      <c r="J43" s="6"/>
    </row>
    <row r="44" spans="1:10" ht="15">
      <c r="A44" s="6">
        <v>3</v>
      </c>
      <c r="B44" s="7" t="s">
        <v>19</v>
      </c>
      <c r="C44" s="6" t="s">
        <v>59</v>
      </c>
      <c r="D44" s="4"/>
      <c r="E44" s="4"/>
      <c r="F44" s="4"/>
      <c r="G44" s="4"/>
      <c r="H44" s="5"/>
      <c r="I44" s="5"/>
      <c r="J44" s="6"/>
    </row>
    <row r="45" spans="1:10" ht="15">
      <c r="A45" s="6"/>
      <c r="B45" s="7"/>
      <c r="C45" s="6" t="s">
        <v>60</v>
      </c>
      <c r="D45" s="4"/>
      <c r="E45" s="4"/>
      <c r="F45" s="4"/>
      <c r="G45" s="4"/>
      <c r="H45" s="5"/>
      <c r="I45" s="5"/>
      <c r="J45" s="6"/>
    </row>
    <row r="46" spans="1:10" ht="15">
      <c r="A46" s="6"/>
      <c r="B46" s="7"/>
      <c r="C46" s="6" t="s">
        <v>61</v>
      </c>
      <c r="D46" s="4"/>
      <c r="E46" s="4"/>
      <c r="F46" s="4"/>
      <c r="G46" s="4"/>
      <c r="H46" s="5"/>
      <c r="I46" s="5"/>
      <c r="J46" s="6"/>
    </row>
    <row r="47" spans="1:10" ht="15">
      <c r="A47" s="6"/>
      <c r="B47" s="7"/>
      <c r="C47" s="6" t="s">
        <v>62</v>
      </c>
      <c r="D47" s="4"/>
      <c r="E47" s="4"/>
      <c r="F47" s="4"/>
      <c r="G47" s="4"/>
      <c r="H47" s="5"/>
      <c r="I47" s="5"/>
      <c r="J47" s="6"/>
    </row>
    <row r="48" spans="1:10" ht="15">
      <c r="A48" s="6"/>
      <c r="B48" s="7"/>
      <c r="C48" s="6" t="s">
        <v>63</v>
      </c>
      <c r="D48" s="39">
        <v>-16.239237673745354</v>
      </c>
      <c r="E48" s="40"/>
      <c r="F48" s="41">
        <v>-3.441286230953739</v>
      </c>
      <c r="G48" s="4"/>
      <c r="H48" s="39">
        <v>-28.243915197360515</v>
      </c>
      <c r="I48" s="39"/>
      <c r="J48" s="39">
        <v>-1.2084606222822007</v>
      </c>
    </row>
    <row r="49" spans="1:10" ht="15">
      <c r="A49" s="6"/>
      <c r="B49" s="7"/>
      <c r="C49" s="6" t="s">
        <v>64</v>
      </c>
      <c r="D49" s="41"/>
      <c r="E49" s="4"/>
      <c r="F49" s="4"/>
      <c r="G49" s="4"/>
      <c r="H49" s="39"/>
      <c r="I49" s="39"/>
      <c r="J49" s="42"/>
    </row>
    <row r="50" spans="1:10" ht="15">
      <c r="A50" s="6"/>
      <c r="B50" s="7"/>
      <c r="C50" s="6" t="s">
        <v>63</v>
      </c>
      <c r="D50" s="39">
        <v>-16.239237673745354</v>
      </c>
      <c r="E50" s="40"/>
      <c r="F50" s="41">
        <v>-3.441286230953739</v>
      </c>
      <c r="G50" s="4"/>
      <c r="H50" s="39">
        <v>-28.243915197360515</v>
      </c>
      <c r="I50" s="39"/>
      <c r="J50" s="39">
        <v>-1.2084606222822007</v>
      </c>
    </row>
    <row r="51" spans="1:10" ht="15">
      <c r="A51" s="6"/>
      <c r="B51" s="7"/>
      <c r="C51" s="6"/>
      <c r="D51" s="4"/>
      <c r="E51" s="4"/>
      <c r="F51" s="4"/>
      <c r="G51" s="4"/>
      <c r="H51" s="5"/>
      <c r="I51" s="5"/>
      <c r="J51" s="6"/>
    </row>
    <row r="52" spans="1:10" ht="15">
      <c r="A52" s="6"/>
      <c r="B52" s="7"/>
      <c r="D52" s="4"/>
      <c r="E52" s="4"/>
      <c r="F52" s="4"/>
      <c r="G52" s="4"/>
      <c r="H52" s="5"/>
      <c r="I52" s="5"/>
      <c r="J52" s="6"/>
    </row>
    <row r="53" spans="1:10" ht="15">
      <c r="A53" s="6"/>
      <c r="B53" s="7"/>
      <c r="D53" s="4"/>
      <c r="E53" s="4"/>
      <c r="F53" s="4"/>
      <c r="G53" s="4"/>
      <c r="H53" s="5"/>
      <c r="I53" s="5"/>
      <c r="J53" s="6"/>
    </row>
    <row r="54" spans="2:10" ht="15">
      <c r="B54" s="19"/>
      <c r="C54" s="6"/>
      <c r="D54" s="4"/>
      <c r="E54" s="4"/>
      <c r="F54" s="4"/>
      <c r="G54" s="4"/>
      <c r="H54" s="5"/>
      <c r="I54" s="5"/>
      <c r="J54" s="6"/>
    </row>
  </sheetData>
  <printOptions/>
  <pageMargins left="0.36" right="0.27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0"/>
  <sheetViews>
    <sheetView tabSelected="1" workbookViewId="0" topLeftCell="A166">
      <selection activeCell="D163" sqref="D163"/>
    </sheetView>
  </sheetViews>
  <sheetFormatPr defaultColWidth="8.88671875" defaultRowHeight="15"/>
  <cols>
    <col min="1" max="1" width="2.99609375" style="0" customWidth="1"/>
    <col min="2" max="2" width="1.88671875" style="0" customWidth="1"/>
    <col min="3" max="3" width="4.5546875" style="0" customWidth="1"/>
    <col min="4" max="4" width="23.5546875" style="0" customWidth="1"/>
    <col min="5" max="5" width="12.21484375" style="0" customWidth="1"/>
    <col min="6" max="6" width="1.1171875" style="0" customWidth="1"/>
    <col min="7" max="7" width="11.99609375" style="0" customWidth="1"/>
    <col min="8" max="8" width="0.88671875" style="0" customWidth="1"/>
    <col min="9" max="9" width="13.5546875" style="0" bestFit="1" customWidth="1"/>
    <col min="10" max="10" width="17.88671875" style="0" customWidth="1"/>
    <col min="11" max="11" width="1.66796875" style="0" customWidth="1"/>
  </cols>
  <sheetData>
    <row r="1" spans="1:9" ht="18">
      <c r="A1" s="1" t="s">
        <v>104</v>
      </c>
      <c r="B1" s="1"/>
      <c r="C1" s="1"/>
      <c r="D1" s="2"/>
      <c r="E1" s="3"/>
      <c r="F1" s="6"/>
      <c r="G1" s="6"/>
      <c r="H1" s="6"/>
      <c r="I1" s="6"/>
    </row>
    <row r="2" spans="1:9" ht="15">
      <c r="A2" s="6" t="s">
        <v>1</v>
      </c>
      <c r="B2" s="6"/>
      <c r="C2" s="6"/>
      <c r="D2" s="7"/>
      <c r="E2" s="6"/>
      <c r="F2" s="6"/>
      <c r="G2" s="6"/>
      <c r="H2" s="6"/>
      <c r="I2" s="6"/>
    </row>
    <row r="3" spans="1:9" ht="15">
      <c r="A3" s="6"/>
      <c r="B3" s="6"/>
      <c r="C3" s="6"/>
      <c r="D3" s="7"/>
      <c r="E3" s="6"/>
      <c r="F3" s="6"/>
      <c r="G3" s="6"/>
      <c r="H3" s="6"/>
      <c r="I3" s="6"/>
    </row>
    <row r="4" spans="1:9" ht="18">
      <c r="A4" s="10" t="s">
        <v>105</v>
      </c>
      <c r="B4" s="10"/>
      <c r="C4" s="10"/>
      <c r="D4" s="7"/>
      <c r="E4" s="6"/>
      <c r="F4" s="6"/>
      <c r="G4" s="6"/>
      <c r="H4" s="6"/>
      <c r="I4" s="6"/>
    </row>
    <row r="5" spans="1:9" ht="18">
      <c r="A5" s="10"/>
      <c r="B5" s="10"/>
      <c r="C5" s="10"/>
      <c r="D5" s="7"/>
      <c r="E5" s="6"/>
      <c r="F5" s="6"/>
      <c r="G5" s="6"/>
      <c r="H5" s="6"/>
      <c r="I5" s="6"/>
    </row>
    <row r="6" spans="1:9" ht="15.75">
      <c r="A6" s="6">
        <v>1</v>
      </c>
      <c r="B6" s="6"/>
      <c r="C6" s="15" t="s">
        <v>106</v>
      </c>
      <c r="E6" s="6"/>
      <c r="F6" s="6"/>
      <c r="G6" s="6"/>
      <c r="H6" s="6"/>
      <c r="I6" s="6"/>
    </row>
    <row r="7" spans="1:9" ht="15">
      <c r="A7" s="6"/>
      <c r="B7" s="6"/>
      <c r="C7" s="6"/>
      <c r="D7" s="6"/>
      <c r="E7" s="6"/>
      <c r="F7" s="6"/>
      <c r="G7" s="6"/>
      <c r="H7" s="6"/>
      <c r="I7" s="6"/>
    </row>
    <row r="8" spans="1:9" ht="15">
      <c r="A8" s="6"/>
      <c r="B8" s="6"/>
      <c r="C8" s="6" t="s">
        <v>107</v>
      </c>
      <c r="E8" s="6"/>
      <c r="F8" s="6"/>
      <c r="G8" s="6"/>
      <c r="H8" s="6"/>
      <c r="I8" s="6"/>
    </row>
    <row r="9" spans="1:9" ht="15">
      <c r="A9" s="6"/>
      <c r="B9" s="6"/>
      <c r="C9" s="6" t="s">
        <v>108</v>
      </c>
      <c r="E9" s="6"/>
      <c r="F9" s="6"/>
      <c r="G9" s="6"/>
      <c r="H9" s="6"/>
      <c r="I9" s="6"/>
    </row>
    <row r="10" spans="1:9" ht="15">
      <c r="A10" s="6"/>
      <c r="B10" s="6"/>
      <c r="C10" s="6"/>
      <c r="E10" s="6"/>
      <c r="F10" s="6"/>
      <c r="G10" s="6"/>
      <c r="H10" s="6"/>
      <c r="I10" s="6"/>
    </row>
    <row r="11" spans="1:9" ht="15.75">
      <c r="A11" s="6">
        <v>2</v>
      </c>
      <c r="B11" s="6"/>
      <c r="C11" s="15" t="s">
        <v>109</v>
      </c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104" t="s">
        <v>5</v>
      </c>
      <c r="H12" s="104"/>
      <c r="I12" s="104"/>
    </row>
    <row r="13" spans="1:9" ht="15">
      <c r="A13" s="6"/>
      <c r="B13" s="6"/>
      <c r="C13" s="6"/>
      <c r="D13" s="6"/>
      <c r="E13" s="6"/>
      <c r="F13" s="6"/>
      <c r="G13" s="66" t="s">
        <v>7</v>
      </c>
      <c r="H13" s="6"/>
      <c r="I13" s="67" t="s">
        <v>110</v>
      </c>
    </row>
    <row r="14" spans="1:9" ht="15">
      <c r="A14" s="6"/>
      <c r="B14" s="6"/>
      <c r="C14" s="6"/>
      <c r="D14" s="6"/>
      <c r="E14" s="6"/>
      <c r="F14" s="6"/>
      <c r="G14" s="66" t="s">
        <v>111</v>
      </c>
      <c r="H14" s="6"/>
      <c r="I14" s="67" t="s">
        <v>11</v>
      </c>
    </row>
    <row r="15" spans="1:9" ht="15">
      <c r="A15" s="6"/>
      <c r="B15" s="6"/>
      <c r="C15" s="6"/>
      <c r="D15" s="6"/>
      <c r="E15" s="6"/>
      <c r="F15" s="6"/>
      <c r="G15" s="66" t="s">
        <v>12</v>
      </c>
      <c r="H15" s="6"/>
      <c r="I15" s="66" t="s">
        <v>12</v>
      </c>
    </row>
    <row r="16" spans="1:9" ht="15">
      <c r="A16" s="6"/>
      <c r="B16" s="6"/>
      <c r="C16" s="6"/>
      <c r="D16" s="6"/>
      <c r="E16" s="6"/>
      <c r="F16" s="6"/>
      <c r="G16" s="66" t="s">
        <v>17</v>
      </c>
      <c r="H16" s="6"/>
      <c r="I16" s="67" t="s">
        <v>16</v>
      </c>
    </row>
    <row r="17" spans="1:9" ht="15">
      <c r="A17" s="6"/>
      <c r="B17" s="6"/>
      <c r="C17" s="6"/>
      <c r="E17" s="6"/>
      <c r="F17" s="6"/>
      <c r="G17" s="68" t="s">
        <v>18</v>
      </c>
      <c r="H17" s="6"/>
      <c r="I17" s="68" t="s">
        <v>18</v>
      </c>
    </row>
    <row r="18" spans="1:9" ht="15">
      <c r="A18" s="6"/>
      <c r="B18" s="6"/>
      <c r="C18" s="6"/>
      <c r="E18" s="6"/>
      <c r="F18" s="6"/>
      <c r="G18" s="68"/>
      <c r="H18" s="6"/>
      <c r="I18" s="68"/>
    </row>
    <row r="19" spans="1:9" ht="15">
      <c r="A19" s="6"/>
      <c r="B19" s="6"/>
      <c r="C19" s="6" t="s">
        <v>112</v>
      </c>
      <c r="E19" s="6"/>
      <c r="F19" s="6"/>
      <c r="G19" s="26">
        <v>-489.355</v>
      </c>
      <c r="H19" s="69"/>
      <c r="I19" s="26">
        <v>0</v>
      </c>
    </row>
    <row r="20" spans="1:9" ht="15">
      <c r="A20" s="6"/>
      <c r="B20" s="6"/>
      <c r="C20" s="6" t="s">
        <v>113</v>
      </c>
      <c r="E20" s="6"/>
      <c r="F20" s="6"/>
      <c r="G20" s="26">
        <v>-4304.751</v>
      </c>
      <c r="H20" s="69"/>
      <c r="I20" s="26">
        <v>-264</v>
      </c>
    </row>
    <row r="21" spans="1:9" ht="15">
      <c r="A21" s="6"/>
      <c r="B21" s="6"/>
      <c r="C21" s="6" t="s">
        <v>114</v>
      </c>
      <c r="D21" s="6"/>
      <c r="E21" s="6"/>
      <c r="F21" s="6"/>
      <c r="G21" s="69">
        <v>0</v>
      </c>
      <c r="H21" s="6"/>
      <c r="I21" s="69">
        <v>0</v>
      </c>
    </row>
    <row r="22" spans="1:9" ht="15">
      <c r="A22" s="6"/>
      <c r="B22" s="6"/>
      <c r="C22" s="6" t="s">
        <v>115</v>
      </c>
      <c r="D22" s="6"/>
      <c r="E22" s="6"/>
      <c r="F22" s="6"/>
      <c r="G22" s="5">
        <v>0</v>
      </c>
      <c r="H22" s="6"/>
      <c r="I22" s="69">
        <v>-23.11</v>
      </c>
    </row>
    <row r="23" spans="1:9" ht="15">
      <c r="A23" s="6"/>
      <c r="B23" s="6"/>
      <c r="C23" s="6" t="s">
        <v>116</v>
      </c>
      <c r="D23" s="6"/>
      <c r="E23" s="6"/>
      <c r="F23" s="6"/>
      <c r="G23" s="69">
        <v>0</v>
      </c>
      <c r="H23" s="6"/>
      <c r="I23" s="69">
        <v>0</v>
      </c>
    </row>
    <row r="24" spans="1:9" ht="15">
      <c r="A24" s="6"/>
      <c r="B24" s="6"/>
      <c r="C24" s="6" t="s">
        <v>117</v>
      </c>
      <c r="D24" s="6"/>
      <c r="E24" s="6"/>
      <c r="F24" s="6"/>
      <c r="G24" s="6"/>
      <c r="H24" s="6"/>
      <c r="I24" s="6"/>
    </row>
    <row r="25" spans="1:9" ht="15">
      <c r="A25" s="6"/>
      <c r="B25" s="6"/>
      <c r="C25" s="6" t="s">
        <v>118</v>
      </c>
      <c r="D25" s="6"/>
      <c r="E25" s="6"/>
      <c r="F25" s="6"/>
      <c r="G25" s="69">
        <v>-1976.1067799999994</v>
      </c>
      <c r="H25" s="6"/>
      <c r="I25" s="69">
        <v>0</v>
      </c>
    </row>
    <row r="26" spans="1:9" ht="15">
      <c r="A26" s="6"/>
      <c r="B26" s="6"/>
      <c r="C26" s="6" t="s">
        <v>119</v>
      </c>
      <c r="D26" s="6"/>
      <c r="E26" s="6"/>
      <c r="F26" s="6"/>
      <c r="G26" s="69">
        <v>-2208.4195099999997</v>
      </c>
      <c r="H26" s="6"/>
      <c r="I26" s="69">
        <v>0</v>
      </c>
    </row>
    <row r="27" spans="1:9" ht="15">
      <c r="A27" s="6"/>
      <c r="B27" s="6"/>
      <c r="C27" s="6" t="s">
        <v>120</v>
      </c>
      <c r="E27" s="6"/>
      <c r="F27" s="6"/>
      <c r="G27" s="5">
        <v>-2546.541</v>
      </c>
      <c r="H27" s="6"/>
      <c r="I27" s="69">
        <v>-2813</v>
      </c>
    </row>
    <row r="28" spans="1:9" ht="15">
      <c r="A28" s="6"/>
      <c r="B28" s="6"/>
      <c r="C28" s="6" t="s">
        <v>121</v>
      </c>
      <c r="E28" s="6"/>
      <c r="F28" s="6"/>
      <c r="G28" s="5">
        <v>0</v>
      </c>
      <c r="H28" s="6"/>
      <c r="I28" s="69">
        <v>2000.802</v>
      </c>
    </row>
    <row r="29" spans="1:9" ht="15">
      <c r="A29" s="6"/>
      <c r="B29" s="6"/>
      <c r="C29" s="6" t="s">
        <v>122</v>
      </c>
      <c r="E29" s="6"/>
      <c r="F29" s="6"/>
      <c r="G29" s="5"/>
      <c r="H29" s="6"/>
      <c r="I29" s="69"/>
    </row>
    <row r="30" spans="1:9" ht="15">
      <c r="A30" s="6"/>
      <c r="B30" s="6"/>
      <c r="C30" s="6" t="s">
        <v>123</v>
      </c>
      <c r="E30" s="6"/>
      <c r="F30" s="6"/>
      <c r="G30" s="5">
        <v>-10380</v>
      </c>
      <c r="H30" s="6"/>
      <c r="I30" s="69">
        <v>-3000</v>
      </c>
    </row>
    <row r="31" spans="1:9" ht="15">
      <c r="A31" s="6"/>
      <c r="B31" s="6"/>
      <c r="C31" s="6"/>
      <c r="E31" s="6"/>
      <c r="F31" s="6"/>
      <c r="G31" s="70">
        <v>-21905.17329</v>
      </c>
      <c r="H31" s="6"/>
      <c r="I31" s="70">
        <v>-4099.308</v>
      </c>
    </row>
    <row r="32" spans="1:9" ht="15">
      <c r="A32" s="6"/>
      <c r="B32" s="6"/>
      <c r="C32" s="6"/>
      <c r="E32" s="6"/>
      <c r="F32" s="6"/>
      <c r="G32" s="6"/>
      <c r="H32" s="6"/>
      <c r="I32" s="6"/>
    </row>
    <row r="33" spans="1:9" ht="15">
      <c r="A33" s="6"/>
      <c r="B33" s="6"/>
      <c r="C33" s="6"/>
      <c r="E33" s="6"/>
      <c r="F33" s="6"/>
      <c r="G33" s="104" t="s">
        <v>6</v>
      </c>
      <c r="H33" s="104"/>
      <c r="I33" s="104"/>
    </row>
    <row r="34" spans="1:9" ht="15">
      <c r="A34" s="6"/>
      <c r="B34" s="6"/>
      <c r="C34" s="6"/>
      <c r="E34" s="6"/>
      <c r="F34" s="6"/>
      <c r="G34" s="66" t="s">
        <v>7</v>
      </c>
      <c r="H34" s="6"/>
      <c r="I34" s="67" t="s">
        <v>68</v>
      </c>
    </row>
    <row r="35" spans="1:9" ht="15">
      <c r="A35" s="6"/>
      <c r="B35" s="6"/>
      <c r="C35" s="6"/>
      <c r="E35" s="6"/>
      <c r="F35" s="6"/>
      <c r="G35" s="66" t="s">
        <v>111</v>
      </c>
      <c r="H35" s="6"/>
      <c r="I35" s="67" t="s">
        <v>11</v>
      </c>
    </row>
    <row r="36" spans="1:9" ht="15">
      <c r="A36" s="6"/>
      <c r="B36" s="6"/>
      <c r="C36" s="6"/>
      <c r="E36" s="6"/>
      <c r="F36" s="6"/>
      <c r="G36" s="66" t="s">
        <v>124</v>
      </c>
      <c r="H36" s="6"/>
      <c r="I36" s="67" t="s">
        <v>14</v>
      </c>
    </row>
    <row r="37" spans="1:9" ht="15">
      <c r="A37" s="6"/>
      <c r="B37" s="6"/>
      <c r="C37" s="6"/>
      <c r="E37" s="6"/>
      <c r="F37" s="6"/>
      <c r="G37" s="66" t="s">
        <v>17</v>
      </c>
      <c r="H37" s="6"/>
      <c r="I37" s="67" t="s">
        <v>16</v>
      </c>
    </row>
    <row r="38" spans="1:9" ht="15">
      <c r="A38" s="6"/>
      <c r="B38" s="6"/>
      <c r="C38" s="6"/>
      <c r="E38" s="6"/>
      <c r="F38" s="6"/>
      <c r="G38" s="68" t="s">
        <v>18</v>
      </c>
      <c r="H38" s="6"/>
      <c r="I38" s="68" t="s">
        <v>18</v>
      </c>
    </row>
    <row r="39" spans="1:9" ht="15">
      <c r="A39" s="6"/>
      <c r="B39" s="6"/>
      <c r="C39" s="6"/>
      <c r="E39" s="6"/>
      <c r="F39" s="6"/>
      <c r="G39" s="6"/>
      <c r="H39" s="6"/>
      <c r="I39" s="6"/>
    </row>
    <row r="40" spans="1:9" ht="15">
      <c r="A40" s="6"/>
      <c r="B40" s="6"/>
      <c r="C40" s="6" t="s">
        <v>112</v>
      </c>
      <c r="E40" s="6"/>
      <c r="F40" s="6"/>
      <c r="G40" s="69">
        <v>-489.355</v>
      </c>
      <c r="H40" s="6"/>
      <c r="I40" s="69">
        <v>0</v>
      </c>
    </row>
    <row r="41" spans="1:9" ht="15">
      <c r="A41" s="6"/>
      <c r="B41" s="6"/>
      <c r="C41" s="6" t="s">
        <v>113</v>
      </c>
      <c r="E41" s="6"/>
      <c r="F41" s="6"/>
      <c r="G41" s="69">
        <v>-4304.751</v>
      </c>
      <c r="H41" s="6"/>
      <c r="I41" s="69">
        <v>-264</v>
      </c>
    </row>
    <row r="42" spans="1:9" ht="15">
      <c r="A42" s="6"/>
      <c r="B42" s="6"/>
      <c r="C42" s="6" t="s">
        <v>114</v>
      </c>
      <c r="D42" s="6"/>
      <c r="E42" s="6"/>
      <c r="F42" s="6"/>
      <c r="G42" s="69">
        <v>0</v>
      </c>
      <c r="H42" s="6"/>
      <c r="I42" s="69">
        <v>-144.329</v>
      </c>
    </row>
    <row r="43" spans="1:9" ht="15">
      <c r="A43" s="6"/>
      <c r="B43" s="6"/>
      <c r="C43" s="6" t="s">
        <v>115</v>
      </c>
      <c r="D43" s="6"/>
      <c r="E43" s="6"/>
      <c r="F43" s="6"/>
      <c r="G43" s="69">
        <v>2820.53</v>
      </c>
      <c r="H43" s="6"/>
      <c r="I43" s="69">
        <v>-23.11</v>
      </c>
    </row>
    <row r="44" spans="1:9" ht="15">
      <c r="A44" s="6"/>
      <c r="B44" s="6"/>
      <c r="C44" s="6" t="s">
        <v>116</v>
      </c>
      <c r="D44" s="6"/>
      <c r="E44" s="6"/>
      <c r="F44" s="6"/>
      <c r="G44" s="69">
        <v>-12.507</v>
      </c>
      <c r="H44" s="6"/>
      <c r="I44" s="69">
        <v>0</v>
      </c>
    </row>
    <row r="45" spans="1:9" ht="15">
      <c r="A45" s="6"/>
      <c r="B45" s="6"/>
      <c r="C45" s="6" t="s">
        <v>117</v>
      </c>
      <c r="D45" s="6"/>
      <c r="E45" s="6"/>
      <c r="F45" s="6"/>
      <c r="G45" s="6"/>
      <c r="H45" s="6"/>
      <c r="I45" s="6"/>
    </row>
    <row r="46" spans="1:9" ht="15">
      <c r="A46" s="6"/>
      <c r="B46" s="6"/>
      <c r="C46" s="6" t="s">
        <v>118</v>
      </c>
      <c r="D46" s="6"/>
      <c r="E46" s="6"/>
      <c r="F46" s="6"/>
      <c r="G46" s="69">
        <v>-11461.647</v>
      </c>
      <c r="H46" s="6"/>
      <c r="I46" s="69">
        <v>0</v>
      </c>
    </row>
    <row r="47" spans="1:9" ht="15">
      <c r="A47" s="6"/>
      <c r="B47" s="6"/>
      <c r="C47" s="6" t="s">
        <v>119</v>
      </c>
      <c r="D47" s="6"/>
      <c r="E47" s="6"/>
      <c r="F47" s="6"/>
      <c r="G47" s="69">
        <v>-2915.1738</v>
      </c>
      <c r="H47" s="6"/>
      <c r="I47" s="69">
        <v>0</v>
      </c>
    </row>
    <row r="48" spans="1:9" ht="15">
      <c r="A48" s="6"/>
      <c r="B48" s="6"/>
      <c r="C48" s="6" t="s">
        <v>120</v>
      </c>
      <c r="E48" s="6"/>
      <c r="F48" s="6"/>
      <c r="G48" s="69">
        <v>-2546.541</v>
      </c>
      <c r="H48" s="6"/>
      <c r="I48" s="69">
        <v>-2812.959</v>
      </c>
    </row>
    <row r="49" spans="1:9" ht="15">
      <c r="A49" s="6"/>
      <c r="B49" s="6"/>
      <c r="C49" s="6" t="s">
        <v>121</v>
      </c>
      <c r="E49" s="6"/>
      <c r="F49" s="6"/>
      <c r="G49" s="69">
        <v>0</v>
      </c>
      <c r="H49" s="6"/>
      <c r="I49" s="69">
        <v>2000.802</v>
      </c>
    </row>
    <row r="50" spans="1:9" ht="15">
      <c r="A50" s="6"/>
      <c r="B50" s="6"/>
      <c r="C50" s="6" t="s">
        <v>122</v>
      </c>
      <c r="E50" s="6"/>
      <c r="F50" s="6"/>
      <c r="G50" s="69"/>
      <c r="H50" s="6"/>
      <c r="I50" s="69"/>
    </row>
    <row r="51" spans="1:9" ht="15">
      <c r="A51" s="6"/>
      <c r="B51" s="6"/>
      <c r="C51" s="6" t="s">
        <v>123</v>
      </c>
      <c r="E51" s="6"/>
      <c r="F51" s="6"/>
      <c r="G51" s="69">
        <v>-10380</v>
      </c>
      <c r="H51" s="6"/>
      <c r="I51" s="69">
        <v>-3000</v>
      </c>
    </row>
    <row r="52" spans="1:9" ht="15">
      <c r="A52" s="6"/>
      <c r="B52" s="6"/>
      <c r="C52" s="6"/>
      <c r="D52" s="6"/>
      <c r="E52" s="6"/>
      <c r="F52" s="6"/>
      <c r="G52" s="70">
        <v>-29290.4448</v>
      </c>
      <c r="H52" s="6"/>
      <c r="I52" s="70">
        <v>-4242.596</v>
      </c>
    </row>
    <row r="53" spans="1:9" ht="15">
      <c r="A53" s="6"/>
      <c r="B53" s="6"/>
      <c r="C53" s="6"/>
      <c r="D53" s="6"/>
      <c r="E53" s="6"/>
      <c r="F53" s="6"/>
      <c r="G53" s="72"/>
      <c r="H53" s="6"/>
      <c r="I53" s="72"/>
    </row>
    <row r="54" spans="1:9" ht="15.75">
      <c r="A54" s="6">
        <v>3</v>
      </c>
      <c r="B54" s="6"/>
      <c r="C54" s="15" t="s">
        <v>125</v>
      </c>
      <c r="E54" s="6"/>
      <c r="F54" s="6"/>
      <c r="G54" s="6"/>
      <c r="H54" s="6"/>
      <c r="I54" s="6"/>
    </row>
    <row r="55" spans="1:9" ht="15.75">
      <c r="A55" s="6"/>
      <c r="B55" s="6"/>
      <c r="C55" s="15"/>
      <c r="E55" s="6"/>
      <c r="F55" s="6"/>
      <c r="G55" s="6"/>
      <c r="H55" s="6"/>
      <c r="I55" s="6"/>
    </row>
    <row r="56" spans="1:9" ht="15">
      <c r="A56" s="6"/>
      <c r="B56" s="6"/>
      <c r="C56" s="6" t="s">
        <v>126</v>
      </c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  <row r="58" spans="1:9" ht="15.75">
      <c r="A58" s="6">
        <v>4</v>
      </c>
      <c r="B58" s="6"/>
      <c r="C58" s="15" t="s">
        <v>43</v>
      </c>
      <c r="E58" s="6"/>
      <c r="F58" s="6"/>
      <c r="G58" s="6"/>
      <c r="H58" s="6"/>
      <c r="I58" s="6"/>
    </row>
    <row r="59" spans="1:9" ht="15.75">
      <c r="A59" s="6"/>
      <c r="B59" s="6"/>
      <c r="C59" s="15"/>
      <c r="E59" s="6"/>
      <c r="F59" s="6"/>
      <c r="G59" s="104" t="s">
        <v>5</v>
      </c>
      <c r="H59" s="104"/>
      <c r="I59" s="104"/>
    </row>
    <row r="60" spans="1:9" ht="15">
      <c r="A60" s="6"/>
      <c r="B60" s="6"/>
      <c r="C60" s="6"/>
      <c r="D60" s="6"/>
      <c r="E60" s="6"/>
      <c r="F60" s="6"/>
      <c r="G60" s="66" t="s">
        <v>7</v>
      </c>
      <c r="H60" s="6"/>
      <c r="I60" s="67" t="s">
        <v>110</v>
      </c>
    </row>
    <row r="61" spans="1:9" ht="15">
      <c r="A61" s="6"/>
      <c r="B61" s="6"/>
      <c r="C61" s="6"/>
      <c r="D61" s="6"/>
      <c r="E61" s="6"/>
      <c r="F61" s="6"/>
      <c r="G61" s="66" t="s">
        <v>111</v>
      </c>
      <c r="H61" s="6"/>
      <c r="I61" s="67" t="s">
        <v>11</v>
      </c>
    </row>
    <row r="62" spans="1:9" ht="15">
      <c r="A62" s="6"/>
      <c r="B62" s="6"/>
      <c r="C62" s="6"/>
      <c r="D62" s="6"/>
      <c r="E62" s="6"/>
      <c r="F62" s="6"/>
      <c r="G62" s="66" t="s">
        <v>12</v>
      </c>
      <c r="H62" s="6"/>
      <c r="I62" s="66" t="s">
        <v>12</v>
      </c>
    </row>
    <row r="63" spans="1:9" ht="15">
      <c r="A63" s="6"/>
      <c r="B63" s="6"/>
      <c r="C63" s="6"/>
      <c r="D63" s="6"/>
      <c r="E63" s="6"/>
      <c r="F63" s="6"/>
      <c r="G63" s="66" t="s">
        <v>17</v>
      </c>
      <c r="H63" s="6"/>
      <c r="I63" s="67" t="s">
        <v>16</v>
      </c>
    </row>
    <row r="64" spans="1:9" ht="15">
      <c r="A64" s="6"/>
      <c r="B64" s="6"/>
      <c r="C64" s="6"/>
      <c r="D64" s="6"/>
      <c r="E64" s="6"/>
      <c r="F64" s="6"/>
      <c r="G64" s="68" t="s">
        <v>18</v>
      </c>
      <c r="H64" s="6"/>
      <c r="I64" s="68" t="s">
        <v>18</v>
      </c>
    </row>
    <row r="65" spans="1:9" ht="15">
      <c r="A65" s="6"/>
      <c r="B65" s="6"/>
      <c r="C65" s="6"/>
      <c r="D65" s="6"/>
      <c r="E65" s="6"/>
      <c r="F65" s="6"/>
      <c r="G65" s="68"/>
      <c r="H65" s="6"/>
      <c r="I65" s="68"/>
    </row>
    <row r="66" spans="1:9" ht="15">
      <c r="A66" s="6"/>
      <c r="B66" s="6"/>
      <c r="C66" s="6" t="s">
        <v>127</v>
      </c>
      <c r="E66" s="6"/>
      <c r="F66" s="6"/>
      <c r="G66" s="68"/>
      <c r="H66" s="6"/>
      <c r="I66" s="69"/>
    </row>
    <row r="67" spans="1:9" ht="15">
      <c r="A67" s="6"/>
      <c r="B67" s="6"/>
      <c r="C67" s="6"/>
      <c r="D67" s="6"/>
      <c r="E67" s="6"/>
      <c r="F67" s="6"/>
      <c r="G67" s="6"/>
      <c r="H67" s="6"/>
      <c r="I67" s="69"/>
    </row>
    <row r="68" spans="1:9" ht="15">
      <c r="A68" s="6"/>
      <c r="B68" s="6"/>
      <c r="C68" s="7"/>
      <c r="D68" s="6" t="s">
        <v>128</v>
      </c>
      <c r="E68" s="6"/>
      <c r="F68" s="6"/>
      <c r="G68" s="69">
        <v>507.1118028000002</v>
      </c>
      <c r="H68" s="6"/>
      <c r="I68" s="69">
        <v>0</v>
      </c>
    </row>
    <row r="69" spans="1:9" ht="15">
      <c r="A69" s="6"/>
      <c r="B69" s="6"/>
      <c r="C69" s="7"/>
      <c r="D69" s="6" t="s">
        <v>129</v>
      </c>
      <c r="E69" s="6"/>
      <c r="F69" s="6"/>
      <c r="G69" s="69">
        <v>0</v>
      </c>
      <c r="H69" s="6"/>
      <c r="I69" s="69">
        <v>0</v>
      </c>
    </row>
    <row r="70" spans="1:9" ht="15">
      <c r="A70" s="6"/>
      <c r="B70" s="6"/>
      <c r="C70" s="7"/>
      <c r="D70" s="6" t="s">
        <v>130</v>
      </c>
      <c r="E70" s="6"/>
      <c r="F70" s="6"/>
      <c r="G70" s="71">
        <v>0</v>
      </c>
      <c r="H70" s="6"/>
      <c r="I70" s="71">
        <v>0</v>
      </c>
    </row>
    <row r="71" spans="1:9" ht="15">
      <c r="A71" s="6"/>
      <c r="B71" s="6"/>
      <c r="C71" s="7"/>
      <c r="D71" s="6"/>
      <c r="E71" s="6"/>
      <c r="F71" s="6"/>
      <c r="G71" s="69">
        <v>507.1118028000002</v>
      </c>
      <c r="H71" s="6"/>
      <c r="I71" s="69">
        <v>0</v>
      </c>
    </row>
    <row r="72" spans="1:9" ht="15">
      <c r="A72" s="6"/>
      <c r="B72" s="6"/>
      <c r="C72" s="6"/>
      <c r="D72" s="6" t="s">
        <v>131</v>
      </c>
      <c r="E72" s="6"/>
      <c r="F72" s="69"/>
      <c r="G72" s="72"/>
      <c r="H72" s="6"/>
      <c r="I72" s="69"/>
    </row>
    <row r="73" spans="1:9" ht="15">
      <c r="A73" s="6"/>
      <c r="B73" s="6"/>
      <c r="C73" s="6"/>
      <c r="D73" s="6" t="s">
        <v>132</v>
      </c>
      <c r="E73" s="6"/>
      <c r="F73" s="69"/>
      <c r="G73" s="69">
        <v>0</v>
      </c>
      <c r="H73" s="6"/>
      <c r="I73" s="69">
        <v>1985.578</v>
      </c>
    </row>
    <row r="74" spans="1:9" ht="15">
      <c r="A74" s="6"/>
      <c r="B74" s="6"/>
      <c r="C74" s="6"/>
      <c r="D74" s="73"/>
      <c r="E74" s="6"/>
      <c r="F74" s="72"/>
      <c r="G74" s="70">
        <v>507.1118028000002</v>
      </c>
      <c r="H74" s="6"/>
      <c r="I74" s="70">
        <v>1985.578</v>
      </c>
    </row>
    <row r="75" spans="1:9" ht="15">
      <c r="A75" s="6"/>
      <c r="B75" s="6"/>
      <c r="C75" s="6"/>
      <c r="D75" s="6"/>
      <c r="E75" s="6"/>
      <c r="F75" s="6"/>
      <c r="G75" s="6"/>
      <c r="H75" s="6"/>
      <c r="I75" s="6"/>
    </row>
    <row r="76" spans="1:9" ht="15">
      <c r="A76" s="6"/>
      <c r="B76" s="6"/>
      <c r="C76" s="6"/>
      <c r="D76" s="6"/>
      <c r="E76" s="6"/>
      <c r="F76" s="6"/>
      <c r="G76" s="104" t="s">
        <v>6</v>
      </c>
      <c r="H76" s="104"/>
      <c r="I76" s="104"/>
    </row>
    <row r="77" spans="1:9" ht="15">
      <c r="A77" s="6"/>
      <c r="B77" s="6"/>
      <c r="C77" s="6"/>
      <c r="D77" s="6"/>
      <c r="E77" s="6"/>
      <c r="F77" s="6"/>
      <c r="G77" s="66" t="s">
        <v>7</v>
      </c>
      <c r="H77" s="6"/>
      <c r="I77" s="67" t="s">
        <v>68</v>
      </c>
    </row>
    <row r="78" spans="1:9" ht="15">
      <c r="A78" s="6"/>
      <c r="B78" s="6"/>
      <c r="C78" s="6"/>
      <c r="D78" s="6"/>
      <c r="E78" s="6"/>
      <c r="F78" s="6"/>
      <c r="G78" s="66" t="s">
        <v>111</v>
      </c>
      <c r="H78" s="6"/>
      <c r="I78" s="67" t="s">
        <v>10</v>
      </c>
    </row>
    <row r="79" spans="1:9" ht="15">
      <c r="A79" s="6"/>
      <c r="B79" s="6"/>
      <c r="C79" s="7"/>
      <c r="D79" s="6"/>
      <c r="E79" s="6"/>
      <c r="F79" s="6"/>
      <c r="G79" s="66" t="s">
        <v>124</v>
      </c>
      <c r="H79" s="6"/>
      <c r="I79" s="67" t="s">
        <v>124</v>
      </c>
    </row>
    <row r="80" spans="1:9" ht="15">
      <c r="A80" s="6"/>
      <c r="B80" s="6"/>
      <c r="C80" s="7"/>
      <c r="D80" s="6"/>
      <c r="E80" s="6"/>
      <c r="F80" s="6"/>
      <c r="G80" s="66" t="s">
        <v>17</v>
      </c>
      <c r="H80" s="6"/>
      <c r="I80" s="67" t="s">
        <v>16</v>
      </c>
    </row>
    <row r="81" spans="1:9" ht="15">
      <c r="A81" s="6"/>
      <c r="B81" s="6"/>
      <c r="C81" s="7"/>
      <c r="D81" s="6"/>
      <c r="E81" s="6"/>
      <c r="F81" s="6"/>
      <c r="G81" s="68" t="s">
        <v>18</v>
      </c>
      <c r="H81" s="6"/>
      <c r="I81" s="68" t="s">
        <v>18</v>
      </c>
    </row>
    <row r="82" spans="1:9" ht="15">
      <c r="A82" s="6"/>
      <c r="B82" s="6"/>
      <c r="C82" s="6"/>
      <c r="D82" s="6"/>
      <c r="E82" s="6"/>
      <c r="F82" s="6"/>
      <c r="G82" s="6"/>
      <c r="H82" s="6"/>
      <c r="I82" s="74"/>
    </row>
    <row r="83" spans="1:9" ht="15">
      <c r="A83" s="6"/>
      <c r="B83" s="6"/>
      <c r="C83" s="6"/>
      <c r="D83" s="6" t="s">
        <v>128</v>
      </c>
      <c r="E83" s="6"/>
      <c r="F83" s="6"/>
      <c r="G83" s="69">
        <v>1697.6346</v>
      </c>
      <c r="H83" s="6"/>
      <c r="I83" s="69">
        <v>0</v>
      </c>
    </row>
    <row r="84" spans="1:9" ht="15">
      <c r="A84" s="6"/>
      <c r="B84" s="6"/>
      <c r="C84" s="6"/>
      <c r="D84" s="6" t="s">
        <v>129</v>
      </c>
      <c r="E84" s="6"/>
      <c r="F84" s="6"/>
      <c r="G84" s="69">
        <v>0</v>
      </c>
      <c r="H84" s="6"/>
      <c r="I84" s="69">
        <v>0</v>
      </c>
    </row>
    <row r="85" spans="1:9" ht="15">
      <c r="A85" s="6"/>
      <c r="B85" s="6"/>
      <c r="C85" s="6"/>
      <c r="D85" s="6" t="s">
        <v>130</v>
      </c>
      <c r="E85" s="6"/>
      <c r="F85" s="6"/>
      <c r="G85" s="71">
        <v>0</v>
      </c>
      <c r="H85" s="6"/>
      <c r="I85" s="71">
        <v>704</v>
      </c>
    </row>
    <row r="86" spans="1:9" ht="15">
      <c r="A86" s="6"/>
      <c r="B86" s="6"/>
      <c r="C86" s="6"/>
      <c r="D86" s="6"/>
      <c r="E86" s="6"/>
      <c r="F86" s="6"/>
      <c r="G86" s="69">
        <v>1697.6346</v>
      </c>
      <c r="H86" s="6"/>
      <c r="I86" s="69">
        <v>704</v>
      </c>
    </row>
    <row r="87" spans="1:9" ht="15">
      <c r="A87" s="6"/>
      <c r="B87" s="6"/>
      <c r="C87" s="6"/>
      <c r="D87" s="6" t="s">
        <v>131</v>
      </c>
      <c r="E87" s="6"/>
      <c r="F87" s="6"/>
      <c r="G87" s="72"/>
      <c r="H87" s="6"/>
      <c r="I87" s="74"/>
    </row>
    <row r="88" spans="1:9" ht="15">
      <c r="A88" s="6"/>
      <c r="B88" s="6"/>
      <c r="C88" s="6"/>
      <c r="D88" s="6" t="s">
        <v>133</v>
      </c>
      <c r="E88" s="6"/>
      <c r="F88" s="6"/>
      <c r="G88" s="69">
        <v>0</v>
      </c>
      <c r="H88" s="6"/>
      <c r="I88" s="26">
        <v>1334.038</v>
      </c>
    </row>
    <row r="89" spans="1:9" ht="15">
      <c r="A89" s="6"/>
      <c r="B89" s="6"/>
      <c r="C89" s="6"/>
      <c r="D89" s="6"/>
      <c r="E89" s="6"/>
      <c r="F89" s="6"/>
      <c r="G89" s="70">
        <v>1697.6346</v>
      </c>
      <c r="H89" s="6"/>
      <c r="I89" s="31">
        <v>2038.038</v>
      </c>
    </row>
    <row r="90" spans="1:9" ht="15">
      <c r="A90" s="6"/>
      <c r="B90" s="6"/>
      <c r="C90" s="6"/>
      <c r="D90" s="6"/>
      <c r="E90" s="6"/>
      <c r="F90" s="6"/>
      <c r="G90" s="6"/>
      <c r="H90" s="6"/>
      <c r="I90" s="68"/>
    </row>
    <row r="91" spans="1:9" ht="15.75">
      <c r="A91" s="6">
        <v>5</v>
      </c>
      <c r="B91" s="6"/>
      <c r="C91" s="15" t="s">
        <v>134</v>
      </c>
      <c r="E91" s="6"/>
      <c r="F91" s="6"/>
      <c r="G91" s="6"/>
      <c r="H91" s="6"/>
      <c r="I91" s="68"/>
    </row>
    <row r="92" spans="1:9" ht="15.75">
      <c r="A92" s="6"/>
      <c r="B92" s="6"/>
      <c r="C92" s="15"/>
      <c r="E92" s="6"/>
      <c r="F92" s="6"/>
      <c r="G92" s="68"/>
      <c r="H92" s="6"/>
      <c r="I92" s="6"/>
    </row>
    <row r="93" spans="1:9" ht="15">
      <c r="A93" s="6"/>
      <c r="B93" s="6"/>
      <c r="C93" s="6" t="s">
        <v>135</v>
      </c>
      <c r="D93" s="6"/>
      <c r="E93" s="6"/>
      <c r="F93" s="6"/>
      <c r="G93" s="6"/>
      <c r="H93" s="6"/>
      <c r="I93" s="6"/>
    </row>
    <row r="94" spans="1:9" ht="15">
      <c r="A94" s="6"/>
      <c r="B94" s="6"/>
      <c r="C94" s="6"/>
      <c r="D94" s="6"/>
      <c r="E94" s="6"/>
      <c r="F94" s="6"/>
      <c r="G94" s="6"/>
      <c r="H94" s="6"/>
      <c r="I94" s="6"/>
    </row>
    <row r="95" spans="1:9" ht="15.75">
      <c r="A95" s="6">
        <v>6</v>
      </c>
      <c r="B95" s="6"/>
      <c r="C95" s="15" t="s">
        <v>136</v>
      </c>
      <c r="E95" s="6"/>
      <c r="F95" s="6"/>
      <c r="G95" s="6"/>
      <c r="H95" s="6"/>
      <c r="I95" s="6"/>
    </row>
    <row r="96" spans="1:9" ht="15">
      <c r="A96" s="6"/>
      <c r="B96" s="6"/>
      <c r="C96" s="6"/>
      <c r="D96" s="6"/>
      <c r="E96" s="6"/>
      <c r="F96" s="6"/>
      <c r="G96" s="6"/>
      <c r="H96" s="6"/>
      <c r="I96" s="6"/>
    </row>
    <row r="97" spans="1:9" ht="15">
      <c r="A97" s="6"/>
      <c r="B97" s="6"/>
      <c r="C97" s="6" t="s">
        <v>137</v>
      </c>
      <c r="E97" s="6"/>
      <c r="F97" s="6"/>
      <c r="G97" s="6"/>
      <c r="H97" s="6"/>
      <c r="I97" s="6"/>
    </row>
    <row r="98" spans="1:9" ht="15">
      <c r="A98" s="6"/>
      <c r="B98" s="6"/>
      <c r="C98" s="6" t="s">
        <v>138</v>
      </c>
      <c r="E98" s="6"/>
      <c r="F98" s="6"/>
      <c r="G98" s="6"/>
      <c r="H98" s="6"/>
      <c r="I98" s="6"/>
    </row>
    <row r="99" spans="1:9" ht="15.75">
      <c r="A99" s="6">
        <v>7</v>
      </c>
      <c r="B99" s="6"/>
      <c r="C99" s="15" t="s">
        <v>139</v>
      </c>
      <c r="E99" s="6"/>
      <c r="F99" s="6"/>
      <c r="G99" s="6"/>
      <c r="H99" s="6"/>
      <c r="I99" s="6"/>
    </row>
    <row r="100" spans="1:9" ht="1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5">
      <c r="A101" s="6"/>
      <c r="B101" s="6"/>
      <c r="C101" s="6" t="s">
        <v>140</v>
      </c>
      <c r="D101" s="6" t="s">
        <v>141</v>
      </c>
      <c r="E101" s="6"/>
      <c r="F101" s="6"/>
      <c r="H101" s="6"/>
      <c r="I101" s="6"/>
    </row>
    <row r="102" spans="1:9" ht="15">
      <c r="A102" s="6"/>
      <c r="B102" s="6"/>
      <c r="C102" s="6"/>
      <c r="D102" s="6" t="s">
        <v>142</v>
      </c>
      <c r="E102" s="6"/>
      <c r="F102" s="6"/>
      <c r="G102" s="6"/>
      <c r="H102" s="6"/>
      <c r="I102" s="6"/>
    </row>
    <row r="103" spans="1:9" ht="15">
      <c r="A103" s="6"/>
      <c r="B103" s="6"/>
      <c r="C103" s="6"/>
      <c r="D103" s="6"/>
      <c r="E103" s="6"/>
      <c r="F103" s="6"/>
      <c r="G103" s="104"/>
      <c r="H103" s="104"/>
      <c r="I103" s="104"/>
    </row>
    <row r="104" spans="1:9" ht="15">
      <c r="A104" s="6"/>
      <c r="B104" s="6"/>
      <c r="C104" s="6"/>
      <c r="D104" s="73"/>
      <c r="E104" s="75"/>
      <c r="F104" s="76"/>
      <c r="G104" s="68" t="s">
        <v>18</v>
      </c>
      <c r="H104" s="6"/>
      <c r="I104" s="75"/>
    </row>
    <row r="105" spans="1:9" ht="15">
      <c r="A105" s="6"/>
      <c r="B105" s="6"/>
      <c r="C105" s="6"/>
      <c r="D105" s="73"/>
      <c r="E105" s="75"/>
      <c r="F105" s="76"/>
      <c r="G105" s="6"/>
      <c r="H105" s="6"/>
      <c r="I105" s="73"/>
    </row>
    <row r="106" spans="1:9" ht="15">
      <c r="A106" s="6"/>
      <c r="B106" s="6"/>
      <c r="C106" s="6"/>
      <c r="D106" s="73" t="s">
        <v>143</v>
      </c>
      <c r="E106" s="77"/>
      <c r="F106" s="73"/>
      <c r="G106" s="6">
        <v>127</v>
      </c>
      <c r="H106" s="6"/>
      <c r="I106" s="72"/>
    </row>
    <row r="107" spans="1:9" ht="15">
      <c r="A107" s="6"/>
      <c r="B107" s="6"/>
      <c r="C107" s="6"/>
      <c r="D107" s="73" t="s">
        <v>144</v>
      </c>
      <c r="E107" s="72"/>
      <c r="F107" s="73"/>
      <c r="G107" s="69">
        <v>0</v>
      </c>
      <c r="H107" s="6"/>
      <c r="I107" s="72"/>
    </row>
    <row r="108" spans="1:9" ht="15.75" thickBot="1">
      <c r="A108" s="6"/>
      <c r="B108" s="6"/>
      <c r="C108" s="6"/>
      <c r="D108" s="73" t="s">
        <v>145</v>
      </c>
      <c r="E108" s="72"/>
      <c r="F108" s="73"/>
      <c r="G108" s="78">
        <v>0</v>
      </c>
      <c r="H108" s="6"/>
      <c r="I108" s="30"/>
    </row>
    <row r="109" spans="1:9" ht="15.75" thickTop="1">
      <c r="A109" s="6"/>
      <c r="B109" s="6"/>
      <c r="C109" s="6"/>
      <c r="D109" s="6"/>
      <c r="E109" s="73"/>
      <c r="F109" s="6"/>
      <c r="G109" s="72"/>
      <c r="H109" s="6"/>
      <c r="I109" s="73"/>
    </row>
    <row r="110" spans="1:9" ht="15">
      <c r="A110" s="6"/>
      <c r="B110" s="6"/>
      <c r="C110" s="6" t="s">
        <v>146</v>
      </c>
      <c r="D110" s="6" t="s">
        <v>147</v>
      </c>
      <c r="E110" s="6"/>
      <c r="F110" s="6"/>
      <c r="G110" s="6"/>
      <c r="H110" s="6"/>
      <c r="I110" s="6"/>
    </row>
    <row r="111" spans="1:9" ht="15">
      <c r="A111" s="6"/>
      <c r="B111" s="6"/>
      <c r="C111" s="6"/>
      <c r="D111" s="6"/>
      <c r="E111" s="6"/>
      <c r="F111" s="6"/>
      <c r="G111" s="68" t="s">
        <v>18</v>
      </c>
      <c r="H111" s="68"/>
      <c r="I111" s="75"/>
    </row>
    <row r="112" spans="1:9" ht="15">
      <c r="A112" s="6"/>
      <c r="B112" s="6"/>
      <c r="C112" s="6"/>
      <c r="D112" s="6"/>
      <c r="E112" s="6"/>
      <c r="F112" s="6"/>
      <c r="G112" s="6"/>
      <c r="H112" s="6"/>
      <c r="I112" s="73"/>
    </row>
    <row r="113" spans="1:9" ht="15">
      <c r="A113" s="6"/>
      <c r="B113" s="6"/>
      <c r="C113" s="6"/>
      <c r="D113" s="6" t="s">
        <v>148</v>
      </c>
      <c r="E113" s="6"/>
      <c r="F113" s="6"/>
      <c r="G113" s="5">
        <f>(56298815+4879598+1635)/1000</f>
        <v>61180.048</v>
      </c>
      <c r="H113" s="6"/>
      <c r="I113" s="30"/>
    </row>
    <row r="114" spans="1:9" ht="15">
      <c r="A114" s="6"/>
      <c r="B114" s="6"/>
      <c r="C114" s="6"/>
      <c r="D114" s="6" t="s">
        <v>149</v>
      </c>
      <c r="E114" s="6"/>
      <c r="F114" s="6"/>
      <c r="G114" s="69">
        <v>-35753</v>
      </c>
      <c r="H114" s="6"/>
      <c r="I114" s="30"/>
    </row>
    <row r="115" spans="1:9" ht="15">
      <c r="A115" s="6"/>
      <c r="B115" s="6"/>
      <c r="C115" s="6"/>
      <c r="D115" s="6" t="s">
        <v>150</v>
      </c>
      <c r="E115" s="6"/>
      <c r="F115" s="6"/>
      <c r="G115" s="70">
        <f>G113+G114</f>
        <v>25427.048000000003</v>
      </c>
      <c r="H115" s="6"/>
      <c r="I115" s="30"/>
    </row>
    <row r="116" spans="1:9" ht="15">
      <c r="A116" s="6"/>
      <c r="B116" s="6"/>
      <c r="C116" s="6"/>
      <c r="D116" s="6"/>
      <c r="E116" s="6"/>
      <c r="F116" s="6"/>
      <c r="G116" s="6"/>
      <c r="H116" s="6"/>
      <c r="I116" s="73"/>
    </row>
    <row r="117" spans="1:9" ht="15">
      <c r="A117" s="6"/>
      <c r="B117" s="6"/>
      <c r="C117" s="6"/>
      <c r="D117" s="6" t="s">
        <v>151</v>
      </c>
      <c r="E117" s="6"/>
      <c r="F117" s="6"/>
      <c r="G117" s="27">
        <f>7974630/1000</f>
        <v>7974.63</v>
      </c>
      <c r="H117" s="6"/>
      <c r="I117" s="72"/>
    </row>
    <row r="118" spans="1:9" ht="15">
      <c r="A118" s="6"/>
      <c r="B118" s="6"/>
      <c r="C118" s="6"/>
      <c r="D118" s="6"/>
      <c r="E118" s="6"/>
      <c r="F118" s="6"/>
      <c r="G118" s="28"/>
      <c r="H118" s="6"/>
      <c r="I118" s="72"/>
    </row>
    <row r="119" spans="1:9" ht="15.75">
      <c r="A119" s="6">
        <v>8</v>
      </c>
      <c r="B119" s="6"/>
      <c r="C119" s="15" t="s">
        <v>152</v>
      </c>
      <c r="E119" s="6"/>
      <c r="F119" s="6"/>
      <c r="G119" s="6"/>
      <c r="H119" s="6"/>
      <c r="I119" s="6"/>
    </row>
    <row r="120" spans="1:9" ht="1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5">
      <c r="A121" s="6"/>
      <c r="B121" s="6"/>
      <c r="C121" s="6" t="s">
        <v>153</v>
      </c>
      <c r="E121" s="6"/>
      <c r="F121" s="6"/>
      <c r="G121" s="6"/>
      <c r="H121" s="6"/>
      <c r="I121" s="6"/>
    </row>
    <row r="122" spans="1:9" ht="15">
      <c r="A122" s="6"/>
      <c r="B122" s="6"/>
      <c r="C122" s="6" t="s">
        <v>154</v>
      </c>
      <c r="E122" s="6"/>
      <c r="F122" s="6"/>
      <c r="G122" s="6"/>
      <c r="H122" s="6"/>
      <c r="I122" s="6"/>
    </row>
    <row r="123" spans="1:9" ht="15">
      <c r="A123" s="6"/>
      <c r="B123" s="6"/>
      <c r="C123" s="6"/>
      <c r="E123" s="6"/>
      <c r="F123" s="6"/>
      <c r="G123" s="6"/>
      <c r="H123" s="6"/>
      <c r="I123" s="6"/>
    </row>
    <row r="124" spans="1:9" ht="15">
      <c r="A124" s="6"/>
      <c r="B124" s="6"/>
      <c r="C124" s="6" t="s">
        <v>140</v>
      </c>
      <c r="D124" s="6" t="s">
        <v>155</v>
      </c>
      <c r="E124" s="6"/>
      <c r="F124" s="6"/>
      <c r="G124" s="6"/>
      <c r="H124" s="6"/>
      <c r="I124" s="6"/>
    </row>
    <row r="125" spans="1:9" ht="15">
      <c r="A125" s="6"/>
      <c r="B125" s="6"/>
      <c r="C125" s="6"/>
      <c r="D125" s="6" t="s">
        <v>156</v>
      </c>
      <c r="E125" s="6"/>
      <c r="F125" s="6"/>
      <c r="G125" s="6"/>
      <c r="H125" s="6"/>
      <c r="I125" s="6"/>
    </row>
    <row r="126" spans="1:9" ht="1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">
      <c r="A127" s="6"/>
      <c r="B127" s="6"/>
      <c r="C127" s="6" t="s">
        <v>157</v>
      </c>
      <c r="D127" s="6" t="s">
        <v>158</v>
      </c>
      <c r="E127" s="6"/>
      <c r="F127" s="6"/>
      <c r="G127" s="6"/>
      <c r="H127" s="6"/>
      <c r="I127" s="6"/>
    </row>
    <row r="128" spans="1:9" ht="15">
      <c r="A128" s="6"/>
      <c r="B128" s="6"/>
      <c r="C128" s="6"/>
      <c r="D128" s="6" t="s">
        <v>159</v>
      </c>
      <c r="E128" s="6"/>
      <c r="F128" s="6"/>
      <c r="G128" s="6"/>
      <c r="H128" s="6"/>
      <c r="I128" s="6"/>
    </row>
    <row r="129" spans="1:9" ht="15">
      <c r="A129" s="6"/>
      <c r="B129" s="6"/>
      <c r="C129" s="6"/>
      <c r="D129" s="6" t="s">
        <v>160</v>
      </c>
      <c r="E129" s="6"/>
      <c r="F129" s="6"/>
      <c r="G129" s="6"/>
      <c r="H129" s="6"/>
      <c r="I129" s="6"/>
    </row>
    <row r="130" spans="1:9" ht="1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5">
      <c r="A131" s="6"/>
      <c r="B131" s="6"/>
      <c r="C131" s="6" t="s">
        <v>161</v>
      </c>
      <c r="D131" s="6" t="s">
        <v>162</v>
      </c>
      <c r="E131" s="6"/>
      <c r="F131" s="6"/>
      <c r="G131" s="6"/>
      <c r="H131" s="6"/>
      <c r="I131" s="6"/>
    </row>
    <row r="132" spans="1:9" ht="15">
      <c r="A132" s="6"/>
      <c r="B132" s="6"/>
      <c r="C132" s="6"/>
      <c r="D132" s="6" t="s">
        <v>163</v>
      </c>
      <c r="E132" s="6"/>
      <c r="F132" s="6"/>
      <c r="G132" s="6"/>
      <c r="H132" s="6"/>
      <c r="I132" s="6"/>
    </row>
    <row r="133" spans="1:9" ht="1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5.75">
      <c r="A134" s="6">
        <v>9</v>
      </c>
      <c r="B134" s="6"/>
      <c r="C134" s="15" t="s">
        <v>164</v>
      </c>
      <c r="E134" s="6"/>
      <c r="F134" s="6"/>
      <c r="G134" s="6"/>
      <c r="H134" s="6"/>
      <c r="I134" s="6"/>
    </row>
    <row r="135" spans="1:9" ht="15.75">
      <c r="A135" s="6"/>
      <c r="B135" s="6"/>
      <c r="C135" s="6"/>
      <c r="D135" s="15"/>
      <c r="E135" s="6"/>
      <c r="F135" s="6"/>
      <c r="G135" s="6"/>
      <c r="H135" s="6"/>
      <c r="I135" s="6"/>
    </row>
    <row r="136" spans="1:9" ht="15.75">
      <c r="A136" s="6"/>
      <c r="B136" s="6"/>
      <c r="C136" s="6" t="s">
        <v>165</v>
      </c>
      <c r="D136" s="15"/>
      <c r="E136" s="6"/>
      <c r="F136" s="6"/>
      <c r="G136" s="6"/>
      <c r="H136" s="6"/>
      <c r="I136" s="6"/>
    </row>
    <row r="137" spans="1:9" ht="15.75">
      <c r="A137" s="6"/>
      <c r="B137" s="6"/>
      <c r="C137" s="6" t="s">
        <v>166</v>
      </c>
      <c r="D137" s="15"/>
      <c r="E137" s="6"/>
      <c r="F137" s="6"/>
      <c r="G137" s="6"/>
      <c r="H137" s="6"/>
      <c r="I137" s="6"/>
    </row>
    <row r="138" spans="1:9" ht="15.75">
      <c r="A138" s="6"/>
      <c r="B138" s="6"/>
      <c r="C138" s="6" t="s">
        <v>167</v>
      </c>
      <c r="D138" s="15"/>
      <c r="E138" s="6"/>
      <c r="F138" s="6"/>
      <c r="G138" s="6"/>
      <c r="H138" s="6"/>
      <c r="I138" s="6"/>
    </row>
    <row r="139" spans="1:9" ht="15.75">
      <c r="A139" s="6"/>
      <c r="B139" s="6"/>
      <c r="C139" s="6"/>
      <c r="D139" s="15"/>
      <c r="E139" s="6"/>
      <c r="F139" s="6"/>
      <c r="G139" s="6"/>
      <c r="H139" s="6"/>
      <c r="I139" s="6"/>
    </row>
    <row r="140" spans="1:9" ht="15">
      <c r="A140" s="6"/>
      <c r="B140" s="6"/>
      <c r="C140" s="79" t="s">
        <v>168</v>
      </c>
      <c r="E140" s="6"/>
      <c r="F140" s="6"/>
      <c r="G140" s="6"/>
      <c r="H140" s="6"/>
      <c r="I140" s="6"/>
    </row>
    <row r="141" spans="1:9" ht="15">
      <c r="A141" s="6"/>
      <c r="B141" s="6"/>
      <c r="C141" s="79" t="s">
        <v>169</v>
      </c>
      <c r="E141" s="6"/>
      <c r="F141" s="6"/>
      <c r="G141" s="6"/>
      <c r="H141" s="6"/>
      <c r="I141" s="6"/>
    </row>
    <row r="142" spans="1:9" ht="15">
      <c r="A142" s="6"/>
      <c r="B142" s="6"/>
      <c r="C142" s="6" t="s">
        <v>170</v>
      </c>
      <c r="D142" s="79"/>
      <c r="E142" s="6"/>
      <c r="F142" s="6"/>
      <c r="G142" s="6"/>
      <c r="H142" s="6"/>
      <c r="I142" s="6"/>
    </row>
    <row r="143" spans="1:9" ht="15">
      <c r="A143" s="6"/>
      <c r="B143" s="6"/>
      <c r="C143" s="79" t="s">
        <v>171</v>
      </c>
      <c r="E143" s="6"/>
      <c r="F143" s="6"/>
      <c r="G143" s="6"/>
      <c r="H143" s="6"/>
      <c r="I143" s="6"/>
    </row>
    <row r="144" spans="1:9" ht="15">
      <c r="A144" s="6"/>
      <c r="B144" s="6"/>
      <c r="C144" s="79" t="s">
        <v>172</v>
      </c>
      <c r="E144" s="6"/>
      <c r="F144" s="6"/>
      <c r="G144" s="6"/>
      <c r="H144" s="6"/>
      <c r="I144" s="6"/>
    </row>
    <row r="145" spans="1:9" ht="15">
      <c r="A145" s="6"/>
      <c r="B145" s="6"/>
      <c r="C145" s="79" t="s">
        <v>173</v>
      </c>
      <c r="E145" s="6"/>
      <c r="F145" s="6"/>
      <c r="G145" s="6"/>
      <c r="H145" s="6"/>
      <c r="I145" s="6"/>
    </row>
    <row r="146" spans="1:9" ht="15">
      <c r="A146" s="6"/>
      <c r="B146" s="6"/>
      <c r="C146" s="79" t="s">
        <v>174</v>
      </c>
      <c r="E146" s="6"/>
      <c r="F146" s="6"/>
      <c r="G146" s="6"/>
      <c r="H146" s="6"/>
      <c r="I146" s="6"/>
    </row>
    <row r="147" spans="1:9" ht="15">
      <c r="A147" s="6"/>
      <c r="B147" s="6"/>
      <c r="C147" s="79"/>
      <c r="E147" s="6"/>
      <c r="F147" s="6"/>
      <c r="G147" s="6"/>
      <c r="H147" s="6"/>
      <c r="I147" s="6"/>
    </row>
    <row r="148" spans="1:9" ht="15">
      <c r="A148" s="6"/>
      <c r="B148" s="6"/>
      <c r="C148" s="79" t="s">
        <v>175</v>
      </c>
      <c r="E148" s="6"/>
      <c r="F148" s="6"/>
      <c r="G148" s="6"/>
      <c r="H148" s="6"/>
      <c r="I148" s="6"/>
    </row>
    <row r="149" spans="1:9" ht="15">
      <c r="A149" s="6"/>
      <c r="B149" s="6"/>
      <c r="C149" s="79" t="s">
        <v>176</v>
      </c>
      <c r="E149" s="6"/>
      <c r="F149" s="6"/>
      <c r="G149" s="6"/>
      <c r="H149" s="6"/>
      <c r="I149" s="6"/>
    </row>
    <row r="150" spans="1:9" ht="15">
      <c r="A150" s="6"/>
      <c r="B150" s="6"/>
      <c r="C150" s="79"/>
      <c r="E150" s="6"/>
      <c r="F150" s="6"/>
      <c r="G150" s="6"/>
      <c r="H150" s="6"/>
      <c r="I150" s="6"/>
    </row>
    <row r="151" spans="1:9" ht="15">
      <c r="A151" s="6"/>
      <c r="B151" s="6"/>
      <c r="C151" s="6" t="s">
        <v>177</v>
      </c>
      <c r="D151" s="6"/>
      <c r="E151" s="6"/>
      <c r="F151" s="6"/>
      <c r="G151" s="6"/>
      <c r="H151" s="69"/>
      <c r="I151" s="6"/>
    </row>
    <row r="152" spans="1:9" ht="15">
      <c r="A152" s="6"/>
      <c r="B152" s="6"/>
      <c r="C152" s="6" t="s">
        <v>178</v>
      </c>
      <c r="D152" s="6"/>
      <c r="E152" s="6"/>
      <c r="F152" s="6"/>
      <c r="G152" s="6"/>
      <c r="H152" s="69"/>
      <c r="I152" s="6"/>
    </row>
    <row r="153" spans="1:9" ht="15">
      <c r="A153" s="6"/>
      <c r="B153" s="6"/>
      <c r="C153" s="6" t="s">
        <v>179</v>
      </c>
      <c r="D153" s="6"/>
      <c r="E153" s="6"/>
      <c r="F153" s="6"/>
      <c r="G153" s="6"/>
      <c r="H153" s="69"/>
      <c r="I153" s="6"/>
    </row>
    <row r="154" spans="1:9" ht="15">
      <c r="A154" s="6"/>
      <c r="B154" s="6"/>
      <c r="C154" s="6" t="s">
        <v>180</v>
      </c>
      <c r="D154" s="6"/>
      <c r="E154" s="6"/>
      <c r="F154" s="6"/>
      <c r="G154" s="6"/>
      <c r="H154" s="69"/>
      <c r="I154" s="6"/>
    </row>
    <row r="155" spans="1:9" ht="15">
      <c r="A155" s="6"/>
      <c r="B155" s="6"/>
      <c r="C155" s="6" t="s">
        <v>181</v>
      </c>
      <c r="D155" s="6"/>
      <c r="E155" s="6"/>
      <c r="F155" s="6"/>
      <c r="G155" s="6"/>
      <c r="H155" s="69"/>
      <c r="I155" s="80"/>
    </row>
    <row r="156" spans="1:9" ht="15">
      <c r="A156" s="6"/>
      <c r="B156" s="6"/>
      <c r="C156" s="6" t="s">
        <v>182</v>
      </c>
      <c r="D156" s="6"/>
      <c r="E156" s="6"/>
      <c r="F156" s="6"/>
      <c r="G156" s="6"/>
      <c r="H156" s="69"/>
      <c r="I156" s="80"/>
    </row>
    <row r="157" spans="1:9" ht="15">
      <c r="A157" s="6"/>
      <c r="B157" s="6"/>
      <c r="C157" s="79"/>
      <c r="D157" s="6"/>
      <c r="E157" s="6"/>
      <c r="F157" s="6"/>
      <c r="G157" s="6"/>
      <c r="H157" s="6"/>
      <c r="I157" s="69"/>
    </row>
    <row r="158" spans="1:9" ht="15.75">
      <c r="A158" s="6">
        <v>10</v>
      </c>
      <c r="B158" s="6"/>
      <c r="C158" s="102" t="s">
        <v>282</v>
      </c>
      <c r="D158" s="6"/>
      <c r="E158" s="6"/>
      <c r="F158" s="6"/>
      <c r="G158" s="6"/>
      <c r="H158" s="6"/>
      <c r="I158" s="69"/>
    </row>
    <row r="159" spans="1:9" ht="15">
      <c r="A159" s="6"/>
      <c r="B159" s="6"/>
      <c r="C159" s="79"/>
      <c r="D159" s="6"/>
      <c r="E159" s="6"/>
      <c r="F159" s="6"/>
      <c r="G159" s="6"/>
      <c r="H159" s="6"/>
      <c r="I159" s="69"/>
    </row>
    <row r="160" spans="1:9" ht="15">
      <c r="A160" s="6"/>
      <c r="B160" s="6"/>
      <c r="C160" s="79" t="s">
        <v>283</v>
      </c>
      <c r="D160" s="6"/>
      <c r="E160" s="6"/>
      <c r="F160" s="6"/>
      <c r="G160" s="6"/>
      <c r="H160" s="6"/>
      <c r="I160" s="69"/>
    </row>
    <row r="161" spans="1:9" ht="15">
      <c r="A161" s="6"/>
      <c r="B161" s="6"/>
      <c r="C161" s="79" t="s">
        <v>284</v>
      </c>
      <c r="D161" s="6"/>
      <c r="E161" s="6"/>
      <c r="F161" s="6"/>
      <c r="G161" s="6"/>
      <c r="H161" s="6"/>
      <c r="I161" s="69"/>
    </row>
    <row r="162" spans="1:9" ht="15">
      <c r="A162" s="6"/>
      <c r="B162" s="6"/>
      <c r="C162" s="79"/>
      <c r="D162" s="6"/>
      <c r="E162" s="6"/>
      <c r="F162" s="6"/>
      <c r="G162" s="6"/>
      <c r="H162" s="6"/>
      <c r="I162" s="69"/>
    </row>
    <row r="163" spans="1:9" ht="15.75">
      <c r="A163" s="6">
        <v>11</v>
      </c>
      <c r="B163" s="6"/>
      <c r="C163" s="15" t="s">
        <v>183</v>
      </c>
      <c r="E163" s="6"/>
      <c r="F163" s="6"/>
      <c r="G163" s="6"/>
      <c r="H163" s="6"/>
      <c r="I163" s="6"/>
    </row>
    <row r="164" spans="1:9" ht="15.75">
      <c r="A164" s="6"/>
      <c r="B164" s="6"/>
      <c r="C164" s="6"/>
      <c r="D164" s="15"/>
      <c r="E164" s="6"/>
      <c r="F164" s="6"/>
      <c r="G164" s="6"/>
      <c r="H164" s="6"/>
      <c r="I164" s="6"/>
    </row>
    <row r="165" spans="1:9" ht="15">
      <c r="A165" s="6"/>
      <c r="B165" s="6"/>
      <c r="C165" s="6" t="s">
        <v>184</v>
      </c>
      <c r="D165" s="6"/>
      <c r="E165" s="6"/>
      <c r="F165" s="6"/>
      <c r="G165" s="6"/>
      <c r="H165" s="6"/>
      <c r="I165" s="6"/>
    </row>
    <row r="166" spans="1:9" ht="15">
      <c r="A166" s="6"/>
      <c r="B166" s="6"/>
      <c r="C166" s="6" t="s">
        <v>185</v>
      </c>
      <c r="D166" s="6"/>
      <c r="E166" s="6"/>
      <c r="F166" s="6"/>
      <c r="G166" s="6"/>
      <c r="H166" s="6"/>
      <c r="I166" s="6"/>
    </row>
    <row r="167" spans="1:2" ht="15">
      <c r="A167" s="6"/>
      <c r="B167" s="6"/>
    </row>
    <row r="168" spans="1:3" ht="15">
      <c r="A168" s="6"/>
      <c r="B168" s="6"/>
      <c r="C168" s="6" t="s">
        <v>186</v>
      </c>
    </row>
    <row r="169" spans="1:2" ht="15">
      <c r="A169" s="6"/>
      <c r="B169" s="6"/>
    </row>
    <row r="170" spans="1:9" ht="15.75">
      <c r="A170" s="6">
        <v>12</v>
      </c>
      <c r="B170" s="6"/>
      <c r="C170" s="15" t="s">
        <v>187</v>
      </c>
      <c r="E170" s="6"/>
      <c r="F170" s="6"/>
      <c r="G170" s="6"/>
      <c r="H170" s="6"/>
      <c r="I170" s="6"/>
    </row>
    <row r="171" spans="1:9" ht="1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5">
      <c r="A172" s="6"/>
      <c r="B172" s="6"/>
      <c r="C172" s="6" t="s">
        <v>188</v>
      </c>
      <c r="E172" s="6"/>
      <c r="F172" s="6"/>
      <c r="G172" s="6"/>
      <c r="H172" s="6"/>
      <c r="I172" s="6"/>
    </row>
    <row r="173" spans="1:9" ht="15">
      <c r="A173" s="6"/>
      <c r="B173" s="6"/>
      <c r="C173" s="6"/>
      <c r="E173" s="6"/>
      <c r="F173" s="6"/>
      <c r="G173" s="67" t="s">
        <v>7</v>
      </c>
      <c r="H173" s="81"/>
      <c r="I173" s="67" t="s">
        <v>8</v>
      </c>
    </row>
    <row r="174" spans="1:9" ht="15">
      <c r="A174" s="6"/>
      <c r="B174" s="6"/>
      <c r="C174" s="6"/>
      <c r="E174" s="6"/>
      <c r="F174" s="6"/>
      <c r="G174" s="67" t="s">
        <v>10</v>
      </c>
      <c r="H174" s="81"/>
      <c r="I174" s="67" t="s">
        <v>10</v>
      </c>
    </row>
    <row r="175" spans="1:9" ht="15">
      <c r="A175" s="6"/>
      <c r="B175" s="6"/>
      <c r="C175" s="6"/>
      <c r="E175" s="6"/>
      <c r="F175" s="6"/>
      <c r="G175" s="67" t="s">
        <v>124</v>
      </c>
      <c r="H175" s="81"/>
      <c r="I175" s="67" t="s">
        <v>124</v>
      </c>
    </row>
    <row r="176" spans="1:9" ht="15">
      <c r="A176" s="6"/>
      <c r="B176" s="6"/>
      <c r="C176" s="6"/>
      <c r="D176" s="6"/>
      <c r="E176" s="6"/>
      <c r="F176" s="6"/>
      <c r="G176" s="67" t="s">
        <v>17</v>
      </c>
      <c r="H176" s="67"/>
      <c r="I176" s="67" t="s">
        <v>16</v>
      </c>
    </row>
    <row r="177" spans="1:9" ht="15">
      <c r="A177" s="6"/>
      <c r="B177" s="6"/>
      <c r="C177" s="6" t="s">
        <v>189</v>
      </c>
      <c r="E177" s="6"/>
      <c r="F177" s="6"/>
      <c r="G177" s="68" t="s">
        <v>18</v>
      </c>
      <c r="H177" s="68"/>
      <c r="I177" s="68" t="s">
        <v>18</v>
      </c>
    </row>
    <row r="178" spans="1:9" ht="15">
      <c r="A178" s="6"/>
      <c r="B178" s="6"/>
      <c r="C178" s="6" t="s">
        <v>190</v>
      </c>
      <c r="E178" s="6"/>
      <c r="F178" s="6"/>
      <c r="G178" s="68"/>
      <c r="H178" s="68"/>
      <c r="I178" s="68"/>
    </row>
    <row r="179" spans="1:9" ht="15">
      <c r="A179" s="6"/>
      <c r="B179" s="6"/>
      <c r="C179" s="6" t="s">
        <v>191</v>
      </c>
      <c r="D179" s="6"/>
      <c r="E179" s="6"/>
      <c r="F179" s="6"/>
      <c r="G179" s="74"/>
      <c r="H179" s="68"/>
      <c r="I179" s="68"/>
    </row>
    <row r="180" spans="1:9" ht="15">
      <c r="A180" s="6"/>
      <c r="B180" s="6"/>
      <c r="C180" s="6"/>
      <c r="D180" s="6" t="s">
        <v>192</v>
      </c>
      <c r="E180" s="6"/>
      <c r="F180" s="6"/>
      <c r="G180" s="82">
        <v>0</v>
      </c>
      <c r="H180" s="68"/>
      <c r="I180" s="83">
        <v>12008</v>
      </c>
    </row>
    <row r="181" spans="1:9" ht="15">
      <c r="A181" s="6"/>
      <c r="B181" s="6"/>
      <c r="C181" s="6"/>
      <c r="D181" s="6"/>
      <c r="E181" s="6"/>
      <c r="F181" s="6"/>
      <c r="G181" s="74"/>
      <c r="H181" s="68"/>
      <c r="I181" s="83"/>
    </row>
    <row r="182" spans="1:9" ht="15">
      <c r="A182" s="6"/>
      <c r="B182" s="6"/>
      <c r="C182" s="6"/>
      <c r="D182" s="6" t="s">
        <v>193</v>
      </c>
      <c r="E182" s="6"/>
      <c r="F182" s="6"/>
      <c r="G182" s="84">
        <v>0</v>
      </c>
      <c r="H182" s="68"/>
      <c r="I182" s="85">
        <v>0</v>
      </c>
    </row>
    <row r="183" spans="1:9" ht="15.75" thickBot="1">
      <c r="A183" s="6"/>
      <c r="B183" s="6"/>
      <c r="C183" s="6"/>
      <c r="D183" s="6"/>
      <c r="E183" s="53" t="s">
        <v>194</v>
      </c>
      <c r="F183" s="6"/>
      <c r="G183" s="86">
        <v>0</v>
      </c>
      <c r="H183" s="75"/>
      <c r="I183" s="87">
        <v>12008</v>
      </c>
    </row>
    <row r="184" spans="1:9" ht="15.75" thickTop="1">
      <c r="A184" s="6"/>
      <c r="B184" s="6"/>
      <c r="C184" s="6"/>
      <c r="D184" s="6"/>
      <c r="E184" s="6"/>
      <c r="F184" s="6"/>
      <c r="G184" s="82"/>
      <c r="H184" s="75"/>
      <c r="I184" s="65"/>
    </row>
    <row r="185" spans="1:9" ht="15">
      <c r="A185" s="6"/>
      <c r="B185" s="6"/>
      <c r="C185" s="6"/>
      <c r="E185" s="53"/>
      <c r="F185" s="6"/>
      <c r="G185" s="88"/>
      <c r="H185" s="35"/>
      <c r="I185" s="89"/>
    </row>
    <row r="186" spans="1:9" ht="15">
      <c r="A186" s="6" t="s">
        <v>281</v>
      </c>
      <c r="B186" s="6"/>
      <c r="C186" s="6" t="s">
        <v>195</v>
      </c>
      <c r="E186" s="6"/>
      <c r="F186" s="6"/>
      <c r="G186" s="90"/>
      <c r="H186" s="35"/>
      <c r="I186" s="35"/>
    </row>
    <row r="187" spans="1:9" ht="15">
      <c r="A187" s="6"/>
      <c r="B187" s="6"/>
      <c r="C187" s="6" t="s">
        <v>190</v>
      </c>
      <c r="E187" s="6"/>
      <c r="F187" s="6"/>
      <c r="G187" s="90"/>
      <c r="H187" s="35"/>
      <c r="I187" s="35"/>
    </row>
    <row r="188" spans="1:9" ht="15.75" thickBot="1">
      <c r="A188" s="6"/>
      <c r="B188" s="6"/>
      <c r="C188" s="6"/>
      <c r="D188" s="6" t="s">
        <v>196</v>
      </c>
      <c r="E188" s="53" t="s">
        <v>194</v>
      </c>
      <c r="F188" s="6"/>
      <c r="G188" s="91">
        <v>121500</v>
      </c>
      <c r="H188" s="35"/>
      <c r="I188" s="92">
        <v>150000</v>
      </c>
    </row>
    <row r="189" spans="1:9" ht="15.75" thickTop="1">
      <c r="A189" s="6"/>
      <c r="B189" s="6"/>
      <c r="C189" s="6"/>
      <c r="E189" s="6"/>
      <c r="F189" s="6"/>
      <c r="G189" s="90"/>
      <c r="H189" s="35"/>
      <c r="I189" s="35"/>
    </row>
    <row r="190" spans="1:9" ht="15">
      <c r="A190" s="6"/>
      <c r="B190" s="6"/>
      <c r="C190" s="6"/>
      <c r="D190" s="6" t="s">
        <v>197</v>
      </c>
      <c r="E190" s="6"/>
      <c r="F190" s="6"/>
      <c r="G190" s="90">
        <v>7340.265</v>
      </c>
      <c r="H190" s="35"/>
      <c r="I190" s="93">
        <v>7308</v>
      </c>
    </row>
    <row r="191" spans="1:9" ht="15">
      <c r="A191" s="6"/>
      <c r="B191" s="6"/>
      <c r="C191" s="6"/>
      <c r="D191" s="6" t="s">
        <v>198</v>
      </c>
      <c r="E191" s="6"/>
      <c r="F191" s="6"/>
      <c r="G191" s="90">
        <v>9600</v>
      </c>
      <c r="H191" s="35"/>
      <c r="I191" s="93">
        <v>7550</v>
      </c>
    </row>
    <row r="192" spans="1:9" ht="15">
      <c r="A192" s="6"/>
      <c r="B192" s="6"/>
      <c r="C192" s="6"/>
      <c r="D192" s="6" t="s">
        <v>199</v>
      </c>
      <c r="E192" s="6"/>
      <c r="F192" s="6"/>
      <c r="G192" s="88">
        <v>1747</v>
      </c>
      <c r="H192" s="94"/>
      <c r="I192" s="89">
        <v>698</v>
      </c>
    </row>
    <row r="193" spans="1:9" ht="15">
      <c r="A193" s="6"/>
      <c r="B193" s="6"/>
      <c r="C193" s="6"/>
      <c r="D193" s="6" t="s">
        <v>200</v>
      </c>
      <c r="E193" s="6"/>
      <c r="F193" s="6"/>
      <c r="G193" s="95">
        <v>8000</v>
      </c>
      <c r="H193" s="35"/>
      <c r="I193" s="96">
        <v>0</v>
      </c>
    </row>
    <row r="194" spans="1:9" ht="15">
      <c r="A194" s="6"/>
      <c r="B194" s="6"/>
      <c r="C194" s="6"/>
      <c r="D194" s="6"/>
      <c r="E194" s="6"/>
      <c r="F194" s="6"/>
      <c r="G194" s="90">
        <v>26687.265</v>
      </c>
      <c r="H194" s="35"/>
      <c r="I194" s="93">
        <v>15556</v>
      </c>
    </row>
    <row r="195" spans="1:9" ht="15">
      <c r="A195" s="6"/>
      <c r="B195" s="6"/>
      <c r="C195" s="6"/>
      <c r="D195" s="6" t="s">
        <v>201</v>
      </c>
      <c r="E195" s="6"/>
      <c r="F195" s="6"/>
      <c r="G195" s="90">
        <v>12560.906197</v>
      </c>
      <c r="H195" s="35"/>
      <c r="I195" s="93">
        <v>0</v>
      </c>
    </row>
    <row r="196" spans="1:9" ht="15">
      <c r="A196" s="6"/>
      <c r="B196" s="6"/>
      <c r="C196" s="6"/>
      <c r="D196" s="6" t="s">
        <v>202</v>
      </c>
      <c r="E196" s="6"/>
      <c r="F196" s="6"/>
      <c r="G196" s="90">
        <v>459.174281</v>
      </c>
      <c r="H196" s="35"/>
      <c r="I196" s="93">
        <v>459</v>
      </c>
    </row>
    <row r="197" spans="1:9" ht="15">
      <c r="A197" s="6"/>
      <c r="B197" s="6"/>
      <c r="C197" s="6"/>
      <c r="D197" s="6"/>
      <c r="E197" s="53" t="s">
        <v>203</v>
      </c>
      <c r="F197" s="6"/>
      <c r="G197" s="97">
        <v>39707.345478</v>
      </c>
      <c r="H197" s="35"/>
      <c r="I197" s="98">
        <v>16015</v>
      </c>
    </row>
    <row r="198" spans="1:9" ht="15">
      <c r="A198" s="6"/>
      <c r="B198" s="6"/>
      <c r="C198" s="6" t="s">
        <v>204</v>
      </c>
      <c r="E198" s="6"/>
      <c r="F198" s="6"/>
      <c r="G198" s="90"/>
      <c r="H198" s="35"/>
      <c r="I198" s="35"/>
    </row>
    <row r="199" spans="1:9" ht="15">
      <c r="A199" s="6"/>
      <c r="B199" s="6"/>
      <c r="C199" s="6"/>
      <c r="D199" s="6" t="s">
        <v>197</v>
      </c>
      <c r="E199" s="6"/>
      <c r="F199" s="6"/>
      <c r="G199" s="90">
        <v>1473.03</v>
      </c>
      <c r="H199" s="35"/>
      <c r="I199" s="93">
        <v>2577</v>
      </c>
    </row>
    <row r="200" spans="1:9" ht="15">
      <c r="A200" s="6"/>
      <c r="B200" s="6"/>
      <c r="C200" s="6"/>
      <c r="D200" s="6" t="s">
        <v>198</v>
      </c>
      <c r="E200" s="6"/>
      <c r="F200" s="6"/>
      <c r="G200" s="90">
        <v>6000</v>
      </c>
      <c r="H200" s="35"/>
      <c r="I200" s="93">
        <v>6000</v>
      </c>
    </row>
    <row r="201" spans="1:9" ht="15">
      <c r="A201" s="6"/>
      <c r="B201" s="6"/>
      <c r="C201" s="6"/>
      <c r="D201" s="6" t="s">
        <v>199</v>
      </c>
      <c r="E201" s="6"/>
      <c r="F201" s="6"/>
      <c r="G201" s="90">
        <v>3461.545</v>
      </c>
      <c r="H201" s="35"/>
      <c r="I201" s="93">
        <v>3428</v>
      </c>
    </row>
    <row r="202" spans="1:9" ht="15">
      <c r="A202" s="6"/>
      <c r="B202" s="6"/>
      <c r="C202" s="6"/>
      <c r="D202" s="6"/>
      <c r="E202" s="53" t="s">
        <v>203</v>
      </c>
      <c r="F202" s="6"/>
      <c r="G202" s="97">
        <v>10934.575</v>
      </c>
      <c r="H202" s="35"/>
      <c r="I202" s="98">
        <v>12005</v>
      </c>
    </row>
    <row r="203" spans="1:9" ht="15">
      <c r="A203" s="6"/>
      <c r="B203" s="6"/>
      <c r="C203" s="6"/>
      <c r="D203" s="6"/>
      <c r="E203" s="53"/>
      <c r="F203" s="6"/>
      <c r="G203" s="90"/>
      <c r="H203" s="35"/>
      <c r="I203" s="93"/>
    </row>
    <row r="204" spans="1:9" ht="15.75" thickBot="1">
      <c r="A204" s="6"/>
      <c r="B204" s="6"/>
      <c r="C204" s="6"/>
      <c r="D204" s="6"/>
      <c r="E204" s="53" t="s">
        <v>194</v>
      </c>
      <c r="F204" s="6"/>
      <c r="G204" s="99">
        <v>50641.920478</v>
      </c>
      <c r="H204" s="35"/>
      <c r="I204" s="100">
        <v>28020</v>
      </c>
    </row>
    <row r="205" spans="1:9" ht="15.75" thickTop="1">
      <c r="A205" s="6"/>
      <c r="B205" s="6"/>
      <c r="C205" s="6"/>
      <c r="D205" s="6"/>
      <c r="E205" s="6"/>
      <c r="F205" s="6"/>
      <c r="G205" s="101"/>
      <c r="H205" s="6"/>
      <c r="I205" s="6"/>
    </row>
    <row r="206" spans="1:9" ht="15.75">
      <c r="A206" s="6">
        <v>13</v>
      </c>
      <c r="B206" s="6"/>
      <c r="C206" s="15" t="s">
        <v>205</v>
      </c>
      <c r="E206" s="6"/>
      <c r="F206" s="6"/>
      <c r="G206" s="6"/>
      <c r="H206" s="6"/>
      <c r="I206" s="69"/>
    </row>
    <row r="207" spans="1:9" ht="15">
      <c r="A207" s="6"/>
      <c r="B207" s="6"/>
      <c r="C207" s="6"/>
      <c r="D207" s="6"/>
      <c r="E207" s="6"/>
      <c r="F207" s="6"/>
      <c r="G207" s="6"/>
      <c r="H207" s="6"/>
      <c r="I207" s="69"/>
    </row>
    <row r="208" spans="1:9" ht="15">
      <c r="A208" s="6"/>
      <c r="B208" s="6"/>
      <c r="C208" s="6" t="s">
        <v>206</v>
      </c>
      <c r="E208" s="6"/>
      <c r="F208" s="6"/>
      <c r="G208" s="6"/>
      <c r="H208" s="6"/>
      <c r="I208" s="69"/>
    </row>
    <row r="209" spans="1:9" ht="15">
      <c r="A209" s="6"/>
      <c r="B209" s="6"/>
      <c r="C209" s="6" t="s">
        <v>207</v>
      </c>
      <c r="E209" s="6"/>
      <c r="F209" s="6"/>
      <c r="G209" s="6"/>
      <c r="H209" s="6"/>
      <c r="I209" s="69"/>
    </row>
    <row r="210" spans="1:9" ht="15">
      <c r="A210" s="6"/>
      <c r="B210" s="6"/>
      <c r="C210" s="6"/>
      <c r="D210" s="6"/>
      <c r="E210" s="6"/>
      <c r="F210" s="6"/>
      <c r="G210" s="6"/>
      <c r="H210" s="6"/>
      <c r="I210" s="69"/>
    </row>
    <row r="211" spans="1:9" ht="15.75">
      <c r="A211" s="6">
        <v>14</v>
      </c>
      <c r="B211" s="6"/>
      <c r="C211" s="15" t="s">
        <v>208</v>
      </c>
      <c r="E211" s="6"/>
      <c r="F211" s="6"/>
      <c r="G211" s="6"/>
      <c r="H211" s="6"/>
      <c r="I211" s="69"/>
    </row>
    <row r="212" spans="1:9" ht="15">
      <c r="A212" s="6"/>
      <c r="B212" s="6"/>
      <c r="C212" s="6"/>
      <c r="D212" s="6"/>
      <c r="E212" s="6"/>
      <c r="F212" s="6"/>
      <c r="G212" s="6"/>
      <c r="H212" s="6"/>
      <c r="I212" s="69"/>
    </row>
    <row r="213" spans="1:9" ht="15">
      <c r="A213" s="6"/>
      <c r="B213" s="6"/>
      <c r="C213" s="6" t="s">
        <v>209</v>
      </c>
      <c r="E213" s="6"/>
      <c r="F213" s="6"/>
      <c r="G213" s="6"/>
      <c r="H213" s="6"/>
      <c r="I213" s="69"/>
    </row>
    <row r="214" spans="1:9" ht="15">
      <c r="A214" s="6"/>
      <c r="B214" s="6"/>
      <c r="C214" s="6" t="s">
        <v>210</v>
      </c>
      <c r="E214" s="6"/>
      <c r="F214" s="6"/>
      <c r="G214" s="6"/>
      <c r="H214" s="6"/>
      <c r="I214" s="69"/>
    </row>
    <row r="215" spans="1:9" ht="15">
      <c r="A215" s="6"/>
      <c r="B215" s="6"/>
      <c r="C215" s="6"/>
      <c r="E215" s="6"/>
      <c r="F215" s="6"/>
      <c r="G215" s="6"/>
      <c r="H215" s="6"/>
      <c r="I215" s="69"/>
    </row>
    <row r="216" spans="1:9" ht="15.75">
      <c r="A216" s="6">
        <v>15</v>
      </c>
      <c r="B216" s="6"/>
      <c r="C216" s="15" t="s">
        <v>211</v>
      </c>
      <c r="E216" s="6"/>
      <c r="F216" s="6"/>
      <c r="G216" s="6"/>
      <c r="H216" s="6"/>
      <c r="I216" s="69"/>
    </row>
    <row r="217" spans="1:9" ht="15.75">
      <c r="A217" s="6"/>
      <c r="B217" s="6"/>
      <c r="C217" s="15"/>
      <c r="E217" s="6"/>
      <c r="F217" s="6"/>
      <c r="G217" s="6"/>
      <c r="H217" s="6"/>
      <c r="I217" s="69"/>
    </row>
    <row r="218" spans="1:9" ht="15">
      <c r="A218" s="6"/>
      <c r="B218" s="6"/>
      <c r="C218" s="79" t="s">
        <v>212</v>
      </c>
      <c r="E218" s="6"/>
      <c r="F218" s="6"/>
      <c r="G218" s="6"/>
      <c r="H218" s="6"/>
      <c r="I218" s="69"/>
    </row>
    <row r="219" spans="1:9" ht="15">
      <c r="A219" s="6"/>
      <c r="B219" s="6"/>
      <c r="C219" s="79" t="s">
        <v>213</v>
      </c>
      <c r="E219" s="6"/>
      <c r="F219" s="6"/>
      <c r="G219" s="6"/>
      <c r="H219" s="6"/>
      <c r="I219" s="69"/>
    </row>
    <row r="220" spans="1:9" ht="15">
      <c r="A220" s="6"/>
      <c r="B220" s="6"/>
      <c r="C220" s="79"/>
      <c r="E220" s="6"/>
      <c r="F220" s="6"/>
      <c r="G220" s="6"/>
      <c r="H220" s="6"/>
      <c r="I220" s="69"/>
    </row>
    <row r="221" spans="1:9" ht="15">
      <c r="A221" s="6"/>
      <c r="B221" s="6"/>
      <c r="C221" s="79" t="s">
        <v>214</v>
      </c>
      <c r="D221" s="6" t="s">
        <v>215</v>
      </c>
      <c r="E221" s="6"/>
      <c r="F221" s="6"/>
      <c r="G221" s="6"/>
      <c r="H221" s="6"/>
      <c r="I221" s="69"/>
    </row>
    <row r="222" spans="1:9" ht="15">
      <c r="A222" s="6"/>
      <c r="B222" s="6"/>
      <c r="C222" s="79"/>
      <c r="D222" s="6" t="s">
        <v>216</v>
      </c>
      <c r="E222" s="6"/>
      <c r="F222" s="6"/>
      <c r="G222" s="6"/>
      <c r="H222" s="6"/>
      <c r="I222" s="69"/>
    </row>
    <row r="223" spans="1:9" ht="15">
      <c r="A223" s="6"/>
      <c r="B223" s="6"/>
      <c r="C223" s="79"/>
      <c r="D223" s="6" t="s">
        <v>217</v>
      </c>
      <c r="E223" s="6"/>
      <c r="F223" s="6"/>
      <c r="G223" s="6"/>
      <c r="H223" s="6"/>
      <c r="I223" s="69"/>
    </row>
    <row r="224" spans="1:9" ht="15">
      <c r="A224" s="6"/>
      <c r="B224" s="6"/>
      <c r="C224" s="79"/>
      <c r="D224" s="6" t="s">
        <v>218</v>
      </c>
      <c r="E224" s="6"/>
      <c r="F224" s="6"/>
      <c r="G224" s="6"/>
      <c r="H224" s="6"/>
      <c r="I224" s="69"/>
    </row>
    <row r="225" spans="1:9" ht="15">
      <c r="A225" s="6"/>
      <c r="B225" s="6"/>
      <c r="C225" s="79"/>
      <c r="D225" s="6" t="s">
        <v>219</v>
      </c>
      <c r="E225" s="6"/>
      <c r="F225" s="6"/>
      <c r="G225" s="6"/>
      <c r="H225" s="6"/>
      <c r="I225" s="69"/>
    </row>
    <row r="226" spans="1:9" ht="15">
      <c r="A226" s="6"/>
      <c r="B226" s="6"/>
      <c r="C226" s="79"/>
      <c r="D226" s="6" t="s">
        <v>220</v>
      </c>
      <c r="E226" s="6"/>
      <c r="F226" s="6"/>
      <c r="G226" s="6"/>
      <c r="H226" s="6"/>
      <c r="I226" s="69"/>
    </row>
    <row r="227" spans="1:9" ht="15">
      <c r="A227" s="6"/>
      <c r="B227" s="6"/>
      <c r="C227" s="79"/>
      <c r="D227" s="6" t="s">
        <v>221</v>
      </c>
      <c r="E227" s="6"/>
      <c r="F227" s="6"/>
      <c r="G227" s="6"/>
      <c r="H227" s="6"/>
      <c r="I227" s="69"/>
    </row>
    <row r="228" spans="1:9" ht="15">
      <c r="A228" s="6"/>
      <c r="B228" s="6"/>
      <c r="C228" s="79"/>
      <c r="D228" s="6"/>
      <c r="E228" s="6"/>
      <c r="F228" s="6"/>
      <c r="G228" s="6"/>
      <c r="H228" s="6"/>
      <c r="I228" s="69"/>
    </row>
    <row r="229" spans="1:9" ht="15">
      <c r="A229" s="6"/>
      <c r="B229" s="6"/>
      <c r="C229" s="79" t="s">
        <v>222</v>
      </c>
      <c r="D229" s="6" t="s">
        <v>223</v>
      </c>
      <c r="E229" s="6"/>
      <c r="F229" s="6"/>
      <c r="G229" s="6"/>
      <c r="H229" s="6"/>
      <c r="I229" s="69"/>
    </row>
    <row r="230" spans="1:9" ht="15">
      <c r="A230" s="6"/>
      <c r="B230" s="6"/>
      <c r="C230" s="79"/>
      <c r="D230" s="6" t="s">
        <v>224</v>
      </c>
      <c r="E230" s="6"/>
      <c r="F230" s="6"/>
      <c r="G230" s="6"/>
      <c r="H230" s="6"/>
      <c r="I230" s="69"/>
    </row>
    <row r="231" spans="1:9" ht="15">
      <c r="A231" s="6"/>
      <c r="B231" s="6"/>
      <c r="C231" s="79"/>
      <c r="D231" s="6" t="s">
        <v>225</v>
      </c>
      <c r="E231" s="6"/>
      <c r="F231" s="6"/>
      <c r="G231" s="6"/>
      <c r="H231" s="6"/>
      <c r="I231" s="69"/>
    </row>
    <row r="232" spans="1:9" ht="15">
      <c r="A232" s="6"/>
      <c r="B232" s="6"/>
      <c r="C232" s="79"/>
      <c r="D232" s="6" t="s">
        <v>226</v>
      </c>
      <c r="E232" s="6"/>
      <c r="F232" s="6"/>
      <c r="G232" s="6"/>
      <c r="H232" s="6"/>
      <c r="I232" s="69"/>
    </row>
    <row r="233" spans="1:9" ht="15">
      <c r="A233" s="6"/>
      <c r="B233" s="6"/>
      <c r="C233" s="79"/>
      <c r="D233" s="6" t="s">
        <v>227</v>
      </c>
      <c r="E233" s="6"/>
      <c r="F233" s="6"/>
      <c r="G233" s="6"/>
      <c r="H233" s="6"/>
      <c r="I233" s="69"/>
    </row>
    <row r="234" spans="1:9" ht="15">
      <c r="A234" s="6"/>
      <c r="B234" s="6"/>
      <c r="C234" s="79"/>
      <c r="D234" s="6" t="s">
        <v>228</v>
      </c>
      <c r="E234" s="6"/>
      <c r="F234" s="6"/>
      <c r="G234" s="6"/>
      <c r="H234" s="6"/>
      <c r="I234" s="69"/>
    </row>
    <row r="235" spans="1:9" ht="15">
      <c r="A235" s="6"/>
      <c r="B235" s="6"/>
      <c r="C235" s="79"/>
      <c r="D235" s="6"/>
      <c r="E235" s="6"/>
      <c r="F235" s="6"/>
      <c r="G235" s="6"/>
      <c r="H235" s="6"/>
      <c r="I235" s="69"/>
    </row>
    <row r="236" spans="1:9" ht="15">
      <c r="A236" s="6"/>
      <c r="B236" s="6"/>
      <c r="C236" s="79"/>
      <c r="D236" s="6" t="s">
        <v>229</v>
      </c>
      <c r="E236" s="6"/>
      <c r="F236" s="6"/>
      <c r="G236" s="6"/>
      <c r="H236" s="6"/>
      <c r="I236" s="69"/>
    </row>
    <row r="237" spans="1:9" ht="15">
      <c r="A237" s="6"/>
      <c r="B237" s="6"/>
      <c r="C237" s="79"/>
      <c r="D237" s="6" t="s">
        <v>230</v>
      </c>
      <c r="E237" s="6"/>
      <c r="F237" s="6"/>
      <c r="G237" s="6"/>
      <c r="H237" s="6"/>
      <c r="I237" s="69"/>
    </row>
    <row r="238" spans="1:9" ht="15">
      <c r="A238" s="6"/>
      <c r="B238" s="6"/>
      <c r="C238" s="79"/>
      <c r="D238" s="6" t="s">
        <v>231</v>
      </c>
      <c r="E238" s="6"/>
      <c r="F238" s="6"/>
      <c r="G238" s="6"/>
      <c r="H238" s="6"/>
      <c r="I238" s="69"/>
    </row>
    <row r="239" spans="1:9" ht="15">
      <c r="A239" s="6"/>
      <c r="B239" s="6"/>
      <c r="C239" s="79"/>
      <c r="D239" s="6"/>
      <c r="E239" s="6"/>
      <c r="F239" s="6"/>
      <c r="G239" s="6"/>
      <c r="H239" s="6"/>
      <c r="I239" s="69"/>
    </row>
    <row r="240" spans="1:9" ht="15">
      <c r="A240" s="6"/>
      <c r="B240" s="6"/>
      <c r="C240" s="6"/>
      <c r="D240" s="6" t="s">
        <v>232</v>
      </c>
      <c r="E240" s="6"/>
      <c r="F240" s="6"/>
      <c r="G240" s="6"/>
      <c r="H240" s="6"/>
      <c r="I240" s="6"/>
    </row>
    <row r="241" spans="1:9" ht="15">
      <c r="A241" s="6"/>
      <c r="B241" s="6"/>
      <c r="C241" s="6"/>
      <c r="D241" s="6" t="s">
        <v>233</v>
      </c>
      <c r="E241" s="6"/>
      <c r="F241" s="6"/>
      <c r="G241" s="6"/>
      <c r="H241" s="6"/>
      <c r="I241" s="6"/>
    </row>
    <row r="242" spans="1:9" ht="15">
      <c r="A242" s="6"/>
      <c r="B242" s="6"/>
      <c r="C242" s="6"/>
      <c r="D242" s="6" t="s">
        <v>234</v>
      </c>
      <c r="E242" s="6"/>
      <c r="F242" s="6"/>
      <c r="G242" s="6"/>
      <c r="H242" s="6"/>
      <c r="I242" s="6"/>
    </row>
    <row r="243" spans="1:9" ht="15">
      <c r="A243" s="6"/>
      <c r="B243" s="6"/>
      <c r="C243" s="6"/>
      <c r="D243" s="6" t="s">
        <v>235</v>
      </c>
      <c r="E243" s="6"/>
      <c r="F243" s="6"/>
      <c r="G243" s="6"/>
      <c r="H243" s="6"/>
      <c r="I243" s="6"/>
    </row>
    <row r="244" spans="1:9" ht="15">
      <c r="A244" s="6"/>
      <c r="B244" s="6"/>
      <c r="C244" s="6"/>
      <c r="D244" s="6" t="s">
        <v>236</v>
      </c>
      <c r="E244" s="6"/>
      <c r="F244" s="6"/>
      <c r="G244" s="6"/>
      <c r="H244" s="6"/>
      <c r="I244" s="6"/>
    </row>
    <row r="245" spans="1:9" ht="1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5.75">
      <c r="A246" s="6">
        <v>16</v>
      </c>
      <c r="B246" s="6"/>
      <c r="C246" s="15" t="s">
        <v>237</v>
      </c>
      <c r="E246" s="6"/>
      <c r="F246" s="6"/>
      <c r="G246" s="6"/>
      <c r="H246" s="6"/>
      <c r="I246" s="6"/>
    </row>
    <row r="247" spans="1:9" ht="15.75">
      <c r="A247" s="6"/>
      <c r="B247" s="6"/>
      <c r="C247" s="15"/>
      <c r="E247" s="6"/>
      <c r="F247" s="6"/>
      <c r="G247" s="6"/>
      <c r="H247" s="6"/>
      <c r="I247" s="6"/>
    </row>
    <row r="248" spans="1:9" ht="15.75">
      <c r="A248" s="6"/>
      <c r="B248" s="6"/>
      <c r="C248" s="81" t="s">
        <v>238</v>
      </c>
      <c r="D248" s="102"/>
      <c r="E248" s="103" t="s">
        <v>239</v>
      </c>
      <c r="F248" s="103"/>
      <c r="G248" s="103" t="s">
        <v>240</v>
      </c>
      <c r="H248" s="15"/>
      <c r="I248" s="103" t="s">
        <v>241</v>
      </c>
    </row>
    <row r="249" spans="1:9" ht="15.75">
      <c r="A249" s="6"/>
      <c r="B249" s="6"/>
      <c r="C249" s="81" t="s">
        <v>10</v>
      </c>
      <c r="D249" s="102"/>
      <c r="E249" s="103" t="s">
        <v>20</v>
      </c>
      <c r="F249" s="103"/>
      <c r="G249" s="103" t="s">
        <v>242</v>
      </c>
      <c r="H249" s="15"/>
      <c r="I249" s="103" t="s">
        <v>243</v>
      </c>
    </row>
    <row r="250" spans="1:9" ht="15.75">
      <c r="A250" s="6"/>
      <c r="B250" s="6"/>
      <c r="C250" s="81" t="s">
        <v>13</v>
      </c>
      <c r="D250" s="102"/>
      <c r="E250" s="103"/>
      <c r="F250" s="103"/>
      <c r="G250" s="103" t="s">
        <v>43</v>
      </c>
      <c r="H250" s="15"/>
      <c r="I250" s="103"/>
    </row>
    <row r="251" spans="1:9" ht="15">
      <c r="A251" s="6"/>
      <c r="B251" s="6"/>
      <c r="C251" s="81" t="s">
        <v>17</v>
      </c>
      <c r="D251" s="6"/>
      <c r="E251" s="53" t="s">
        <v>18</v>
      </c>
      <c r="F251" s="53"/>
      <c r="G251" s="53" t="s">
        <v>18</v>
      </c>
      <c r="H251" s="6"/>
      <c r="I251" s="53" t="s">
        <v>18</v>
      </c>
    </row>
    <row r="252" spans="1:9" ht="1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5">
      <c r="A253" s="6"/>
      <c r="B253" s="6"/>
      <c r="C253" s="6" t="s">
        <v>244</v>
      </c>
      <c r="E253" s="69">
        <v>46362</v>
      </c>
      <c r="F253" s="6"/>
      <c r="G253" s="69">
        <v>202.74399999999986</v>
      </c>
      <c r="H253" s="6"/>
      <c r="I253" s="69">
        <v>193065.85571000003</v>
      </c>
    </row>
    <row r="254" spans="1:9" ht="15">
      <c r="A254" s="6"/>
      <c r="B254" s="6"/>
      <c r="C254" s="6" t="s">
        <v>245</v>
      </c>
      <c r="E254" s="69">
        <v>1184.54</v>
      </c>
      <c r="F254" s="6"/>
      <c r="G254" s="69">
        <v>-41941.402206</v>
      </c>
      <c r="H254" s="6"/>
      <c r="I254" s="69">
        <v>171729.16373600002</v>
      </c>
    </row>
    <row r="255" spans="1:9" ht="15">
      <c r="A255" s="6"/>
      <c r="B255" s="6"/>
      <c r="C255" s="6" t="s">
        <v>246</v>
      </c>
      <c r="E255" s="69">
        <v>44442.72499999999</v>
      </c>
      <c r="F255" s="6"/>
      <c r="G255" s="69">
        <v>2367.3740000000003</v>
      </c>
      <c r="H255" s="6"/>
      <c r="I255" s="69">
        <v>46034.904</v>
      </c>
    </row>
    <row r="256" spans="1:9" ht="15">
      <c r="A256" s="6"/>
      <c r="B256" s="6"/>
      <c r="C256" s="6" t="s">
        <v>247</v>
      </c>
      <c r="E256" s="69">
        <v>0</v>
      </c>
      <c r="F256" s="6"/>
      <c r="G256" s="69">
        <v>0</v>
      </c>
      <c r="H256" s="6"/>
      <c r="I256" s="69">
        <v>0</v>
      </c>
    </row>
    <row r="257" spans="1:9" ht="15">
      <c r="A257" s="6"/>
      <c r="B257" s="6"/>
      <c r="C257" s="6" t="s">
        <v>248</v>
      </c>
      <c r="E257" s="69">
        <v>10983.107</v>
      </c>
      <c r="F257" s="6"/>
      <c r="G257" s="69">
        <v>-3968.702655</v>
      </c>
      <c r="H257" s="6"/>
      <c r="I257" s="69">
        <v>72761.38675499998</v>
      </c>
    </row>
    <row r="258" spans="1:9" ht="15">
      <c r="A258" s="6"/>
      <c r="B258" s="6"/>
      <c r="C258" s="6" t="s">
        <v>249</v>
      </c>
      <c r="E258" s="69">
        <v>144</v>
      </c>
      <c r="F258" s="6"/>
      <c r="G258" s="69">
        <v>-12.918380000000004</v>
      </c>
      <c r="H258" s="6"/>
      <c r="I258" s="69">
        <v>53.757000000001426</v>
      </c>
    </row>
    <row r="259" spans="1:9" ht="15">
      <c r="A259" s="6"/>
      <c r="B259" s="6"/>
      <c r="C259" s="6"/>
      <c r="D259" s="6"/>
      <c r="E259" s="70">
        <v>103117.37199999999</v>
      </c>
      <c r="F259" s="6"/>
      <c r="G259" s="70">
        <v>-43352.905241</v>
      </c>
      <c r="H259" s="6"/>
      <c r="I259" s="70">
        <v>483645.067201</v>
      </c>
    </row>
    <row r="260" spans="1:9" ht="15">
      <c r="A260" s="6"/>
      <c r="B260" s="6"/>
      <c r="C260" s="6"/>
      <c r="D260" s="6"/>
      <c r="E260" s="73"/>
      <c r="F260" s="6"/>
      <c r="G260" s="73"/>
      <c r="H260" s="6"/>
      <c r="I260" s="73"/>
    </row>
    <row r="261" spans="1:9" ht="15.75">
      <c r="A261" s="6"/>
      <c r="B261" s="6"/>
      <c r="C261" s="81" t="s">
        <v>8</v>
      </c>
      <c r="D261" s="102"/>
      <c r="E261" s="103" t="s">
        <v>239</v>
      </c>
      <c r="F261" s="103"/>
      <c r="G261" s="103" t="s">
        <v>240</v>
      </c>
      <c r="H261" s="15"/>
      <c r="I261" s="103" t="s">
        <v>241</v>
      </c>
    </row>
    <row r="262" spans="1:9" ht="15.75">
      <c r="A262" s="6"/>
      <c r="B262" s="6"/>
      <c r="C262" s="81" t="s">
        <v>10</v>
      </c>
      <c r="D262" s="102"/>
      <c r="E262" s="103" t="s">
        <v>20</v>
      </c>
      <c r="F262" s="103"/>
      <c r="G262" s="103" t="s">
        <v>242</v>
      </c>
      <c r="H262" s="15"/>
      <c r="I262" s="103" t="s">
        <v>243</v>
      </c>
    </row>
    <row r="263" spans="1:9" ht="15.75">
      <c r="A263" s="6"/>
      <c r="B263" s="6"/>
      <c r="C263" s="81" t="s">
        <v>13</v>
      </c>
      <c r="D263" s="102"/>
      <c r="E263" s="103"/>
      <c r="F263" s="103"/>
      <c r="G263" s="103" t="s">
        <v>43</v>
      </c>
      <c r="H263" s="15"/>
      <c r="I263" s="103"/>
    </row>
    <row r="264" spans="1:9" ht="15">
      <c r="A264" s="6"/>
      <c r="B264" s="6"/>
      <c r="C264" s="81" t="s">
        <v>16</v>
      </c>
      <c r="D264" s="6"/>
      <c r="E264" s="53" t="s">
        <v>18</v>
      </c>
      <c r="F264" s="53"/>
      <c r="G264" s="53" t="s">
        <v>18</v>
      </c>
      <c r="H264" s="6"/>
      <c r="I264" s="53" t="s">
        <v>18</v>
      </c>
    </row>
    <row r="265" spans="1:9" ht="15">
      <c r="A265" s="6"/>
      <c r="B265" s="6"/>
      <c r="C265" s="81"/>
      <c r="D265" s="6"/>
      <c r="E265" s="53"/>
      <c r="F265" s="53"/>
      <c r="G265" s="53"/>
      <c r="H265" s="6"/>
      <c r="I265" s="53"/>
    </row>
    <row r="266" spans="1:9" ht="15">
      <c r="A266" s="6"/>
      <c r="B266" s="6"/>
      <c r="C266" s="6" t="s">
        <v>244</v>
      </c>
      <c r="E266" s="69">
        <v>75484</v>
      </c>
      <c r="F266" s="6"/>
      <c r="G266" s="69">
        <v>20518</v>
      </c>
      <c r="H266" s="6"/>
      <c r="I266" s="69">
        <v>216158</v>
      </c>
    </row>
    <row r="267" spans="1:9" ht="15">
      <c r="A267" s="6"/>
      <c r="B267" s="6"/>
      <c r="C267" s="6" t="s">
        <v>245</v>
      </c>
      <c r="E267" s="69">
        <v>1104</v>
      </c>
      <c r="F267" s="6"/>
      <c r="G267" s="69">
        <v>-14461</v>
      </c>
      <c r="H267" s="6"/>
      <c r="I267" s="69">
        <v>167834</v>
      </c>
    </row>
    <row r="268" spans="1:9" ht="15">
      <c r="A268" s="6"/>
      <c r="B268" s="6"/>
      <c r="C268" s="6" t="s">
        <v>246</v>
      </c>
      <c r="E268" s="69">
        <v>45333</v>
      </c>
      <c r="F268" s="6"/>
      <c r="G268" s="69">
        <v>3387</v>
      </c>
      <c r="H268" s="6"/>
      <c r="I268" s="69">
        <v>25721</v>
      </c>
    </row>
    <row r="269" spans="1:9" ht="15">
      <c r="A269" s="6"/>
      <c r="B269" s="6"/>
      <c r="C269" s="6" t="s">
        <v>247</v>
      </c>
      <c r="E269" s="69">
        <v>0</v>
      </c>
      <c r="F269" s="6"/>
      <c r="G269" s="69">
        <v>2</v>
      </c>
      <c r="H269" s="6"/>
      <c r="I269" s="69">
        <v>3</v>
      </c>
    </row>
    <row r="270" spans="1:9" ht="15">
      <c r="A270" s="6"/>
      <c r="B270" s="6"/>
      <c r="C270" s="6" t="s">
        <v>248</v>
      </c>
      <c r="E270" s="69">
        <v>13724</v>
      </c>
      <c r="F270" s="6"/>
      <c r="G270" s="69">
        <v>-9465</v>
      </c>
      <c r="H270" s="6"/>
      <c r="I270" s="69">
        <v>113763</v>
      </c>
    </row>
    <row r="271" spans="1:9" ht="15">
      <c r="A271" s="6"/>
      <c r="B271" s="6"/>
      <c r="C271" s="6" t="s">
        <v>249</v>
      </c>
      <c r="E271" s="69">
        <v>143</v>
      </c>
      <c r="F271" s="6"/>
      <c r="G271" s="69">
        <v>-1156</v>
      </c>
      <c r="H271" s="6"/>
      <c r="I271" s="69">
        <v>79</v>
      </c>
    </row>
    <row r="272" spans="1:9" ht="15">
      <c r="A272" s="6"/>
      <c r="B272" s="6"/>
      <c r="C272" s="6"/>
      <c r="D272" s="6"/>
      <c r="E272" s="70">
        <v>135788</v>
      </c>
      <c r="F272" s="6"/>
      <c r="G272" s="70">
        <v>-1175</v>
      </c>
      <c r="H272" s="6"/>
      <c r="I272" s="70">
        <v>523558</v>
      </c>
    </row>
    <row r="273" spans="1:9" ht="15">
      <c r="A273" s="6"/>
      <c r="B273" s="6"/>
      <c r="C273" s="6"/>
      <c r="D273" s="6"/>
      <c r="E273" s="72"/>
      <c r="F273" s="6"/>
      <c r="G273" s="72"/>
      <c r="H273" s="6"/>
      <c r="I273" s="72"/>
    </row>
    <row r="274" spans="1:9" ht="15.75">
      <c r="A274" s="6">
        <v>17</v>
      </c>
      <c r="B274" s="6"/>
      <c r="C274" s="15" t="s">
        <v>250</v>
      </c>
      <c r="E274" s="15"/>
      <c r="F274" s="15"/>
      <c r="G274" s="15"/>
      <c r="H274" s="15"/>
      <c r="I274" s="15"/>
    </row>
    <row r="275" spans="1:9" ht="15.75">
      <c r="A275" s="6"/>
      <c r="B275" s="6"/>
      <c r="C275" s="15" t="s">
        <v>251</v>
      </c>
      <c r="E275" s="15"/>
      <c r="F275" s="15"/>
      <c r="G275" s="15"/>
      <c r="H275" s="15"/>
      <c r="I275" s="15"/>
    </row>
    <row r="276" spans="1:9" ht="1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5">
      <c r="A277" s="6"/>
      <c r="B277" s="6"/>
      <c r="C277" s="6" t="s">
        <v>252</v>
      </c>
      <c r="E277" s="6"/>
      <c r="F277" s="6"/>
      <c r="G277" s="6"/>
      <c r="H277" s="6"/>
      <c r="I277" s="6"/>
    </row>
    <row r="278" spans="1:9" ht="15">
      <c r="A278" s="6"/>
      <c r="B278" s="6"/>
      <c r="C278" s="6" t="s">
        <v>253</v>
      </c>
      <c r="E278" s="6"/>
      <c r="F278" s="6"/>
      <c r="G278" s="6"/>
      <c r="H278" s="6"/>
      <c r="I278" s="6"/>
    </row>
    <row r="279" spans="1:9" ht="15">
      <c r="A279" s="6"/>
      <c r="B279" s="6"/>
      <c r="C279" s="6"/>
      <c r="E279" s="6"/>
      <c r="F279" s="6"/>
      <c r="G279" s="6"/>
      <c r="H279" s="6"/>
      <c r="I279" s="6"/>
    </row>
    <row r="280" spans="1:9" ht="15">
      <c r="A280" s="6"/>
      <c r="B280" s="6"/>
      <c r="C280" s="6" t="s">
        <v>254</v>
      </c>
      <c r="E280" s="6"/>
      <c r="F280" s="6"/>
      <c r="G280" s="6"/>
      <c r="H280" s="6"/>
      <c r="I280" s="6"/>
    </row>
    <row r="281" spans="1:9" ht="15">
      <c r="A281" s="6"/>
      <c r="B281" s="6"/>
      <c r="C281" s="6" t="s">
        <v>255</v>
      </c>
      <c r="E281" s="6"/>
      <c r="F281" s="6"/>
      <c r="G281" s="6"/>
      <c r="H281" s="6"/>
      <c r="I281" s="6"/>
    </row>
    <row r="282" spans="1:9" ht="15">
      <c r="A282" s="6"/>
      <c r="B282" s="6"/>
      <c r="C282" s="6"/>
      <c r="E282" s="6"/>
      <c r="F282" s="6"/>
      <c r="G282" s="6"/>
      <c r="H282" s="6"/>
      <c r="I282" s="6"/>
    </row>
    <row r="283" spans="1:9" ht="15.75">
      <c r="A283" s="6">
        <v>18</v>
      </c>
      <c r="B283" s="6"/>
      <c r="C283" s="15" t="s">
        <v>256</v>
      </c>
      <c r="E283" s="15"/>
      <c r="F283" s="15"/>
      <c r="G283" s="15"/>
      <c r="H283" s="15"/>
      <c r="I283" s="15"/>
    </row>
    <row r="284" spans="1:9" ht="15.75">
      <c r="A284" s="6"/>
      <c r="B284" s="6"/>
      <c r="C284" s="6"/>
      <c r="D284" s="15"/>
      <c r="E284" s="15"/>
      <c r="F284" s="15"/>
      <c r="G284" s="15"/>
      <c r="H284" s="15"/>
      <c r="I284" s="15"/>
    </row>
    <row r="285" spans="1:9" ht="15.75">
      <c r="A285" s="6"/>
      <c r="B285" s="6"/>
      <c r="C285" s="79" t="s">
        <v>257</v>
      </c>
      <c r="D285" s="15"/>
      <c r="E285" s="15"/>
      <c r="F285" s="15"/>
      <c r="G285" s="15"/>
      <c r="H285" s="15"/>
      <c r="I285" s="6"/>
    </row>
    <row r="286" spans="1:9" ht="15.75">
      <c r="A286" s="6"/>
      <c r="B286" s="6"/>
      <c r="C286" s="79" t="s">
        <v>258</v>
      </c>
      <c r="D286" s="15"/>
      <c r="E286" s="15"/>
      <c r="F286" s="15"/>
      <c r="G286" s="15"/>
      <c r="H286" s="15"/>
      <c r="I286" s="6"/>
    </row>
    <row r="287" spans="1:9" ht="15.75">
      <c r="A287" s="6"/>
      <c r="B287" s="6"/>
      <c r="C287" s="79" t="s">
        <v>259</v>
      </c>
      <c r="D287" s="15"/>
      <c r="E287" s="15"/>
      <c r="F287" s="15"/>
      <c r="G287" s="15"/>
      <c r="H287" s="15"/>
      <c r="I287" s="6"/>
    </row>
    <row r="288" spans="1:9" ht="15.75">
      <c r="A288" s="6"/>
      <c r="B288" s="6"/>
      <c r="C288" s="79" t="s">
        <v>260</v>
      </c>
      <c r="D288" s="15"/>
      <c r="E288" s="15"/>
      <c r="F288" s="15"/>
      <c r="G288" s="15"/>
      <c r="H288" s="15"/>
      <c r="I288" s="6"/>
    </row>
    <row r="289" spans="1:9" ht="15.75">
      <c r="A289" s="6"/>
      <c r="B289" s="6"/>
      <c r="C289" s="6" t="s">
        <v>261</v>
      </c>
      <c r="D289" s="15"/>
      <c r="E289" s="15"/>
      <c r="F289" s="15"/>
      <c r="G289" s="15"/>
      <c r="H289" s="15"/>
      <c r="I289" s="6"/>
    </row>
    <row r="290" spans="1:9" ht="15.75">
      <c r="A290" s="6"/>
      <c r="B290" s="6"/>
      <c r="C290" s="6"/>
      <c r="D290" s="15"/>
      <c r="E290" s="15"/>
      <c r="F290" s="15"/>
      <c r="G290" s="15"/>
      <c r="H290" s="15"/>
      <c r="I290" s="6"/>
    </row>
    <row r="291" spans="1:9" ht="15.75">
      <c r="A291" s="6"/>
      <c r="B291" s="6"/>
      <c r="C291" s="79" t="s">
        <v>262</v>
      </c>
      <c r="D291" s="15"/>
      <c r="E291" s="15"/>
      <c r="F291" s="15"/>
      <c r="G291" s="15"/>
      <c r="H291" s="15"/>
      <c r="I291" s="6"/>
    </row>
    <row r="292" spans="1:9" ht="15">
      <c r="A292" s="6"/>
      <c r="B292" s="6"/>
      <c r="C292" s="6" t="s">
        <v>263</v>
      </c>
      <c r="E292" s="6"/>
      <c r="F292" s="6"/>
      <c r="G292" s="6"/>
      <c r="H292" s="6"/>
      <c r="I292" s="6"/>
    </row>
    <row r="293" spans="1:9" ht="15">
      <c r="A293" s="6"/>
      <c r="B293" s="6"/>
      <c r="C293" s="6" t="s">
        <v>264</v>
      </c>
      <c r="E293" s="6"/>
      <c r="F293" s="6"/>
      <c r="G293" s="6"/>
      <c r="H293" s="6"/>
      <c r="I293" s="6"/>
    </row>
    <row r="294" spans="1:9" ht="15">
      <c r="A294" s="6"/>
      <c r="B294" s="6"/>
      <c r="C294" s="6"/>
      <c r="E294" s="6"/>
      <c r="F294" s="6"/>
      <c r="G294" s="6"/>
      <c r="H294" s="6"/>
      <c r="I294" s="6"/>
    </row>
    <row r="295" spans="1:9" ht="15">
      <c r="A295" s="6"/>
      <c r="B295" s="6"/>
      <c r="C295" s="6" t="s">
        <v>265</v>
      </c>
      <c r="E295" s="6"/>
      <c r="F295" s="6"/>
      <c r="G295" s="6"/>
      <c r="H295" s="6"/>
      <c r="I295" s="6"/>
    </row>
    <row r="296" spans="1:9" ht="15">
      <c r="A296" s="6"/>
      <c r="B296" s="6"/>
      <c r="C296" s="6" t="s">
        <v>266</v>
      </c>
      <c r="E296" s="6"/>
      <c r="F296" s="6"/>
      <c r="G296" s="6"/>
      <c r="H296" s="6"/>
      <c r="I296" s="6"/>
    </row>
    <row r="297" spans="1:9" ht="15">
      <c r="A297" s="6"/>
      <c r="B297" s="6"/>
      <c r="C297" s="6" t="s">
        <v>267</v>
      </c>
      <c r="E297" s="6"/>
      <c r="F297" s="6"/>
      <c r="G297" s="6"/>
      <c r="H297" s="6"/>
      <c r="I297" s="6"/>
    </row>
    <row r="298" spans="1:9" ht="15">
      <c r="A298" s="6"/>
      <c r="B298" s="6"/>
      <c r="C298" s="6"/>
      <c r="E298" s="6"/>
      <c r="F298" s="6"/>
      <c r="G298" s="6"/>
      <c r="H298" s="6"/>
      <c r="I298" s="6"/>
    </row>
    <row r="299" spans="1:9" ht="15">
      <c r="A299" s="6"/>
      <c r="B299" s="6"/>
      <c r="C299" s="6"/>
      <c r="E299" s="6"/>
      <c r="F299" s="6"/>
      <c r="G299" s="6"/>
      <c r="H299" s="6"/>
      <c r="I299" s="6"/>
    </row>
    <row r="300" spans="1:9" ht="15.75">
      <c r="A300" s="6">
        <v>19</v>
      </c>
      <c r="B300" s="6"/>
      <c r="C300" s="15" t="s">
        <v>268</v>
      </c>
      <c r="E300" s="15"/>
      <c r="F300" s="6"/>
      <c r="G300" s="6"/>
      <c r="H300" s="6"/>
      <c r="I300" s="6"/>
    </row>
    <row r="301" spans="1:9" ht="15.75">
      <c r="A301" s="6"/>
      <c r="B301" s="6"/>
      <c r="C301" s="6"/>
      <c r="D301" s="15"/>
      <c r="E301" s="15"/>
      <c r="F301" s="6"/>
      <c r="G301" s="6"/>
      <c r="H301" s="6"/>
      <c r="I301" s="6"/>
    </row>
    <row r="302" spans="1:9" ht="15.75">
      <c r="A302" s="6"/>
      <c r="B302" s="6"/>
      <c r="C302" s="79" t="s">
        <v>269</v>
      </c>
      <c r="E302" s="15"/>
      <c r="F302" s="6"/>
      <c r="G302" s="6"/>
      <c r="H302" s="6"/>
      <c r="I302" s="6"/>
    </row>
    <row r="303" spans="1:9" ht="15.75">
      <c r="A303" s="6"/>
      <c r="B303" s="6"/>
      <c r="C303" s="79" t="s">
        <v>270</v>
      </c>
      <c r="E303" s="15"/>
      <c r="F303" s="6"/>
      <c r="G303" s="6"/>
      <c r="H303" s="6"/>
      <c r="I303" s="6"/>
    </row>
    <row r="304" spans="1:9" ht="15.75">
      <c r="A304" s="6"/>
      <c r="B304" s="6"/>
      <c r="C304" s="79"/>
      <c r="E304" s="15"/>
      <c r="F304" s="6"/>
      <c r="G304" s="6"/>
      <c r="H304" s="6"/>
      <c r="I304" s="6"/>
    </row>
    <row r="305" spans="1:9" ht="1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5.75">
      <c r="A306" s="6">
        <v>20</v>
      </c>
      <c r="B306" s="6"/>
      <c r="C306" s="15" t="s">
        <v>271</v>
      </c>
      <c r="E306" s="15"/>
      <c r="F306" s="6"/>
      <c r="G306" s="6"/>
      <c r="H306" s="6"/>
      <c r="I306" s="6"/>
    </row>
    <row r="307" spans="1:9" ht="15.75">
      <c r="A307" s="6"/>
      <c r="B307" s="6"/>
      <c r="C307" s="6"/>
      <c r="D307" s="15"/>
      <c r="E307" s="15"/>
      <c r="F307" s="6"/>
      <c r="G307" s="6"/>
      <c r="H307" s="6"/>
      <c r="I307" s="6"/>
    </row>
    <row r="308" spans="1:9" ht="15">
      <c r="A308" s="6"/>
      <c r="B308" s="6"/>
      <c r="C308" s="6" t="s">
        <v>272</v>
      </c>
      <c r="E308" s="6"/>
      <c r="F308" s="6"/>
      <c r="G308" s="6"/>
      <c r="H308" s="6"/>
      <c r="I308" s="6"/>
    </row>
    <row r="309" spans="1:9" ht="1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.75">
      <c r="A311" s="6">
        <v>21</v>
      </c>
      <c r="B311" s="6"/>
      <c r="C311" s="15" t="s">
        <v>273</v>
      </c>
      <c r="E311" s="6"/>
      <c r="F311" s="6"/>
      <c r="G311" s="6"/>
      <c r="H311" s="6"/>
      <c r="I311" s="6"/>
    </row>
    <row r="312" spans="1:9" ht="15.75">
      <c r="A312" s="6"/>
      <c r="B312" s="6"/>
      <c r="C312" s="6"/>
      <c r="D312" s="15"/>
      <c r="E312" s="6"/>
      <c r="F312" s="6"/>
      <c r="G312" s="6"/>
      <c r="H312" s="6"/>
      <c r="I312" s="6"/>
    </row>
    <row r="313" spans="1:9" ht="15">
      <c r="A313" s="6"/>
      <c r="B313" s="6"/>
      <c r="C313" s="6" t="s">
        <v>274</v>
      </c>
      <c r="E313" s="6"/>
      <c r="F313" s="6"/>
      <c r="G313" s="6"/>
      <c r="H313" s="6"/>
      <c r="I313" s="6"/>
    </row>
    <row r="314" spans="1:9" ht="15">
      <c r="A314" s="6"/>
      <c r="B314" s="6"/>
      <c r="C314" s="6" t="s">
        <v>275</v>
      </c>
      <c r="E314" s="6"/>
      <c r="F314" s="6"/>
      <c r="G314" s="6"/>
      <c r="H314" s="6"/>
      <c r="I314" s="6"/>
    </row>
    <row r="315" spans="1:9" ht="1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5">
      <c r="A319" s="6" t="s">
        <v>276</v>
      </c>
      <c r="B319" s="6"/>
      <c r="C319" s="6"/>
      <c r="D319" s="6"/>
      <c r="E319" s="6"/>
      <c r="F319" s="6"/>
      <c r="G319" s="6"/>
      <c r="H319" s="6"/>
      <c r="I319" s="6"/>
    </row>
    <row r="320" spans="1:9" ht="1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5.75">
      <c r="A325" s="15" t="s">
        <v>277</v>
      </c>
      <c r="B325" s="15"/>
      <c r="C325" s="6"/>
      <c r="D325" s="6"/>
      <c r="E325" s="6"/>
      <c r="F325" s="6"/>
      <c r="G325" s="6"/>
      <c r="H325" s="6"/>
      <c r="I325" s="6"/>
    </row>
    <row r="326" spans="1:9" ht="15">
      <c r="A326" s="6" t="s">
        <v>278</v>
      </c>
      <c r="B326" s="6"/>
      <c r="C326" s="6"/>
      <c r="D326" s="6"/>
      <c r="E326" s="6"/>
      <c r="F326" s="6"/>
      <c r="G326" s="6"/>
      <c r="H326" s="6"/>
      <c r="I326" s="6"/>
    </row>
    <row r="327" spans="1:9" ht="15">
      <c r="A327" s="6" t="s">
        <v>279</v>
      </c>
      <c r="B327" s="6"/>
      <c r="C327" s="6"/>
      <c r="D327" s="6"/>
      <c r="E327" s="6"/>
      <c r="F327" s="6"/>
      <c r="G327" s="6"/>
      <c r="H327" s="6"/>
      <c r="I327" s="6"/>
    </row>
    <row r="328" spans="1:9" ht="15">
      <c r="A328" s="6" t="s">
        <v>280</v>
      </c>
      <c r="B328" s="6"/>
      <c r="C328" s="6"/>
      <c r="D328" s="6"/>
      <c r="E328" s="6"/>
      <c r="F328" s="6"/>
      <c r="G328" s="6"/>
      <c r="H328" s="6"/>
      <c r="I328" s="6"/>
    </row>
    <row r="329" spans="1:9" ht="1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5">
      <c r="A330" s="6"/>
      <c r="B330" s="6"/>
      <c r="C330" s="6"/>
      <c r="D330" s="6"/>
      <c r="E330" s="6"/>
      <c r="F330" s="6"/>
      <c r="G330" s="6"/>
      <c r="H330" s="6"/>
      <c r="I330" s="6"/>
    </row>
  </sheetData>
  <mergeCells count="5">
    <mergeCell ref="G103:I103"/>
    <mergeCell ref="G12:I12"/>
    <mergeCell ref="G33:I33"/>
    <mergeCell ref="G59:I59"/>
    <mergeCell ref="G76:I76"/>
  </mergeCells>
  <printOptions/>
  <pageMargins left="0.75" right="0.25" top="0.7" bottom="0.5" header="1" footer="0.5"/>
  <pageSetup horizontalDpi="360" verticalDpi="360" orientation="portrait" paperSize="9" scale="80" r:id="rId1"/>
  <headerFooter alignWithMargins="0">
    <oddFooter>&amp;CPage &amp;P</oddFooter>
  </headerFooter>
  <rowBreaks count="5" manualBreakCount="5">
    <brk id="56" max="255" man="1"/>
    <brk id="98" max="255" man="1"/>
    <brk id="157" max="255" man="1"/>
    <brk id="214" max="255" man="1"/>
    <brk id="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lastPrinted>2001-02-28T07:17:49Z</cp:lastPrinted>
  <dcterms:created xsi:type="dcterms:W3CDTF">2001-02-28T06:07:02Z</dcterms:created>
  <dcterms:modified xsi:type="dcterms:W3CDTF">2001-02-28T07:23:56Z</dcterms:modified>
  <cp:category/>
  <cp:version/>
  <cp:contentType/>
  <cp:contentStatus/>
</cp:coreProperties>
</file>