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375" windowHeight="4710" firstSheet="2" activeTab="10"/>
  </bookViews>
  <sheets>
    <sheet name="INCOME STATEMENT" sheetId="1" r:id="rId1"/>
    <sheet name="BALANCE SHEET" sheetId="2" r:id="rId2"/>
    <sheet name="EQUITY" sheetId="3" r:id="rId3"/>
    <sheet name="CASH FLOW" sheetId="4" r:id="rId4"/>
    <sheet name="1" sheetId="5" r:id="rId5"/>
    <sheet name="2" sheetId="6" r:id="rId6"/>
    <sheet name="3" sheetId="7" r:id="rId7"/>
    <sheet name="4" sheetId="8" r:id="rId8"/>
    <sheet name="5" sheetId="9" r:id="rId9"/>
    <sheet name="6" sheetId="10" r:id="rId10"/>
    <sheet name="7" sheetId="11" r:id="rId11"/>
    <sheet name="Sheet9" sheetId="12" r:id="rId12"/>
    <sheet name="Sheet10" sheetId="13" r:id="rId13"/>
    <sheet name="Sheet11" sheetId="14" r:id="rId14"/>
    <sheet name="Sheet12" sheetId="15" r:id="rId15"/>
    <sheet name="Sheet13" sheetId="16" r:id="rId16"/>
    <sheet name="Sheet14" sheetId="17" r:id="rId17"/>
    <sheet name="Sheet15" sheetId="18" r:id="rId18"/>
    <sheet name="Sheet16" sheetId="19" r:id="rId19"/>
  </sheets>
  <definedNames/>
  <calcPr fullCalcOnLoad="1"/>
</workbook>
</file>

<file path=xl/sharedStrings.xml><?xml version="1.0" encoding="utf-8"?>
<sst xmlns="http://schemas.openxmlformats.org/spreadsheetml/2006/main" count="177" uniqueCount="138">
  <si>
    <t>SIN HENG CHAN (MALAYA) BERHAD</t>
  </si>
  <si>
    <t>The figures have not been audited.</t>
  </si>
  <si>
    <t>CONSOLIDATED INCOME STATEMENT</t>
  </si>
  <si>
    <t xml:space="preserve">       INDIVIDUAL QUARTER</t>
  </si>
  <si>
    <t xml:space="preserve">      CUMULATIVE QUARTER</t>
  </si>
  <si>
    <t xml:space="preserve">CURRENT </t>
  </si>
  <si>
    <t>PRECEDING YR</t>
  </si>
  <si>
    <t>YEAR</t>
  </si>
  <si>
    <t>CORRESPONDING</t>
  </si>
  <si>
    <t>QUARTER</t>
  </si>
  <si>
    <t>TO DATE</t>
  </si>
  <si>
    <t>PERIOD</t>
  </si>
  <si>
    <t>RM'000s</t>
  </si>
  <si>
    <t>Taxation</t>
  </si>
  <si>
    <t>PRECEDING</t>
  </si>
  <si>
    <t>Investments in Associated Companies</t>
  </si>
  <si>
    <t>Long Term Investments</t>
  </si>
  <si>
    <t>Intangible Assets</t>
  </si>
  <si>
    <t>Current Assets</t>
  </si>
  <si>
    <t>Short Term Investments</t>
  </si>
  <si>
    <t xml:space="preserve">Cash  </t>
  </si>
  <si>
    <t>Others</t>
  </si>
  <si>
    <t>Total Current Assets</t>
  </si>
  <si>
    <t>Current Liabilities</t>
  </si>
  <si>
    <t>Short Term Borrowings</t>
  </si>
  <si>
    <t>Other Creditors</t>
  </si>
  <si>
    <t>Provision for Taxation</t>
  </si>
  <si>
    <t>Total Current Liabilities</t>
  </si>
  <si>
    <t>Net Current Assets or Current Liabilities</t>
  </si>
  <si>
    <t>Shareholders' Funds</t>
  </si>
  <si>
    <t>Share Capital</t>
  </si>
  <si>
    <t>Reserves</t>
  </si>
  <si>
    <t>Share Premium</t>
  </si>
  <si>
    <t>Revaluation Reserve</t>
  </si>
  <si>
    <t>Capital Reserve</t>
  </si>
  <si>
    <t>Statutory Reserve</t>
  </si>
  <si>
    <t>Total Reserve</t>
  </si>
  <si>
    <t>Minority Interest</t>
  </si>
  <si>
    <t>Long Term Borrowings</t>
  </si>
  <si>
    <t>Other Long Term Liabilities</t>
  </si>
  <si>
    <t>Total Shareholders' Funds and Liabilities</t>
  </si>
  <si>
    <t>Net Tangible assets per share (RM)</t>
  </si>
  <si>
    <t>SIN HENG CHAN (MALAYA) BERHAD - SPECIAL ADMINISTRATORS APPOINTED</t>
  </si>
  <si>
    <t>(The explanatory notes form an integral part of and should be read in conjunction with this interim financial report)</t>
  </si>
  <si>
    <t>CONDENSED CONSOLIDATED BALANCE SHEET</t>
  </si>
  <si>
    <t>Property, plant and equipment</t>
  </si>
  <si>
    <t>Inventories</t>
  </si>
  <si>
    <t>Receivables</t>
  </si>
  <si>
    <t>Trade Payables</t>
  </si>
  <si>
    <t>Net Assets</t>
  </si>
  <si>
    <t>Total Shareholders' Funds/(Deficit)</t>
  </si>
  <si>
    <t xml:space="preserve">(The explanatory notes form an integral part of and should be read in conjunction with this </t>
  </si>
  <si>
    <t>interim financial report)</t>
  </si>
  <si>
    <t>AS AT END</t>
  </si>
  <si>
    <t>OF CURRENT</t>
  </si>
  <si>
    <t>AS AT</t>
  </si>
  <si>
    <t xml:space="preserve">FINANCIAL </t>
  </si>
  <si>
    <t>YEAR ENDED</t>
  </si>
  <si>
    <t>Issued and fully</t>
  </si>
  <si>
    <t>paid ordinary shares of</t>
  </si>
  <si>
    <t>RM1.00 each</t>
  </si>
  <si>
    <t xml:space="preserve">Number </t>
  </si>
  <si>
    <t>of shares</t>
  </si>
  <si>
    <t>Nominal</t>
  </si>
  <si>
    <t>value</t>
  </si>
  <si>
    <t>RM'000</t>
  </si>
  <si>
    <t xml:space="preserve">Share </t>
  </si>
  <si>
    <t>premium</t>
  </si>
  <si>
    <t>Reserve on</t>
  </si>
  <si>
    <t>consolidation</t>
  </si>
  <si>
    <t>Accumulated</t>
  </si>
  <si>
    <t>Total</t>
  </si>
  <si>
    <t>Note</t>
  </si>
  <si>
    <t>Revenue</t>
  </si>
  <si>
    <t>Cost of Sales</t>
  </si>
  <si>
    <t>Gross Profit</t>
  </si>
  <si>
    <t>Other operating income</t>
  </si>
  <si>
    <t>Selling and distribution expenses</t>
  </si>
  <si>
    <t>General and administrative expenses</t>
  </si>
  <si>
    <t>Other operating expenses</t>
  </si>
  <si>
    <t>Restructuring costs</t>
  </si>
  <si>
    <t>Profit from operations</t>
  </si>
  <si>
    <t>Finance cost</t>
  </si>
  <si>
    <t>Profit before taxation</t>
  </si>
  <si>
    <t>Profit after tax</t>
  </si>
  <si>
    <t>Minority interest</t>
  </si>
  <si>
    <t>Profit for the period</t>
  </si>
  <si>
    <t xml:space="preserve">Earnings per share (sen) </t>
  </si>
  <si>
    <t>Basic (sen)</t>
  </si>
  <si>
    <t>Fully diluted (sen)</t>
  </si>
  <si>
    <t>Distributable</t>
  </si>
  <si>
    <t>N/A</t>
  </si>
  <si>
    <t>The figures have not been audited</t>
  </si>
  <si>
    <t xml:space="preserve">The condensed consolidated cash flow statements should be read in conjunction with the audited </t>
  </si>
  <si>
    <t>to the interim financial statements.</t>
  </si>
  <si>
    <t>B.26</t>
  </si>
  <si>
    <t>B.22</t>
  </si>
  <si>
    <t>losses</t>
  </si>
  <si>
    <t>Accumulated losses</t>
  </si>
  <si>
    <t>CONDENSED CONSOLIDATED STATEMENTS OF CHANGES IN EQUITY</t>
  </si>
  <si>
    <t xml:space="preserve">(The condensed consolidated income statements should be read in conjunction with the audited financial </t>
  </si>
  <si>
    <t xml:space="preserve">(The condensed consolidated balance sheet should be read in conjunction with the audited  </t>
  </si>
  <si>
    <t xml:space="preserve">(The condensed consolidated statements of changes in equity should be read in conjunction with the audited financial </t>
  </si>
  <si>
    <t>Net profit / (loss) for the financial period</t>
  </si>
  <si>
    <t>Others (Prior year's Adjustment)</t>
  </si>
  <si>
    <t xml:space="preserve">CONDENSED CONSOLIDATED CASH FLOW STATEMENT </t>
  </si>
  <si>
    <t>ended</t>
  </si>
  <si>
    <t>Net cash (used in) / generated from operating activities</t>
  </si>
  <si>
    <t>Net change in cash &amp; cash equivalents</t>
  </si>
  <si>
    <t>Cash &amp; cash equivalents at end of period</t>
  </si>
  <si>
    <t>Cash &amp; cash equivalents at beginning of period</t>
  </si>
  <si>
    <t>30/06/04</t>
  </si>
  <si>
    <t>3 months quarter ended 30 June 2004</t>
  </si>
  <si>
    <t>At 1 April 2004</t>
  </si>
  <si>
    <t>At 30 June 2004</t>
  </si>
  <si>
    <t xml:space="preserve">6 months </t>
  </si>
  <si>
    <t>QUARTERLY REPORT FOR THE PERIOD ENDED 30 JUNE, 2005</t>
  </si>
  <si>
    <t xml:space="preserve"> Quarterly report on consolidated results for the financial quarter ended 30/06/2005</t>
  </si>
  <si>
    <t>30/06/05</t>
  </si>
  <si>
    <t>statements of the Group for the year ended 31 December 2004).</t>
  </si>
  <si>
    <t>30/06/2005</t>
  </si>
  <si>
    <t>31/12/2004</t>
  </si>
  <si>
    <t>financial statements of the Group for the year ended 31 December 2004).</t>
  </si>
  <si>
    <t>3 months quarter ended 30 June 2005</t>
  </si>
  <si>
    <t>At 1 April 2005</t>
  </si>
  <si>
    <t>At 30 June 2005</t>
  </si>
  <si>
    <t>statements of the Group for the year ended 31 December 2004.)</t>
  </si>
  <si>
    <t>Financial Quarter ended 30 June 2005</t>
  </si>
  <si>
    <t xml:space="preserve">financial statements for the year ended 31 December 2004 and the accompanying notes attached </t>
  </si>
  <si>
    <t>ICULS</t>
  </si>
  <si>
    <t xml:space="preserve">SIN HENG CHAN (MALAYA) BERHAD </t>
  </si>
  <si>
    <t>Issue of ordinary shares :</t>
  </si>
  <si>
    <t>- Right issue</t>
  </si>
  <si>
    <t>- Pursuant to ESOS</t>
  </si>
  <si>
    <t xml:space="preserve">Other </t>
  </si>
  <si>
    <t>Net cash (used in) / generated from investing activities</t>
  </si>
  <si>
    <t>Net cash (used in) / generated from financing activities</t>
  </si>
  <si>
    <t xml:space="preserve">              Non-distributable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</si>
</sst>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</numFmts>
  <fonts count="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43" fontId="0" fillId="0" borderId="0" xfId="15" applyAlignment="1">
      <alignment/>
    </xf>
    <xf numFmtId="165" fontId="0" fillId="0" borderId="0" xfId="15" applyNumberFormat="1" applyAlignment="1">
      <alignment/>
    </xf>
    <xf numFmtId="0" fontId="2" fillId="0" borderId="0" xfId="0" applyFont="1" applyAlignment="1">
      <alignment/>
    </xf>
    <xf numFmtId="165" fontId="0" fillId="0" borderId="1" xfId="15" applyNumberFormat="1" applyBorder="1" applyAlignment="1">
      <alignment/>
    </xf>
    <xf numFmtId="165" fontId="0" fillId="0" borderId="0" xfId="15" applyNumberFormat="1" applyFont="1" applyAlignment="1">
      <alignment/>
    </xf>
    <xf numFmtId="164" fontId="0" fillId="0" borderId="0" xfId="15" applyNumberFormat="1" applyAlignment="1">
      <alignment/>
    </xf>
    <xf numFmtId="0" fontId="3" fillId="0" borderId="0" xfId="0" applyFont="1" applyAlignment="1">
      <alignment/>
    </xf>
    <xf numFmtId="0" fontId="1" fillId="0" borderId="2" xfId="0" applyFont="1" applyBorder="1" applyAlignment="1">
      <alignment/>
    </xf>
    <xf numFmtId="165" fontId="0" fillId="0" borderId="0" xfId="15" applyNumberFormat="1" applyBorder="1" applyAlignment="1">
      <alignment/>
    </xf>
    <xf numFmtId="165" fontId="0" fillId="0" borderId="2" xfId="15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Border="1" applyAlignment="1" quotePrefix="1">
      <alignment/>
    </xf>
    <xf numFmtId="0" fontId="1" fillId="0" borderId="0" xfId="0" applyFont="1" applyBorder="1" applyAlignment="1" quotePrefix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 horizontal="center"/>
    </xf>
    <xf numFmtId="165" fontId="0" fillId="0" borderId="7" xfId="15" applyNumberFormat="1" applyBorder="1" applyAlignment="1">
      <alignment/>
    </xf>
    <xf numFmtId="165" fontId="0" fillId="0" borderId="8" xfId="15" applyNumberFormat="1" applyBorder="1" applyAlignment="1">
      <alignment/>
    </xf>
    <xf numFmtId="165" fontId="0" fillId="0" borderId="9" xfId="15" applyNumberFormat="1" applyBorder="1" applyAlignment="1">
      <alignment/>
    </xf>
    <xf numFmtId="43" fontId="0" fillId="0" borderId="0" xfId="15" applyNumberFormat="1" applyBorder="1" applyAlignment="1">
      <alignment/>
    </xf>
    <xf numFmtId="43" fontId="0" fillId="0" borderId="7" xfId="15" applyNumberFormat="1" applyBorder="1" applyAlignment="1">
      <alignment/>
    </xf>
    <xf numFmtId="43" fontId="0" fillId="0" borderId="0" xfId="15" applyNumberFormat="1" applyFont="1" applyBorder="1" applyAlignment="1">
      <alignment horizontal="right"/>
    </xf>
    <xf numFmtId="43" fontId="0" fillId="0" borderId="7" xfId="15" applyNumberFormat="1" applyFont="1" applyBorder="1" applyAlignment="1">
      <alignment horizontal="righ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43" fontId="0" fillId="0" borderId="11" xfId="15" applyNumberFormat="1" applyBorder="1" applyAlignment="1">
      <alignment/>
    </xf>
    <xf numFmtId="43" fontId="0" fillId="0" borderId="12" xfId="15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6" xfId="0" applyBorder="1" applyAlignment="1">
      <alignment horizontal="center"/>
    </xf>
    <xf numFmtId="165" fontId="0" fillId="0" borderId="16" xfId="15" applyNumberFormat="1" applyBorder="1" applyAlignment="1">
      <alignment/>
    </xf>
    <xf numFmtId="165" fontId="0" fillId="0" borderId="18" xfId="15" applyNumberFormat="1" applyBorder="1" applyAlignment="1">
      <alignment/>
    </xf>
    <xf numFmtId="165" fontId="0" fillId="0" borderId="19" xfId="15" applyNumberFormat="1" applyBorder="1" applyAlignment="1">
      <alignment/>
    </xf>
    <xf numFmtId="43" fontId="0" fillId="0" borderId="16" xfId="15" applyNumberFormat="1" applyBorder="1" applyAlignment="1">
      <alignment/>
    </xf>
    <xf numFmtId="43" fontId="0" fillId="0" borderId="16" xfId="15" applyNumberFormat="1" applyFont="1" applyBorder="1" applyAlignment="1">
      <alignment horizontal="right"/>
    </xf>
    <xf numFmtId="43" fontId="0" fillId="0" borderId="17" xfId="15" applyNumberFormat="1" applyBorder="1" applyAlignment="1">
      <alignment/>
    </xf>
    <xf numFmtId="0" fontId="1" fillId="0" borderId="20" xfId="0" applyFont="1" applyBorder="1" applyAlignment="1">
      <alignment/>
    </xf>
    <xf numFmtId="0" fontId="0" fillId="0" borderId="5" xfId="0" applyBorder="1" applyAlignment="1">
      <alignment horizontal="center"/>
    </xf>
    <xf numFmtId="0" fontId="2" fillId="0" borderId="0" xfId="0" applyFont="1" applyBorder="1" applyAlignment="1">
      <alignment/>
    </xf>
    <xf numFmtId="165" fontId="0" fillId="0" borderId="21" xfId="15" applyNumberFormat="1" applyBorder="1" applyAlignment="1">
      <alignment/>
    </xf>
    <xf numFmtId="165" fontId="0" fillId="0" borderId="7" xfId="15" applyNumberFormat="1" applyFont="1" applyBorder="1" applyAlignment="1">
      <alignment/>
    </xf>
    <xf numFmtId="43" fontId="0" fillId="0" borderId="7" xfId="15" applyBorder="1" applyAlignment="1">
      <alignment/>
    </xf>
    <xf numFmtId="165" fontId="0" fillId="0" borderId="12" xfId="15" applyNumberFormat="1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16" xfId="0" applyFont="1" applyBorder="1" applyAlignment="1">
      <alignment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165" fontId="0" fillId="0" borderId="22" xfId="15" applyNumberFormat="1" applyBorder="1" applyAlignment="1">
      <alignment/>
    </xf>
    <xf numFmtId="43" fontId="0" fillId="0" borderId="16" xfId="15" applyBorder="1" applyAlignment="1">
      <alignment/>
    </xf>
    <xf numFmtId="165" fontId="0" fillId="0" borderId="17" xfId="15" applyNumberForma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7" xfId="0" applyBorder="1" applyAlignment="1">
      <alignment/>
    </xf>
    <xf numFmtId="165" fontId="0" fillId="0" borderId="11" xfId="15" applyNumberFormat="1" applyBorder="1" applyAlignment="1">
      <alignment/>
    </xf>
    <xf numFmtId="0" fontId="1" fillId="0" borderId="24" xfId="0" applyFont="1" applyBorder="1" applyAlignment="1">
      <alignment/>
    </xf>
    <xf numFmtId="0" fontId="0" fillId="0" borderId="26" xfId="0" applyBorder="1" applyAlignment="1">
      <alignment/>
    </xf>
    <xf numFmtId="0" fontId="1" fillId="0" borderId="27" xfId="0" applyFont="1" applyBorder="1" applyAlignment="1">
      <alignment horizontal="left"/>
    </xf>
    <xf numFmtId="0" fontId="1" fillId="0" borderId="28" xfId="0" applyFont="1" applyBorder="1" applyAlignment="1">
      <alignment/>
    </xf>
    <xf numFmtId="0" fontId="0" fillId="0" borderId="27" xfId="0" applyBorder="1" applyAlignment="1">
      <alignment/>
    </xf>
    <xf numFmtId="0" fontId="0" fillId="0" borderId="27" xfId="0" applyBorder="1" applyAlignment="1">
      <alignment horizontal="center"/>
    </xf>
    <xf numFmtId="165" fontId="0" fillId="0" borderId="27" xfId="15" applyNumberFormat="1" applyBorder="1" applyAlignment="1">
      <alignment/>
    </xf>
    <xf numFmtId="165" fontId="0" fillId="0" borderId="29" xfId="15" applyNumberFormat="1" applyBorder="1" applyAlignment="1">
      <alignment/>
    </xf>
    <xf numFmtId="165" fontId="0" fillId="0" borderId="30" xfId="15" applyNumberFormat="1" applyBorder="1" applyAlignment="1">
      <alignment/>
    </xf>
    <xf numFmtId="0" fontId="0" fillId="0" borderId="31" xfId="0" applyBorder="1" applyAlignment="1">
      <alignment/>
    </xf>
    <xf numFmtId="0" fontId="1" fillId="0" borderId="32" xfId="0" applyFont="1" applyBorder="1" applyAlignment="1">
      <alignment/>
    </xf>
    <xf numFmtId="0" fontId="0" fillId="0" borderId="28" xfId="0" applyBorder="1" applyAlignment="1">
      <alignment/>
    </xf>
    <xf numFmtId="0" fontId="1" fillId="0" borderId="18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3" fillId="0" borderId="0" xfId="0" applyFont="1" applyBorder="1" applyAlignment="1">
      <alignment/>
    </xf>
    <xf numFmtId="165" fontId="0" fillId="0" borderId="0" xfId="0" applyNumberFormat="1" applyAlignment="1">
      <alignment/>
    </xf>
    <xf numFmtId="0" fontId="1" fillId="0" borderId="3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165" fontId="0" fillId="0" borderId="7" xfId="15" applyNumberFormat="1" applyFont="1" applyBorder="1" applyAlignment="1">
      <alignment horizontal="center"/>
    </xf>
    <xf numFmtId="165" fontId="0" fillId="0" borderId="8" xfId="15" applyNumberFormat="1" applyFont="1" applyBorder="1" applyAlignment="1">
      <alignment horizontal="center"/>
    </xf>
    <xf numFmtId="165" fontId="0" fillId="0" borderId="7" xfId="15" applyNumberFormat="1" applyFont="1" applyBorder="1" applyAlignment="1">
      <alignment/>
    </xf>
    <xf numFmtId="165" fontId="0" fillId="0" borderId="9" xfId="15" applyNumberFormat="1" applyFont="1" applyBorder="1" applyAlignment="1">
      <alignment/>
    </xf>
    <xf numFmtId="0" fontId="0" fillId="0" borderId="16" xfId="0" applyFill="1" applyBorder="1" applyAlignment="1">
      <alignment/>
    </xf>
    <xf numFmtId="0" fontId="1" fillId="0" borderId="15" xfId="0" applyFont="1" applyBorder="1" applyAlignment="1">
      <alignment horizontal="center"/>
    </xf>
    <xf numFmtId="165" fontId="0" fillId="0" borderId="16" xfId="15" applyNumberFormat="1" applyFont="1" applyBorder="1" applyAlignment="1">
      <alignment horizontal="center"/>
    </xf>
    <xf numFmtId="165" fontId="0" fillId="0" borderId="18" xfId="15" applyNumberFormat="1" applyFont="1" applyBorder="1" applyAlignment="1">
      <alignment horizontal="center"/>
    </xf>
    <xf numFmtId="165" fontId="0" fillId="0" borderId="16" xfId="15" applyNumberFormat="1" applyFont="1" applyBorder="1" applyAlignment="1">
      <alignment/>
    </xf>
    <xf numFmtId="165" fontId="0" fillId="0" borderId="19" xfId="15" applyNumberFormat="1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24" xfId="0" applyFont="1" applyBorder="1" applyAlignment="1">
      <alignment/>
    </xf>
    <xf numFmtId="0" fontId="0" fillId="0" borderId="24" xfId="0" applyFont="1" applyBorder="1" applyAlignment="1" quotePrefix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165" fontId="1" fillId="0" borderId="0" xfId="15" applyNumberFormat="1" applyFont="1" applyBorder="1" applyAlignment="1">
      <alignment/>
    </xf>
    <xf numFmtId="0" fontId="0" fillId="0" borderId="0" xfId="0" applyFont="1" applyBorder="1" applyAlignment="1">
      <alignment/>
    </xf>
    <xf numFmtId="165" fontId="0" fillId="0" borderId="0" xfId="15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F30" sqref="F30"/>
    </sheetView>
  </sheetViews>
  <sheetFormatPr defaultColWidth="9.140625" defaultRowHeight="12.75"/>
  <cols>
    <col min="1" max="1" width="3.7109375" style="0" customWidth="1"/>
    <col min="2" max="2" width="35.7109375" style="0" customWidth="1"/>
    <col min="3" max="3" width="6.7109375" style="0" customWidth="1"/>
    <col min="4" max="4" width="14.7109375" style="0" customWidth="1"/>
    <col min="5" max="5" width="16.7109375" style="0" customWidth="1"/>
    <col min="6" max="6" width="14.7109375" style="0" customWidth="1"/>
    <col min="7" max="7" width="16.7109375" style="0" customWidth="1"/>
  </cols>
  <sheetData>
    <row r="1" ht="12.75">
      <c r="A1" s="1" t="s">
        <v>42</v>
      </c>
    </row>
    <row r="2" ht="12.75">
      <c r="A2" s="1" t="s">
        <v>116</v>
      </c>
    </row>
    <row r="4" ht="12.75">
      <c r="A4" s="1" t="s">
        <v>117</v>
      </c>
    </row>
    <row r="5" ht="12.75">
      <c r="A5" s="1" t="s">
        <v>1</v>
      </c>
    </row>
    <row r="7" spans="1:4" ht="13.5" thickBot="1">
      <c r="A7" s="1" t="s">
        <v>2</v>
      </c>
      <c r="D7" s="31"/>
    </row>
    <row r="8" spans="1:7" ht="12.75">
      <c r="A8" s="18"/>
      <c r="B8" s="36"/>
      <c r="C8" s="19"/>
      <c r="D8" s="35"/>
      <c r="E8" s="19"/>
      <c r="F8" s="34"/>
      <c r="G8" s="20"/>
    </row>
    <row r="9" spans="1:7" ht="13.5" thickBot="1">
      <c r="A9" s="21"/>
      <c r="B9" s="35"/>
      <c r="C9" s="65" t="s">
        <v>72</v>
      </c>
      <c r="D9" s="47" t="s">
        <v>3</v>
      </c>
      <c r="E9" s="31"/>
      <c r="F9" s="47" t="s">
        <v>4</v>
      </c>
      <c r="G9" s="80"/>
    </row>
    <row r="10" spans="1:7" ht="12.75">
      <c r="A10" s="21"/>
      <c r="B10" s="37"/>
      <c r="C10" s="13"/>
      <c r="D10" s="40" t="s">
        <v>5</v>
      </c>
      <c r="E10" s="14" t="s">
        <v>6</v>
      </c>
      <c r="F10" s="40" t="s">
        <v>5</v>
      </c>
      <c r="G10" s="22" t="s">
        <v>6</v>
      </c>
    </row>
    <row r="11" spans="1:7" ht="12.75">
      <c r="A11" s="21"/>
      <c r="B11" s="37"/>
      <c r="C11" s="13"/>
      <c r="D11" s="40" t="s">
        <v>7</v>
      </c>
      <c r="E11" s="14" t="s">
        <v>8</v>
      </c>
      <c r="F11" s="40" t="s">
        <v>7</v>
      </c>
      <c r="G11" s="22" t="s">
        <v>8</v>
      </c>
    </row>
    <row r="12" spans="1:7" ht="12.75">
      <c r="A12" s="21"/>
      <c r="B12" s="37"/>
      <c r="C12" s="13"/>
      <c r="D12" s="40" t="s">
        <v>9</v>
      </c>
      <c r="E12" s="14" t="s">
        <v>9</v>
      </c>
      <c r="F12" s="40" t="s">
        <v>10</v>
      </c>
      <c r="G12" s="22" t="s">
        <v>11</v>
      </c>
    </row>
    <row r="13" spans="1:7" ht="12.75">
      <c r="A13" s="21"/>
      <c r="B13" s="37"/>
      <c r="C13" s="13"/>
      <c r="D13" s="40" t="s">
        <v>118</v>
      </c>
      <c r="E13" s="14" t="s">
        <v>111</v>
      </c>
      <c r="F13" s="40" t="s">
        <v>118</v>
      </c>
      <c r="G13" s="22" t="s">
        <v>111</v>
      </c>
    </row>
    <row r="14" spans="1:7" ht="13.5" thickBot="1">
      <c r="A14" s="21"/>
      <c r="B14" s="39"/>
      <c r="C14" s="31"/>
      <c r="D14" s="58" t="s">
        <v>12</v>
      </c>
      <c r="E14" s="54" t="s">
        <v>12</v>
      </c>
      <c r="F14" s="58" t="s">
        <v>12</v>
      </c>
      <c r="G14" s="55" t="s">
        <v>12</v>
      </c>
    </row>
    <row r="15" spans="1:7" ht="12.75">
      <c r="A15" s="21"/>
      <c r="B15" s="37"/>
      <c r="C15" s="13"/>
      <c r="D15" s="40"/>
      <c r="E15" s="14"/>
      <c r="F15" s="40"/>
      <c r="G15" s="22"/>
    </row>
    <row r="16" spans="1:7" ht="12.75">
      <c r="A16" s="21"/>
      <c r="B16" s="37" t="s">
        <v>73</v>
      </c>
      <c r="C16" s="13"/>
      <c r="D16" s="41">
        <v>11906</v>
      </c>
      <c r="E16" s="11">
        <v>10998</v>
      </c>
      <c r="F16" s="41">
        <v>22344</v>
      </c>
      <c r="G16" s="23">
        <v>21759</v>
      </c>
    </row>
    <row r="17" spans="1:7" ht="12.75">
      <c r="A17" s="21"/>
      <c r="B17" s="37" t="s">
        <v>74</v>
      </c>
      <c r="C17" s="13"/>
      <c r="D17" s="42">
        <v>-9382</v>
      </c>
      <c r="E17" s="12">
        <v>-9746</v>
      </c>
      <c r="F17" s="42">
        <v>-17863</v>
      </c>
      <c r="G17" s="24">
        <v>-20268</v>
      </c>
    </row>
    <row r="18" spans="1:7" ht="12.75">
      <c r="A18" s="21"/>
      <c r="B18" s="37" t="s">
        <v>75</v>
      </c>
      <c r="C18" s="13"/>
      <c r="D18" s="41">
        <f>+D16+D17</f>
        <v>2524</v>
      </c>
      <c r="E18" s="11">
        <f>+E16+E17</f>
        <v>1252</v>
      </c>
      <c r="F18" s="41">
        <f>+F16+F17</f>
        <v>4481</v>
      </c>
      <c r="G18" s="23">
        <f>+G16+G17</f>
        <v>1491</v>
      </c>
    </row>
    <row r="19" spans="1:7" ht="12.75">
      <c r="A19" s="21"/>
      <c r="B19" s="37" t="s">
        <v>76</v>
      </c>
      <c r="C19" s="13"/>
      <c r="D19" s="41">
        <v>436</v>
      </c>
      <c r="E19" s="11">
        <v>4350</v>
      </c>
      <c r="F19" s="41">
        <v>915</v>
      </c>
      <c r="G19" s="23">
        <v>5499</v>
      </c>
    </row>
    <row r="20" spans="1:7" ht="12.75">
      <c r="A20" s="21"/>
      <c r="B20" s="37" t="s">
        <v>77</v>
      </c>
      <c r="C20" s="13"/>
      <c r="D20" s="41">
        <v>-833</v>
      </c>
      <c r="E20" s="11">
        <v>-821</v>
      </c>
      <c r="F20" s="41">
        <v>-1596</v>
      </c>
      <c r="G20" s="23">
        <v>-1629</v>
      </c>
    </row>
    <row r="21" spans="1:7" ht="12.75">
      <c r="A21" s="21"/>
      <c r="B21" s="37" t="s">
        <v>78</v>
      </c>
      <c r="C21" s="13"/>
      <c r="D21" s="41">
        <v>-1343</v>
      </c>
      <c r="E21" s="11">
        <v>-1242</v>
      </c>
      <c r="F21" s="41">
        <v>-2517</v>
      </c>
      <c r="G21" s="23">
        <v>-2493</v>
      </c>
    </row>
    <row r="22" spans="1:7" ht="12.75">
      <c r="A22" s="21"/>
      <c r="B22" s="37" t="s">
        <v>79</v>
      </c>
      <c r="C22" s="13"/>
      <c r="D22" s="41">
        <v>-423</v>
      </c>
      <c r="E22" s="11">
        <v>-409</v>
      </c>
      <c r="F22" s="41">
        <v>-849</v>
      </c>
      <c r="G22" s="23">
        <v>-850</v>
      </c>
    </row>
    <row r="23" spans="1:7" ht="12.75">
      <c r="A23" s="21"/>
      <c r="B23" s="37" t="s">
        <v>80</v>
      </c>
      <c r="C23" s="13"/>
      <c r="D23" s="42">
        <v>0</v>
      </c>
      <c r="E23" s="12">
        <v>-32</v>
      </c>
      <c r="F23" s="42">
        <v>0</v>
      </c>
      <c r="G23" s="24">
        <v>-32</v>
      </c>
    </row>
    <row r="24" spans="1:7" ht="12.75">
      <c r="A24" s="21"/>
      <c r="B24" s="37" t="s">
        <v>81</v>
      </c>
      <c r="C24" s="13"/>
      <c r="D24" s="41">
        <f>SUM(D18:D23)</f>
        <v>361</v>
      </c>
      <c r="E24" s="11">
        <f>SUM(E18:E23)</f>
        <v>3098</v>
      </c>
      <c r="F24" s="41">
        <f>SUM(F18:F23)</f>
        <v>434</v>
      </c>
      <c r="G24" s="23">
        <f>SUM(G18:G23)</f>
        <v>1986</v>
      </c>
    </row>
    <row r="25" spans="1:7" ht="12.75">
      <c r="A25" s="21"/>
      <c r="B25" s="37" t="s">
        <v>82</v>
      </c>
      <c r="C25" s="13"/>
      <c r="D25" s="42">
        <v>-157</v>
      </c>
      <c r="E25" s="12">
        <v>-1263</v>
      </c>
      <c r="F25" s="42">
        <v>-300</v>
      </c>
      <c r="G25" s="42">
        <v>-2506</v>
      </c>
    </row>
    <row r="26" spans="1:7" ht="12.75">
      <c r="A26" s="21"/>
      <c r="B26" s="37" t="s">
        <v>83</v>
      </c>
      <c r="C26" s="13"/>
      <c r="D26" s="41">
        <f>+D24+D25</f>
        <v>204</v>
      </c>
      <c r="E26" s="41">
        <f>+E24+E25</f>
        <v>1835</v>
      </c>
      <c r="F26" s="41">
        <f>+F24+F25</f>
        <v>134</v>
      </c>
      <c r="G26" s="41">
        <f>+G24+G25</f>
        <v>-520</v>
      </c>
    </row>
    <row r="27" spans="1:7" ht="12.75">
      <c r="A27" s="21"/>
      <c r="B27" s="37" t="s">
        <v>13</v>
      </c>
      <c r="C27" s="13"/>
      <c r="D27" s="42">
        <v>0</v>
      </c>
      <c r="E27" s="12">
        <v>0</v>
      </c>
      <c r="F27" s="42">
        <v>0</v>
      </c>
      <c r="G27" s="24">
        <v>0</v>
      </c>
    </row>
    <row r="28" spans="1:7" ht="12.75">
      <c r="A28" s="21"/>
      <c r="B28" s="37" t="s">
        <v>84</v>
      </c>
      <c r="C28" s="13"/>
      <c r="D28" s="41">
        <f>+D26+D27</f>
        <v>204</v>
      </c>
      <c r="E28" s="11">
        <f>+E26+E27</f>
        <v>1835</v>
      </c>
      <c r="F28" s="41">
        <f>+F26+F27</f>
        <v>134</v>
      </c>
      <c r="G28" s="23">
        <f>+G26+G27</f>
        <v>-520</v>
      </c>
    </row>
    <row r="29" spans="1:7" ht="12.75">
      <c r="A29" s="21"/>
      <c r="B29" s="37" t="s">
        <v>85</v>
      </c>
      <c r="C29" s="13"/>
      <c r="D29" s="41">
        <v>-255</v>
      </c>
      <c r="E29" s="11">
        <v>-5</v>
      </c>
      <c r="F29" s="41">
        <v>-300</v>
      </c>
      <c r="G29" s="23">
        <v>274</v>
      </c>
    </row>
    <row r="30" spans="1:7" ht="13.5" thickBot="1">
      <c r="A30" s="21"/>
      <c r="B30" s="37" t="s">
        <v>86</v>
      </c>
      <c r="C30" s="13"/>
      <c r="D30" s="43">
        <f>+D28+D29</f>
        <v>-51</v>
      </c>
      <c r="E30" s="6">
        <f>+E28+E29</f>
        <v>1830</v>
      </c>
      <c r="F30" s="43">
        <f>+F28+F29</f>
        <v>-166</v>
      </c>
      <c r="G30" s="25">
        <f>+G28+G29</f>
        <v>-246</v>
      </c>
    </row>
    <row r="31" spans="1:7" ht="13.5" thickTop="1">
      <c r="A31" s="21"/>
      <c r="B31" s="37"/>
      <c r="C31" s="13"/>
      <c r="D31" s="41"/>
      <c r="E31" s="11"/>
      <c r="F31" s="41"/>
      <c r="G31" s="23"/>
    </row>
    <row r="32" spans="1:7" ht="12.75">
      <c r="A32" s="21"/>
      <c r="B32" s="37"/>
      <c r="C32" s="13"/>
      <c r="D32" s="41"/>
      <c r="E32" s="11"/>
      <c r="F32" s="41"/>
      <c r="G32" s="23"/>
    </row>
    <row r="33" spans="1:7" ht="12.75">
      <c r="A33" s="21"/>
      <c r="B33" s="37"/>
      <c r="C33" s="13"/>
      <c r="D33" s="41"/>
      <c r="E33" s="11"/>
      <c r="F33" s="41"/>
      <c r="G33" s="23"/>
    </row>
    <row r="34" spans="1:7" ht="12.75">
      <c r="A34" s="21"/>
      <c r="B34" s="38" t="s">
        <v>87</v>
      </c>
      <c r="C34" s="15"/>
      <c r="D34" s="41"/>
      <c r="E34" s="11"/>
      <c r="F34" s="41"/>
      <c r="G34" s="23"/>
    </row>
    <row r="35" spans="1:7" ht="12.75">
      <c r="A35" s="21"/>
      <c r="B35" s="37" t="s">
        <v>88</v>
      </c>
      <c r="C35" s="14" t="s">
        <v>95</v>
      </c>
      <c r="D35" s="44">
        <v>-0.08</v>
      </c>
      <c r="E35" s="26">
        <v>9.63</v>
      </c>
      <c r="F35" s="44">
        <v>-0.27</v>
      </c>
      <c r="G35" s="27">
        <v>-1.3</v>
      </c>
    </row>
    <row r="36" spans="1:7" ht="12.75">
      <c r="A36" s="21"/>
      <c r="B36" s="37" t="s">
        <v>89</v>
      </c>
      <c r="C36" s="13"/>
      <c r="D36" s="45" t="s">
        <v>91</v>
      </c>
      <c r="E36" s="28" t="s">
        <v>91</v>
      </c>
      <c r="F36" s="45" t="s">
        <v>91</v>
      </c>
      <c r="G36" s="29" t="s">
        <v>91</v>
      </c>
    </row>
    <row r="37" spans="1:7" ht="13.5" thickBot="1">
      <c r="A37" s="30"/>
      <c r="B37" s="39"/>
      <c r="C37" s="31"/>
      <c r="D37" s="46"/>
      <c r="E37" s="32"/>
      <c r="F37" s="46"/>
      <c r="G37" s="33"/>
    </row>
    <row r="39" spans="4:7" ht="12.75">
      <c r="D39" s="8"/>
      <c r="E39" s="8"/>
      <c r="F39" s="8"/>
      <c r="G39" s="8"/>
    </row>
    <row r="40" spans="2:7" ht="12.75">
      <c r="B40" s="9" t="s">
        <v>100</v>
      </c>
      <c r="D40" s="8"/>
      <c r="E40" s="8"/>
      <c r="F40" s="8"/>
      <c r="G40" s="8"/>
    </row>
    <row r="41" ht="12.75">
      <c r="B41" s="9" t="s">
        <v>119</v>
      </c>
    </row>
    <row r="42" ht="12.75">
      <c r="B42" s="9" t="s">
        <v>51</v>
      </c>
    </row>
    <row r="43" ht="12.75">
      <c r="B43" s="9" t="s">
        <v>52</v>
      </c>
    </row>
  </sheetData>
  <printOptions/>
  <pageMargins left="0.5" right="0.25" top="1.25" bottom="1" header="0.5" footer="0.5"/>
  <pageSetup horizontalDpi="600" verticalDpi="600" orientation="portrait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45"/>
  <sheetViews>
    <sheetView workbookViewId="0" topLeftCell="A1">
      <selection activeCell="A1" sqref="A1"/>
    </sheetView>
  </sheetViews>
  <sheetFormatPr defaultColWidth="9.140625" defaultRowHeight="12.75"/>
  <cols>
    <col min="1" max="1" width="4.7109375" style="0" customWidth="1"/>
    <col min="2" max="2" width="40.7109375" style="0" customWidth="1"/>
    <col min="3" max="13" width="12.7109375" style="0" customWidth="1"/>
    <col min="14" max="16" width="4.7109375" style="0" customWidth="1"/>
    <col min="17" max="24" width="12.7109375" style="0" customWidth="1"/>
  </cols>
  <sheetData>
    <row r="1" spans="1:18" ht="12.75">
      <c r="A1" s="10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</row>
    <row r="2" spans="1:18" ht="12.75">
      <c r="A2" s="10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</row>
    <row r="3" spans="1:18" ht="12.7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</row>
    <row r="4" spans="1:18" ht="12.75">
      <c r="A4" s="13"/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</row>
    <row r="5" spans="1:18" ht="12.7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</row>
    <row r="6" spans="1:18" ht="12.7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</row>
    <row r="7" spans="1:18" ht="12.75">
      <c r="A7" s="13"/>
      <c r="B7" s="15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</row>
    <row r="8" spans="1:18" ht="12.7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</row>
    <row r="9" spans="1:18" ht="12.75">
      <c r="A9" s="13"/>
      <c r="B9" s="13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</row>
    <row r="10" spans="1:18" ht="12.75">
      <c r="A10" s="13"/>
      <c r="B10" s="106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</row>
    <row r="11" spans="1:18" ht="12.75">
      <c r="A11" s="13"/>
      <c r="B11" s="106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05"/>
    </row>
    <row r="12" spans="1:18" ht="12.75">
      <c r="A12" s="13"/>
      <c r="B12" s="106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</row>
    <row r="13" spans="1:18" ht="12.75">
      <c r="A13" s="13"/>
      <c r="B13" s="13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05"/>
    </row>
    <row r="14" spans="1:18" ht="12.75">
      <c r="A14" s="13"/>
      <c r="B14" s="13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</row>
    <row r="15" spans="1:18" ht="12.75">
      <c r="A15" s="13"/>
      <c r="B15" s="13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</row>
    <row r="16" spans="1:18" ht="12.75">
      <c r="A16" s="13"/>
      <c r="B16" s="13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</row>
    <row r="17" spans="1:18" ht="12.75">
      <c r="A17" s="13"/>
      <c r="B17" s="13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</row>
    <row r="18" spans="1:18" ht="12.75">
      <c r="A18" s="13"/>
      <c r="B18" s="13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</row>
    <row r="19" spans="1:18" ht="12.75">
      <c r="A19" s="13"/>
      <c r="B19" s="13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</row>
    <row r="20" spans="1:18" ht="12.75">
      <c r="A20" s="13"/>
      <c r="B20" s="15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</row>
    <row r="21" spans="1:18" ht="12.75">
      <c r="A21" s="13"/>
      <c r="B21" s="13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</row>
    <row r="22" spans="1:18" ht="12.75">
      <c r="A22" s="13"/>
      <c r="B22" s="13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</row>
    <row r="23" spans="1:18" ht="12.75">
      <c r="A23" s="13"/>
      <c r="B23" s="13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</row>
    <row r="24" spans="1:18" ht="12.75">
      <c r="A24" s="13"/>
      <c r="B24" s="16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</row>
    <row r="25" spans="1:18" ht="12.75">
      <c r="A25" s="13"/>
      <c r="B25" s="16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</row>
    <row r="26" spans="1:18" ht="12.75">
      <c r="A26" s="13"/>
      <c r="B26" s="13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</row>
    <row r="27" spans="1:18" ht="12.75">
      <c r="A27" s="13"/>
      <c r="B27" s="13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</row>
    <row r="28" spans="1:18" ht="12.75">
      <c r="A28" s="13"/>
      <c r="B28" s="13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</row>
    <row r="29" spans="1:18" ht="12.75">
      <c r="A29" s="13"/>
      <c r="B29" s="13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</row>
    <row r="30" spans="1:18" ht="12.75">
      <c r="A30" s="13"/>
      <c r="B30" s="15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</row>
    <row r="31" spans="1:18" ht="12.75">
      <c r="A31" s="13"/>
      <c r="B31" s="13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</row>
    <row r="32" spans="1:18" ht="12.75">
      <c r="A32" s="13"/>
      <c r="B32" s="16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</row>
    <row r="33" spans="1:18" ht="12.75">
      <c r="A33" s="13"/>
      <c r="B33" s="16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</row>
    <row r="34" spans="1:18" ht="12.75">
      <c r="A34" s="13"/>
      <c r="B34" s="13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</row>
    <row r="35" spans="1:18" ht="12.75">
      <c r="A35" s="13"/>
      <c r="B35" s="13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</row>
    <row r="36" spans="1:18" ht="12.75">
      <c r="A36" s="13"/>
      <c r="B36" s="13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</row>
    <row r="37" spans="1:18" ht="12.75">
      <c r="A37" s="13"/>
      <c r="B37" s="13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</row>
    <row r="38" spans="1:18" ht="12.75">
      <c r="A38" s="13"/>
      <c r="B38" s="15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</row>
    <row r="39" spans="1:18" ht="12.75">
      <c r="A39" s="13"/>
      <c r="B39" s="15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</row>
    <row r="40" spans="1:18" ht="12.75">
      <c r="A40" s="13"/>
      <c r="B40" s="15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</row>
    <row r="41" spans="1:18" ht="12.75">
      <c r="A41" s="13"/>
      <c r="B41" s="17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</row>
    <row r="42" spans="1:18" ht="12.75">
      <c r="A42" s="13"/>
      <c r="B42" s="17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</row>
    <row r="43" spans="1:18" ht="12.75">
      <c r="A43" s="13"/>
      <c r="B43" s="13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</row>
    <row r="44" spans="1:18" ht="12.75">
      <c r="A44" s="13"/>
      <c r="B44" s="13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</row>
    <row r="45" spans="3:18" ht="12.75"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</row>
  </sheetData>
  <printOptions gridLines="1"/>
  <pageMargins left="0.25" right="0.25" top="1" bottom="1" header="0.5" footer="0.5"/>
  <pageSetup horizontalDpi="600" verticalDpi="600" orientation="landscape" scale="6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AM55"/>
  <sheetViews>
    <sheetView tabSelected="1" workbookViewId="0" topLeftCell="A1">
      <selection activeCell="E10" sqref="E10"/>
    </sheetView>
  </sheetViews>
  <sheetFormatPr defaultColWidth="9.140625" defaultRowHeight="12.75"/>
  <cols>
    <col min="1" max="2" width="3.7109375" style="0" customWidth="1"/>
    <col min="3" max="3" width="4.7109375" style="0" customWidth="1"/>
    <col min="4" max="4" width="35.7109375" style="0" customWidth="1"/>
    <col min="5" max="6" width="12.7109375" style="0" customWidth="1"/>
    <col min="7" max="7" width="10.7109375" style="0" customWidth="1"/>
    <col min="8" max="8" width="12.7109375" style="0" customWidth="1"/>
    <col min="9" max="9" width="10.7109375" style="0" customWidth="1"/>
    <col min="10" max="10" width="12.7109375" style="0" customWidth="1"/>
    <col min="11" max="15" width="10.7109375" style="0" customWidth="1"/>
    <col min="16" max="18" width="8.7109375" style="0" customWidth="1"/>
    <col min="19" max="20" width="12.7109375" style="0" customWidth="1"/>
  </cols>
  <sheetData>
    <row r="1" spans="2:21" ht="12.75">
      <c r="B1" s="1"/>
      <c r="U1" s="1"/>
    </row>
    <row r="2" spans="2:22" ht="12.75">
      <c r="B2" s="1"/>
      <c r="C2" s="1"/>
      <c r="U2" s="1"/>
      <c r="V2" s="1"/>
    </row>
    <row r="4" spans="2:21" ht="12.75">
      <c r="B4" s="1"/>
      <c r="U4" s="1"/>
    </row>
    <row r="5" spans="2:21" ht="12.75">
      <c r="B5" s="1"/>
      <c r="U5" s="1"/>
    </row>
    <row r="7" spans="2:21" ht="12.75">
      <c r="B7" s="1"/>
      <c r="U7" s="1"/>
    </row>
    <row r="8" spans="5:39" ht="12.75"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</row>
    <row r="9" spans="5:26" ht="12.75">
      <c r="E9" s="1"/>
      <c r="G9" s="1"/>
      <c r="X9" s="1"/>
      <c r="Z9" s="1"/>
    </row>
    <row r="10" spans="5:39" ht="12.75"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</row>
    <row r="11" spans="5:27" ht="12.75">
      <c r="E11" s="2"/>
      <c r="F11" s="2"/>
      <c r="G11" s="2"/>
      <c r="H11" s="2"/>
      <c r="X11" s="2"/>
      <c r="Y11" s="2"/>
      <c r="Z11" s="2"/>
      <c r="AA11" s="2"/>
    </row>
    <row r="12" spans="5:27" ht="12.75">
      <c r="E12" s="2"/>
      <c r="F12" s="2"/>
      <c r="G12" s="2"/>
      <c r="H12" s="2"/>
      <c r="X12" s="2"/>
      <c r="Y12" s="2"/>
      <c r="Z12" s="2"/>
      <c r="AA12" s="2"/>
    </row>
    <row r="13" spans="5:39" ht="12.75"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</row>
    <row r="14" spans="5:39" ht="12.75"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</row>
    <row r="15" spans="5:39" ht="12.75"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</row>
    <row r="16" spans="5:39" ht="12.75"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</row>
    <row r="17" spans="5:39" ht="12.75"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</row>
    <row r="18" spans="5:39" ht="12.75"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</row>
    <row r="19" spans="5:39" ht="12.75"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</row>
    <row r="20" spans="5:39" ht="12.75"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</row>
    <row r="21" spans="5:39" ht="12.75"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</row>
    <row r="22" spans="5:39" ht="12.75"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</row>
    <row r="23" spans="5:39" ht="12.75"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</row>
    <row r="24" spans="5:39" ht="12.75"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</row>
    <row r="25" spans="5:39" ht="12.75"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5:39" ht="12.75"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</row>
    <row r="27" spans="5:39" ht="12.75"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</row>
    <row r="28" spans="5:39" ht="12.75"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</row>
    <row r="29" spans="5:39" ht="12.75"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</row>
    <row r="30" spans="5:39" ht="12.75"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</row>
    <row r="31" spans="5:39" ht="12.75"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</row>
    <row r="32" spans="5:39" ht="12.75"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</row>
    <row r="33" spans="5:39" ht="12.75"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</row>
    <row r="34" spans="5:39" ht="12.75"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</row>
    <row r="35" spans="5:39" ht="12.75"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</row>
    <row r="36" spans="5:39" ht="12.75"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</row>
    <row r="37" spans="5:39" ht="12.75"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</row>
    <row r="38" spans="5:39" ht="12.75"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</row>
    <row r="39" spans="5:39" ht="12.75"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</row>
    <row r="40" spans="5:39" ht="12.75"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</row>
    <row r="41" spans="5:20" ht="12.75"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</row>
    <row r="42" spans="5:20" ht="12.75"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</row>
    <row r="43" spans="5:20" ht="12.75"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</row>
    <row r="44" spans="5:20" ht="12.75"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</row>
    <row r="45" spans="5:20" ht="12.75"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</row>
    <row r="46" spans="5:20" ht="12.75"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</row>
    <row r="47" spans="5:20" ht="12.75"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</row>
    <row r="48" spans="5:20" ht="12.75"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</row>
    <row r="49" spans="5:20" ht="12.75"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</row>
    <row r="50" spans="5:20" ht="12.75"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</row>
    <row r="51" spans="5:20" ht="12.75"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</row>
    <row r="52" spans="5:20" ht="12.75"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</row>
    <row r="53" spans="5:20" ht="12.75"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</row>
    <row r="54" spans="5:20" ht="12.75"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</row>
    <row r="55" spans="5:20" ht="12.75"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</row>
  </sheetData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8"/>
  <sheetViews>
    <sheetView workbookViewId="0" topLeftCell="A47">
      <selection activeCell="D25" sqref="D25"/>
    </sheetView>
  </sheetViews>
  <sheetFormatPr defaultColWidth="9.140625" defaultRowHeight="12.75"/>
  <cols>
    <col min="1" max="1" width="4.7109375" style="0" customWidth="1"/>
    <col min="2" max="2" width="40.7109375" style="0" customWidth="1"/>
    <col min="3" max="3" width="6.7109375" style="0" customWidth="1"/>
    <col min="4" max="6" width="12.7109375" style="0" customWidth="1"/>
  </cols>
  <sheetData>
    <row r="1" ht="12.75">
      <c r="A1" s="1" t="s">
        <v>130</v>
      </c>
    </row>
    <row r="2" ht="12.75">
      <c r="A2" s="1" t="s">
        <v>44</v>
      </c>
    </row>
    <row r="3" ht="13.5" thickBot="1">
      <c r="A3" s="1" t="s">
        <v>1</v>
      </c>
    </row>
    <row r="4" spans="1:5" ht="12.75">
      <c r="A4" s="62"/>
      <c r="B4" s="19"/>
      <c r="C4" s="36"/>
      <c r="D4" s="57"/>
      <c r="E4" s="48" t="s">
        <v>55</v>
      </c>
    </row>
    <row r="5" spans="1:5" ht="12.75">
      <c r="A5" s="63"/>
      <c r="B5" s="13"/>
      <c r="C5" s="40" t="s">
        <v>72</v>
      </c>
      <c r="D5" s="40" t="s">
        <v>53</v>
      </c>
      <c r="E5" s="22" t="s">
        <v>14</v>
      </c>
    </row>
    <row r="6" spans="1:5" ht="12.75">
      <c r="A6" s="63"/>
      <c r="B6" s="13"/>
      <c r="C6" s="37"/>
      <c r="D6" s="40" t="s">
        <v>54</v>
      </c>
      <c r="E6" s="22" t="s">
        <v>56</v>
      </c>
    </row>
    <row r="7" spans="1:5" ht="12.75">
      <c r="A7" s="63"/>
      <c r="B7" s="13"/>
      <c r="C7" s="37"/>
      <c r="D7" s="40" t="s">
        <v>9</v>
      </c>
      <c r="E7" s="22" t="s">
        <v>57</v>
      </c>
    </row>
    <row r="8" spans="1:5" ht="12.75">
      <c r="A8" s="63"/>
      <c r="B8" s="13"/>
      <c r="C8" s="37"/>
      <c r="D8" s="40" t="s">
        <v>120</v>
      </c>
      <c r="E8" s="22" t="s">
        <v>121</v>
      </c>
    </row>
    <row r="9" spans="1:5" ht="13.5" thickBot="1">
      <c r="A9" s="64"/>
      <c r="B9" s="31"/>
      <c r="C9" s="39"/>
      <c r="D9" s="58" t="s">
        <v>12</v>
      </c>
      <c r="E9" s="55" t="s">
        <v>12</v>
      </c>
    </row>
    <row r="10" spans="1:5" ht="12.75">
      <c r="A10" s="63">
        <v>1</v>
      </c>
      <c r="B10" s="13" t="s">
        <v>45</v>
      </c>
      <c r="C10" s="37"/>
      <c r="D10" s="41">
        <v>17958</v>
      </c>
      <c r="E10" s="23">
        <v>18844</v>
      </c>
    </row>
    <row r="11" spans="1:5" ht="12.75">
      <c r="A11" s="63">
        <v>2</v>
      </c>
      <c r="B11" s="13" t="s">
        <v>15</v>
      </c>
      <c r="C11" s="37"/>
      <c r="D11" s="41">
        <v>0</v>
      </c>
      <c r="E11" s="51">
        <v>0</v>
      </c>
    </row>
    <row r="12" spans="1:5" ht="12.75">
      <c r="A12" s="63">
        <v>3</v>
      </c>
      <c r="B12" s="13" t="s">
        <v>16</v>
      </c>
      <c r="C12" s="37"/>
      <c r="D12" s="41">
        <v>5</v>
      </c>
      <c r="E12" s="23">
        <v>5</v>
      </c>
    </row>
    <row r="13" spans="1:5" ht="12.75">
      <c r="A13" s="63">
        <v>4</v>
      </c>
      <c r="B13" s="13" t="s">
        <v>17</v>
      </c>
      <c r="C13" s="37"/>
      <c r="D13" s="41">
        <v>0</v>
      </c>
      <c r="E13" s="23">
        <v>0</v>
      </c>
    </row>
    <row r="14" spans="1:5" ht="12.75">
      <c r="A14" s="63">
        <v>5</v>
      </c>
      <c r="B14" s="13" t="s">
        <v>18</v>
      </c>
      <c r="C14" s="37"/>
      <c r="D14" s="41"/>
      <c r="E14" s="23"/>
    </row>
    <row r="15" spans="1:5" ht="12.75">
      <c r="A15" s="63"/>
      <c r="B15" s="49" t="s">
        <v>46</v>
      </c>
      <c r="C15" s="56"/>
      <c r="D15" s="41">
        <v>7730</v>
      </c>
      <c r="E15" s="23">
        <v>7900</v>
      </c>
    </row>
    <row r="16" spans="1:5" ht="12.75">
      <c r="A16" s="63"/>
      <c r="B16" s="49" t="s">
        <v>47</v>
      </c>
      <c r="C16" s="56"/>
      <c r="D16" s="41">
        <v>7134</v>
      </c>
      <c r="E16" s="23">
        <v>7382</v>
      </c>
    </row>
    <row r="17" spans="1:5" ht="12.75">
      <c r="A17" s="63"/>
      <c r="B17" s="49" t="s">
        <v>19</v>
      </c>
      <c r="C17" s="56"/>
      <c r="D17" s="41">
        <v>0</v>
      </c>
      <c r="E17" s="23">
        <v>0</v>
      </c>
    </row>
    <row r="18" spans="1:5" ht="12.75">
      <c r="A18" s="63"/>
      <c r="B18" s="49" t="s">
        <v>20</v>
      </c>
      <c r="C18" s="56"/>
      <c r="D18" s="41">
        <v>19088</v>
      </c>
      <c r="E18" s="23">
        <v>18406</v>
      </c>
    </row>
    <row r="19" spans="1:5" ht="12.75">
      <c r="A19" s="63"/>
      <c r="B19" s="49" t="s">
        <v>21</v>
      </c>
      <c r="C19" s="56"/>
      <c r="D19" s="41">
        <v>4710</v>
      </c>
      <c r="E19" s="23">
        <v>5529</v>
      </c>
    </row>
    <row r="20" spans="1:5" ht="12.75">
      <c r="A20" s="63"/>
      <c r="B20" s="13" t="s">
        <v>22</v>
      </c>
      <c r="C20" s="37"/>
      <c r="D20" s="59">
        <f>SUM(D15:D19)</f>
        <v>38662</v>
      </c>
      <c r="E20" s="50">
        <f>SUM(E15:E19)</f>
        <v>39217</v>
      </c>
    </row>
    <row r="21" spans="1:5" ht="12.75">
      <c r="A21" s="63">
        <v>6</v>
      </c>
      <c r="B21" s="13" t="s">
        <v>23</v>
      </c>
      <c r="C21" s="37"/>
      <c r="D21" s="41"/>
      <c r="E21" s="23"/>
    </row>
    <row r="22" spans="1:5" ht="12.75">
      <c r="A22" s="63"/>
      <c r="B22" s="49" t="s">
        <v>24</v>
      </c>
      <c r="C22" s="40" t="s">
        <v>96</v>
      </c>
      <c r="D22" s="41">
        <v>4923</v>
      </c>
      <c r="E22" s="23">
        <v>7792</v>
      </c>
    </row>
    <row r="23" spans="1:5" ht="12.75">
      <c r="A23" s="63"/>
      <c r="B23" s="49" t="s">
        <v>48</v>
      </c>
      <c r="C23" s="56"/>
      <c r="D23" s="41">
        <v>4415</v>
      </c>
      <c r="E23" s="23">
        <v>5366</v>
      </c>
    </row>
    <row r="24" spans="1:5" ht="12.75">
      <c r="A24" s="63"/>
      <c r="B24" s="49" t="s">
        <v>25</v>
      </c>
      <c r="C24" s="56"/>
      <c r="D24" s="41">
        <v>9232</v>
      </c>
      <c r="E24" s="23">
        <v>7480</v>
      </c>
    </row>
    <row r="25" spans="1:5" ht="12.75">
      <c r="A25" s="63"/>
      <c r="B25" s="49" t="s">
        <v>26</v>
      </c>
      <c r="C25" s="56"/>
      <c r="D25" s="41">
        <v>0</v>
      </c>
      <c r="E25" s="23">
        <v>1</v>
      </c>
    </row>
    <row r="26" spans="1:5" ht="12.75">
      <c r="A26" s="63"/>
      <c r="B26" s="49" t="s">
        <v>21</v>
      </c>
      <c r="C26" s="56"/>
      <c r="D26" s="41">
        <v>167</v>
      </c>
      <c r="E26" s="23">
        <v>528</v>
      </c>
    </row>
    <row r="27" spans="1:5" ht="12.75">
      <c r="A27" s="63"/>
      <c r="B27" s="13" t="s">
        <v>27</v>
      </c>
      <c r="C27" s="37"/>
      <c r="D27" s="59">
        <f>SUM(D22:D26)</f>
        <v>18737</v>
      </c>
      <c r="E27" s="50">
        <f>SUM(E22:E26)</f>
        <v>21167</v>
      </c>
    </row>
    <row r="28" spans="1:5" ht="12.75">
      <c r="A28" s="63"/>
      <c r="B28" s="13"/>
      <c r="C28" s="37"/>
      <c r="D28" s="41"/>
      <c r="E28" s="23"/>
    </row>
    <row r="29" spans="1:5" ht="12.75">
      <c r="A29" s="63">
        <v>7</v>
      </c>
      <c r="B29" s="13" t="s">
        <v>28</v>
      </c>
      <c r="C29" s="37"/>
      <c r="D29" s="41">
        <f>+D20-D27</f>
        <v>19925</v>
      </c>
      <c r="E29" s="23">
        <f>+E20-E27</f>
        <v>18050</v>
      </c>
    </row>
    <row r="30" spans="1:5" ht="12.75">
      <c r="A30" s="63"/>
      <c r="B30" s="13"/>
      <c r="C30" s="37"/>
      <c r="D30" s="41"/>
      <c r="E30" s="23"/>
    </row>
    <row r="31" spans="1:5" ht="13.5" thickBot="1">
      <c r="A31" s="63"/>
      <c r="B31" s="13" t="s">
        <v>49</v>
      </c>
      <c r="C31" s="37"/>
      <c r="D31" s="43">
        <f>+D10+D12+D13+D29</f>
        <v>37888</v>
      </c>
      <c r="E31" s="25">
        <f>+E10+E12+E13+E29</f>
        <v>36899</v>
      </c>
    </row>
    <row r="32" spans="1:5" ht="13.5" thickTop="1">
      <c r="A32" s="63"/>
      <c r="B32" s="13"/>
      <c r="C32" s="37"/>
      <c r="D32" s="41"/>
      <c r="E32" s="23"/>
    </row>
    <row r="33" spans="1:5" ht="12.75">
      <c r="A33" s="63">
        <v>8</v>
      </c>
      <c r="B33" s="13" t="s">
        <v>29</v>
      </c>
      <c r="C33" s="37"/>
      <c r="D33" s="41"/>
      <c r="E33" s="23"/>
    </row>
    <row r="34" spans="1:5" ht="12.75">
      <c r="A34" s="63"/>
      <c r="B34" s="13" t="s">
        <v>30</v>
      </c>
      <c r="C34" s="37"/>
      <c r="D34" s="41">
        <v>60877</v>
      </c>
      <c r="E34" s="23">
        <v>60543</v>
      </c>
    </row>
    <row r="35" spans="1:5" ht="12.75">
      <c r="A35" s="63"/>
      <c r="B35" s="100" t="s">
        <v>129</v>
      </c>
      <c r="C35" s="37"/>
      <c r="D35" s="41">
        <v>19192</v>
      </c>
      <c r="E35" s="23">
        <v>19192</v>
      </c>
    </row>
    <row r="36" spans="1:5" ht="12.75">
      <c r="A36" s="63"/>
      <c r="B36" s="13" t="s">
        <v>31</v>
      </c>
      <c r="C36" s="37"/>
      <c r="D36" s="41"/>
      <c r="E36" s="23"/>
    </row>
    <row r="37" spans="1:5" ht="12.75">
      <c r="A37" s="63"/>
      <c r="B37" s="49" t="s">
        <v>32</v>
      </c>
      <c r="C37" s="56"/>
      <c r="D37" s="41">
        <v>0</v>
      </c>
      <c r="E37" s="23">
        <v>0</v>
      </c>
    </row>
    <row r="38" spans="1:5" ht="12.75">
      <c r="A38" s="63"/>
      <c r="B38" s="49" t="s">
        <v>33</v>
      </c>
      <c r="C38" s="56"/>
      <c r="D38" s="41">
        <v>0</v>
      </c>
      <c r="E38" s="23">
        <v>0</v>
      </c>
    </row>
    <row r="39" spans="1:5" ht="12.75">
      <c r="A39" s="63"/>
      <c r="B39" s="49" t="s">
        <v>34</v>
      </c>
      <c r="C39" s="56"/>
      <c r="D39" s="41">
        <v>14</v>
      </c>
      <c r="E39" s="23">
        <v>14</v>
      </c>
    </row>
    <row r="40" spans="1:5" ht="12.75">
      <c r="A40" s="63"/>
      <c r="B40" s="49" t="s">
        <v>35</v>
      </c>
      <c r="C40" s="56"/>
      <c r="D40" s="41"/>
      <c r="E40" s="23">
        <v>0</v>
      </c>
    </row>
    <row r="41" spans="1:5" ht="12.75">
      <c r="A41" s="63"/>
      <c r="B41" s="49" t="s">
        <v>98</v>
      </c>
      <c r="C41" s="56"/>
      <c r="D41" s="41">
        <v>-50038</v>
      </c>
      <c r="E41" s="23">
        <v>-49872</v>
      </c>
    </row>
    <row r="42" spans="1:5" ht="12.75">
      <c r="A42" s="63"/>
      <c r="B42" s="49" t="s">
        <v>104</v>
      </c>
      <c r="C42" s="56"/>
      <c r="D42" s="41">
        <v>0</v>
      </c>
      <c r="E42" s="23">
        <v>0</v>
      </c>
    </row>
    <row r="43" spans="1:5" ht="12.75">
      <c r="A43" s="63"/>
      <c r="B43" s="13" t="s">
        <v>36</v>
      </c>
      <c r="C43" s="37"/>
      <c r="D43" s="59">
        <f>SUM(D37:D42)</f>
        <v>-50024</v>
      </c>
      <c r="E43" s="50">
        <f>SUM(E37:E42)</f>
        <v>-49858</v>
      </c>
    </row>
    <row r="44" spans="1:5" ht="12.75">
      <c r="A44" s="63"/>
      <c r="B44" s="13"/>
      <c r="C44" s="37"/>
      <c r="D44" s="41"/>
      <c r="E44" s="23"/>
    </row>
    <row r="45" spans="1:5" ht="12.75">
      <c r="A45" s="63"/>
      <c r="B45" s="13" t="s">
        <v>50</v>
      </c>
      <c r="C45" s="37"/>
      <c r="D45" s="41">
        <f>+D34+D35+D43</f>
        <v>30045</v>
      </c>
      <c r="E45" s="41">
        <f>+E34+E35+E43</f>
        <v>29877</v>
      </c>
    </row>
    <row r="46" spans="1:5" ht="12.75">
      <c r="A46" s="63"/>
      <c r="B46" s="13"/>
      <c r="C46" s="37"/>
      <c r="D46" s="41"/>
      <c r="E46" s="23"/>
    </row>
    <row r="47" spans="1:5" ht="12.75">
      <c r="A47" s="63">
        <v>9</v>
      </c>
      <c r="B47" s="13" t="s">
        <v>37</v>
      </c>
      <c r="C47" s="37"/>
      <c r="D47" s="41">
        <v>3092</v>
      </c>
      <c r="E47" s="51">
        <v>2792</v>
      </c>
    </row>
    <row r="48" spans="1:5" ht="12.75">
      <c r="A48" s="63">
        <v>10</v>
      </c>
      <c r="B48" s="13" t="s">
        <v>38</v>
      </c>
      <c r="C48" s="40" t="s">
        <v>96</v>
      </c>
      <c r="D48" s="41">
        <v>3867</v>
      </c>
      <c r="E48" s="23">
        <v>3302</v>
      </c>
    </row>
    <row r="49" spans="1:5" ht="12.75">
      <c r="A49" s="63">
        <v>11</v>
      </c>
      <c r="B49" s="13" t="s">
        <v>39</v>
      </c>
      <c r="C49" s="37"/>
      <c r="D49" s="41">
        <v>884</v>
      </c>
      <c r="E49" s="23">
        <v>928</v>
      </c>
    </row>
    <row r="50" spans="1:5" ht="13.5" thickBot="1">
      <c r="A50" s="63"/>
      <c r="B50" s="13" t="s">
        <v>40</v>
      </c>
      <c r="C50" s="37"/>
      <c r="D50" s="43">
        <f>+D45+D47+D48+D49</f>
        <v>37888</v>
      </c>
      <c r="E50" s="25">
        <f>+E45+E47+E48+E49</f>
        <v>36899</v>
      </c>
    </row>
    <row r="51" spans="1:5" ht="13.5" thickTop="1">
      <c r="A51" s="63"/>
      <c r="B51" s="13"/>
      <c r="C51" s="37"/>
      <c r="D51" s="41"/>
      <c r="E51" s="23"/>
    </row>
    <row r="52" spans="1:5" ht="12.75">
      <c r="A52" s="63">
        <v>12</v>
      </c>
      <c r="B52" s="13" t="s">
        <v>41</v>
      </c>
      <c r="C52" s="37"/>
      <c r="D52" s="60">
        <v>0.38</v>
      </c>
      <c r="E52" s="52">
        <v>0.37</v>
      </c>
    </row>
    <row r="53" spans="1:5" ht="13.5" thickBot="1">
      <c r="A53" s="64"/>
      <c r="B53" s="31"/>
      <c r="C53" s="39"/>
      <c r="D53" s="61"/>
      <c r="E53" s="53"/>
    </row>
    <row r="54" spans="1:5" ht="12.75">
      <c r="A54" s="13"/>
      <c r="B54" s="13"/>
      <c r="C54" s="13"/>
      <c r="D54" s="11"/>
      <c r="E54" s="11"/>
    </row>
    <row r="55" spans="2:3" ht="12.75">
      <c r="B55" s="9" t="s">
        <v>101</v>
      </c>
      <c r="C55" s="9"/>
    </row>
    <row r="56" spans="2:3" ht="12.75">
      <c r="B56" s="9" t="s">
        <v>122</v>
      </c>
      <c r="C56" s="9"/>
    </row>
    <row r="57" spans="2:3" ht="12.75">
      <c r="B57" s="9" t="s">
        <v>51</v>
      </c>
      <c r="C57" s="9"/>
    </row>
    <row r="58" spans="2:3" ht="12.75">
      <c r="B58" s="9" t="s">
        <v>52</v>
      </c>
      <c r="C58" s="9"/>
    </row>
  </sheetData>
  <printOptions/>
  <pageMargins left="1" right="0.5" top="0.25" bottom="0" header="0.5" footer="0.25"/>
  <pageSetup fitToHeight="1" fitToWidth="1" horizontalDpi="600" verticalDpi="600" orientation="portrait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7"/>
  <sheetViews>
    <sheetView workbookViewId="0" topLeftCell="A1">
      <selection activeCell="A7" sqref="A7"/>
    </sheetView>
  </sheetViews>
  <sheetFormatPr defaultColWidth="9.140625" defaultRowHeight="12.75"/>
  <cols>
    <col min="1" max="1" width="35.7109375" style="0" customWidth="1"/>
    <col min="2" max="3" width="10.7109375" style="0" customWidth="1"/>
    <col min="4" max="4" width="2.7109375" style="0" customWidth="1"/>
    <col min="5" max="5" width="10.7109375" style="0" customWidth="1"/>
    <col min="6" max="6" width="11.7109375" style="0" customWidth="1"/>
    <col min="7" max="7" width="10.7109375" style="0" customWidth="1"/>
    <col min="8" max="8" width="12.7109375" style="0" customWidth="1"/>
    <col min="9" max="9" width="10.7109375" style="0" customWidth="1"/>
  </cols>
  <sheetData>
    <row r="1" ht="12.75">
      <c r="A1" s="1" t="s">
        <v>130</v>
      </c>
    </row>
    <row r="2" ht="12.75">
      <c r="A2" s="1" t="s">
        <v>116</v>
      </c>
    </row>
    <row r="4" ht="12.75">
      <c r="A4" s="1" t="s">
        <v>117</v>
      </c>
    </row>
    <row r="5" ht="12.75">
      <c r="A5" s="1" t="s">
        <v>1</v>
      </c>
    </row>
    <row r="7" ht="13.5" thickBot="1">
      <c r="A7" s="1" t="s">
        <v>99</v>
      </c>
    </row>
    <row r="8" spans="1:9" ht="12.75">
      <c r="A8" s="62"/>
      <c r="B8" s="19"/>
      <c r="C8" s="70"/>
      <c r="D8" s="19"/>
      <c r="E8" s="34"/>
      <c r="F8" s="70"/>
      <c r="G8" s="70"/>
      <c r="H8" s="36"/>
      <c r="I8" s="20"/>
    </row>
    <row r="9" spans="1:9" ht="12.75">
      <c r="A9" s="63"/>
      <c r="B9" s="66" t="s">
        <v>58</v>
      </c>
      <c r="C9" s="71"/>
      <c r="D9" s="13"/>
      <c r="E9" s="35"/>
      <c r="F9" s="73"/>
      <c r="G9" s="73"/>
      <c r="H9" s="37"/>
      <c r="I9" s="67"/>
    </row>
    <row r="10" spans="1:9" ht="12.75">
      <c r="A10" s="63"/>
      <c r="B10" s="66" t="s">
        <v>59</v>
      </c>
      <c r="C10" s="71"/>
      <c r="D10" s="13"/>
      <c r="E10" s="35"/>
      <c r="F10" s="73"/>
      <c r="G10" s="73"/>
      <c r="H10" s="37"/>
      <c r="I10" s="67"/>
    </row>
    <row r="11" spans="1:9" ht="12.75">
      <c r="A11" s="63"/>
      <c r="B11" s="10" t="s">
        <v>60</v>
      </c>
      <c r="C11" s="72"/>
      <c r="D11" s="13"/>
      <c r="E11" s="79" t="s">
        <v>137</v>
      </c>
      <c r="F11" s="80"/>
      <c r="G11" s="80"/>
      <c r="H11" s="81" t="s">
        <v>90</v>
      </c>
      <c r="I11" s="67"/>
    </row>
    <row r="12" spans="1:9" ht="12.75">
      <c r="A12" s="63"/>
      <c r="B12" s="13"/>
      <c r="C12" s="78"/>
      <c r="D12" s="13"/>
      <c r="E12" s="78"/>
      <c r="F12" s="73"/>
      <c r="G12" s="73"/>
      <c r="H12" s="37"/>
      <c r="I12" s="67"/>
    </row>
    <row r="13" spans="1:9" ht="12.75">
      <c r="A13" s="63"/>
      <c r="B13" s="14" t="s">
        <v>61</v>
      </c>
      <c r="C13" s="40" t="s">
        <v>63</v>
      </c>
      <c r="D13" s="14"/>
      <c r="E13" s="40" t="s">
        <v>66</v>
      </c>
      <c r="F13" s="74" t="s">
        <v>68</v>
      </c>
      <c r="G13" s="74" t="s">
        <v>134</v>
      </c>
      <c r="H13" s="40" t="s">
        <v>70</v>
      </c>
      <c r="I13" s="22"/>
    </row>
    <row r="14" spans="1:9" ht="12.75">
      <c r="A14" s="63"/>
      <c r="B14" s="14" t="s">
        <v>62</v>
      </c>
      <c r="C14" s="40" t="s">
        <v>64</v>
      </c>
      <c r="D14" s="14"/>
      <c r="E14" s="40" t="s">
        <v>67</v>
      </c>
      <c r="F14" s="74" t="s">
        <v>69</v>
      </c>
      <c r="G14" s="74" t="s">
        <v>31</v>
      </c>
      <c r="H14" s="40" t="s">
        <v>97</v>
      </c>
      <c r="I14" s="22" t="s">
        <v>71</v>
      </c>
    </row>
    <row r="15" spans="1:9" ht="13.5" thickBot="1">
      <c r="A15" s="64"/>
      <c r="B15" s="31"/>
      <c r="C15" s="58" t="s">
        <v>65</v>
      </c>
      <c r="D15" s="54"/>
      <c r="E15" s="58" t="s">
        <v>65</v>
      </c>
      <c r="F15" s="82" t="s">
        <v>65</v>
      </c>
      <c r="G15" s="82" t="s">
        <v>65</v>
      </c>
      <c r="H15" s="58" t="s">
        <v>65</v>
      </c>
      <c r="I15" s="55" t="s">
        <v>65</v>
      </c>
    </row>
    <row r="16" spans="1:9" ht="12.75">
      <c r="A16" s="63"/>
      <c r="B16" s="13"/>
      <c r="C16" s="40"/>
      <c r="D16" s="14"/>
      <c r="E16" s="40"/>
      <c r="F16" s="74"/>
      <c r="G16" s="74"/>
      <c r="H16" s="40"/>
      <c r="I16" s="22"/>
    </row>
    <row r="17" spans="1:9" ht="12.75">
      <c r="A17" s="69" t="s">
        <v>123</v>
      </c>
      <c r="B17" s="13"/>
      <c r="C17" s="40"/>
      <c r="D17" s="14"/>
      <c r="E17" s="40"/>
      <c r="F17" s="74"/>
      <c r="G17" s="74"/>
      <c r="H17" s="40"/>
      <c r="I17" s="22"/>
    </row>
    <row r="18" spans="1:9" ht="12.75">
      <c r="A18" s="63"/>
      <c r="B18" s="13"/>
      <c r="C18" s="37"/>
      <c r="D18" s="13"/>
      <c r="E18" s="37"/>
      <c r="F18" s="73"/>
      <c r="G18" s="73"/>
      <c r="H18" s="37"/>
      <c r="I18" s="67"/>
    </row>
    <row r="19" spans="1:9" ht="12.75">
      <c r="A19" s="69" t="s">
        <v>124</v>
      </c>
      <c r="B19" s="11">
        <v>60877</v>
      </c>
      <c r="C19" s="41">
        <v>60877</v>
      </c>
      <c r="D19" s="11"/>
      <c r="E19" s="41">
        <v>0</v>
      </c>
      <c r="F19" s="75">
        <v>14</v>
      </c>
      <c r="G19" s="75">
        <v>19192</v>
      </c>
      <c r="H19" s="41">
        <v>-49872</v>
      </c>
      <c r="I19" s="23">
        <f>SUM(C19:H19)</f>
        <v>30211</v>
      </c>
    </row>
    <row r="20" spans="1:9" ht="12.75">
      <c r="A20" s="101" t="s">
        <v>131</v>
      </c>
      <c r="B20" s="11"/>
      <c r="C20" s="41"/>
      <c r="D20" s="11"/>
      <c r="E20" s="41"/>
      <c r="F20" s="75"/>
      <c r="G20" s="75"/>
      <c r="H20" s="41"/>
      <c r="I20" s="23"/>
    </row>
    <row r="21" spans="1:9" ht="12.75">
      <c r="A21" s="102" t="s">
        <v>132</v>
      </c>
      <c r="B21" s="11">
        <v>0</v>
      </c>
      <c r="C21" s="41">
        <v>0</v>
      </c>
      <c r="D21" s="11"/>
      <c r="E21" s="41"/>
      <c r="F21" s="75"/>
      <c r="G21" s="75"/>
      <c r="H21" s="41"/>
      <c r="I21" s="23"/>
    </row>
    <row r="22" spans="1:9" ht="12.75">
      <c r="A22" s="102" t="s">
        <v>133</v>
      </c>
      <c r="B22" s="11">
        <v>0</v>
      </c>
      <c r="C22" s="41">
        <v>0</v>
      </c>
      <c r="D22" s="11"/>
      <c r="E22" s="41"/>
      <c r="F22" s="75"/>
      <c r="G22" s="75"/>
      <c r="H22" s="41"/>
      <c r="I22" s="23"/>
    </row>
    <row r="23" spans="1:9" ht="12.75">
      <c r="A23" s="63" t="s">
        <v>103</v>
      </c>
      <c r="B23" s="11">
        <v>0</v>
      </c>
      <c r="C23" s="41">
        <v>0</v>
      </c>
      <c r="D23" s="11"/>
      <c r="E23" s="41">
        <v>0</v>
      </c>
      <c r="F23" s="75">
        <v>0</v>
      </c>
      <c r="G23" s="75"/>
      <c r="H23" s="41">
        <v>-166</v>
      </c>
      <c r="I23" s="23">
        <f>SUM(C23:H23)</f>
        <v>-166</v>
      </c>
    </row>
    <row r="24" spans="1:9" ht="13.5" thickBot="1">
      <c r="A24" s="69" t="s">
        <v>125</v>
      </c>
      <c r="B24" s="6">
        <f>SUM(B19:B23)</f>
        <v>60877</v>
      </c>
      <c r="C24" s="6">
        <f>SUM(C19:C23)</f>
        <v>60877</v>
      </c>
      <c r="D24" s="6"/>
      <c r="E24" s="43">
        <f>+E19+E23</f>
        <v>0</v>
      </c>
      <c r="F24" s="76">
        <f>+F19+F23</f>
        <v>14</v>
      </c>
      <c r="G24" s="76">
        <f>+G19+G23</f>
        <v>19192</v>
      </c>
      <c r="H24" s="43">
        <f>+H19+H23</f>
        <v>-50038</v>
      </c>
      <c r="I24" s="25">
        <f>+I19+I23</f>
        <v>30045</v>
      </c>
    </row>
    <row r="25" spans="1:9" ht="13.5" thickTop="1">
      <c r="A25" s="69"/>
      <c r="B25" s="11"/>
      <c r="C25" s="41"/>
      <c r="D25" s="11"/>
      <c r="E25" s="41"/>
      <c r="F25" s="75"/>
      <c r="G25" s="75"/>
      <c r="H25" s="41"/>
      <c r="I25" s="23"/>
    </row>
    <row r="26" spans="1:9" ht="12.75">
      <c r="A26" s="69" t="s">
        <v>112</v>
      </c>
      <c r="B26" s="11"/>
      <c r="C26" s="41"/>
      <c r="D26" s="11"/>
      <c r="E26" s="41"/>
      <c r="F26" s="75"/>
      <c r="G26" s="75"/>
      <c r="H26" s="41"/>
      <c r="I26" s="23"/>
    </row>
    <row r="27" spans="1:9" ht="12.75">
      <c r="A27" s="69"/>
      <c r="B27" s="11"/>
      <c r="C27" s="41"/>
      <c r="D27" s="11"/>
      <c r="E27" s="41"/>
      <c r="F27" s="75"/>
      <c r="G27" s="75"/>
      <c r="H27" s="41"/>
      <c r="I27" s="23"/>
    </row>
    <row r="28" spans="1:9" ht="12.75">
      <c r="A28" s="69" t="s">
        <v>113</v>
      </c>
      <c r="B28" s="11">
        <v>18994</v>
      </c>
      <c r="C28" s="41">
        <v>18994</v>
      </c>
      <c r="D28" s="11"/>
      <c r="E28" s="41">
        <v>897</v>
      </c>
      <c r="F28" s="75">
        <v>14</v>
      </c>
      <c r="G28" s="75">
        <v>0</v>
      </c>
      <c r="H28" s="41">
        <v>-63210</v>
      </c>
      <c r="I28" s="23">
        <f>SUM(C28:H28)</f>
        <v>-43305</v>
      </c>
    </row>
    <row r="29" spans="1:9" ht="12.75">
      <c r="A29" s="63" t="s">
        <v>103</v>
      </c>
      <c r="B29" s="11">
        <v>0</v>
      </c>
      <c r="C29" s="41">
        <v>0</v>
      </c>
      <c r="D29" s="11"/>
      <c r="E29" s="41">
        <v>0</v>
      </c>
      <c r="F29" s="75">
        <v>0</v>
      </c>
      <c r="G29" s="75"/>
      <c r="H29" s="41">
        <v>1830</v>
      </c>
      <c r="I29" s="23">
        <f>SUM(C29:H29)</f>
        <v>1830</v>
      </c>
    </row>
    <row r="30" spans="1:9" ht="13.5" thickBot="1">
      <c r="A30" s="69" t="s">
        <v>114</v>
      </c>
      <c r="B30" s="6">
        <v>18994</v>
      </c>
      <c r="C30" s="43">
        <v>18994</v>
      </c>
      <c r="D30" s="6"/>
      <c r="E30" s="43">
        <f>+E28+E29</f>
        <v>897</v>
      </c>
      <c r="F30" s="76">
        <f>+F28+F29</f>
        <v>14</v>
      </c>
      <c r="G30" s="76">
        <f>+G28+G29</f>
        <v>0</v>
      </c>
      <c r="H30" s="43">
        <f>+H28+H29</f>
        <v>-61380</v>
      </c>
      <c r="I30" s="25">
        <f>+I28+I29</f>
        <v>-41475</v>
      </c>
    </row>
    <row r="31" spans="1:9" ht="14.25" thickBot="1" thickTop="1">
      <c r="A31" s="64"/>
      <c r="B31" s="68"/>
      <c r="C31" s="61"/>
      <c r="D31" s="68"/>
      <c r="E31" s="61"/>
      <c r="F31" s="77"/>
      <c r="G31" s="77"/>
      <c r="H31" s="61"/>
      <c r="I31" s="53"/>
    </row>
    <row r="32" spans="2:9" ht="12.75">
      <c r="B32" s="11"/>
      <c r="C32" s="11"/>
      <c r="D32" s="11"/>
      <c r="E32" s="11"/>
      <c r="F32" s="11"/>
      <c r="G32" s="11"/>
      <c r="H32" s="11"/>
      <c r="I32" s="11"/>
    </row>
    <row r="33" spans="2:9" ht="12.75">
      <c r="B33" s="11"/>
      <c r="C33" s="11"/>
      <c r="D33" s="11"/>
      <c r="E33" s="11"/>
      <c r="F33" s="11"/>
      <c r="G33" s="11"/>
      <c r="H33" s="11"/>
      <c r="I33" s="11"/>
    </row>
    <row r="34" spans="1:9" ht="12.75">
      <c r="A34" s="9" t="s">
        <v>102</v>
      </c>
      <c r="B34" s="11"/>
      <c r="C34" s="11"/>
      <c r="D34" s="11"/>
      <c r="E34" s="11"/>
      <c r="F34" s="11"/>
      <c r="G34" s="11"/>
      <c r="H34" s="11"/>
      <c r="I34" s="11"/>
    </row>
    <row r="35" ht="12.75">
      <c r="A35" s="9" t="s">
        <v>126</v>
      </c>
    </row>
    <row r="36" ht="12.75">
      <c r="A36" s="9"/>
    </row>
    <row r="37" ht="12.75">
      <c r="A37" s="9" t="s">
        <v>43</v>
      </c>
    </row>
  </sheetData>
  <printOptions/>
  <pageMargins left="1.25" right="0.75" top="1" bottom="0.6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4"/>
  <sheetViews>
    <sheetView workbookViewId="0" topLeftCell="A1">
      <selection activeCell="A1" sqref="A1"/>
    </sheetView>
  </sheetViews>
  <sheetFormatPr defaultColWidth="9.140625" defaultRowHeight="12.75"/>
  <cols>
    <col min="1" max="1" width="2.7109375" style="0" customWidth="1"/>
    <col min="2" max="2" width="55.7109375" style="0" customWidth="1"/>
    <col min="3" max="3" width="3.7109375" style="0" customWidth="1"/>
    <col min="4" max="5" width="15.7109375" style="0" customWidth="1"/>
    <col min="6" max="6" width="14.7109375" style="0" customWidth="1"/>
  </cols>
  <sheetData>
    <row r="1" ht="12.75">
      <c r="A1" s="1" t="s">
        <v>0</v>
      </c>
    </row>
    <row r="2" ht="12.75">
      <c r="A2" s="1" t="s">
        <v>105</v>
      </c>
    </row>
    <row r="3" ht="12.75">
      <c r="A3" s="1" t="s">
        <v>127</v>
      </c>
    </row>
    <row r="4" ht="12.75">
      <c r="A4" s="1" t="s">
        <v>92</v>
      </c>
    </row>
    <row r="5" ht="13.5" thickBot="1">
      <c r="A5" s="1"/>
    </row>
    <row r="6" spans="1:6" ht="12.75">
      <c r="A6" s="85"/>
      <c r="B6" s="36"/>
      <c r="C6" s="19"/>
      <c r="D6" s="93" t="s">
        <v>115</v>
      </c>
      <c r="E6" s="86" t="s">
        <v>115</v>
      </c>
      <c r="F6" s="2"/>
    </row>
    <row r="7" spans="1:6" ht="12.75">
      <c r="A7" s="21"/>
      <c r="B7" s="37"/>
      <c r="C7" s="13"/>
      <c r="D7" s="65" t="s">
        <v>106</v>
      </c>
      <c r="E7" s="87" t="s">
        <v>106</v>
      </c>
      <c r="F7" s="2"/>
    </row>
    <row r="8" spans="1:6" ht="12.75">
      <c r="A8" s="21"/>
      <c r="B8" s="37"/>
      <c r="C8" s="13"/>
      <c r="D8" s="65" t="s">
        <v>118</v>
      </c>
      <c r="E8" s="87" t="s">
        <v>111</v>
      </c>
      <c r="F8" s="2"/>
    </row>
    <row r="9" spans="1:6" ht="13.5" thickBot="1">
      <c r="A9" s="30"/>
      <c r="B9" s="39"/>
      <c r="C9" s="31"/>
      <c r="D9" s="98" t="s">
        <v>12</v>
      </c>
      <c r="E9" s="99" t="s">
        <v>12</v>
      </c>
      <c r="F9" s="2"/>
    </row>
    <row r="10" spans="1:6" ht="12.75">
      <c r="A10" s="21"/>
      <c r="B10" s="37"/>
      <c r="C10" s="13"/>
      <c r="D10" s="65"/>
      <c r="E10" s="87"/>
      <c r="F10" s="2"/>
    </row>
    <row r="11" spans="1:6" ht="12.75">
      <c r="A11" s="21"/>
      <c r="B11" s="37" t="s">
        <v>107</v>
      </c>
      <c r="C11" s="13"/>
      <c r="D11" s="94">
        <v>882</v>
      </c>
      <c r="E11" s="88">
        <v>-1307</v>
      </c>
      <c r="F11" s="2"/>
    </row>
    <row r="12" spans="1:6" ht="12.75">
      <c r="A12" s="21"/>
      <c r="B12" s="37"/>
      <c r="C12" s="13"/>
      <c r="D12" s="94"/>
      <c r="E12" s="88"/>
      <c r="F12" s="2"/>
    </row>
    <row r="13" spans="1:6" ht="12.75">
      <c r="A13" s="21"/>
      <c r="B13" s="37" t="s">
        <v>135</v>
      </c>
      <c r="C13" s="13"/>
      <c r="D13" s="94">
        <v>467</v>
      </c>
      <c r="E13" s="88">
        <v>1482</v>
      </c>
      <c r="F13" s="2"/>
    </row>
    <row r="14" spans="1:6" ht="12.75">
      <c r="A14" s="21"/>
      <c r="B14" s="37"/>
      <c r="C14" s="13"/>
      <c r="D14" s="94"/>
      <c r="E14" s="88"/>
      <c r="F14" s="2"/>
    </row>
    <row r="15" spans="1:6" ht="12.75">
      <c r="A15" s="21"/>
      <c r="B15" s="37" t="s">
        <v>136</v>
      </c>
      <c r="C15" s="13"/>
      <c r="D15" s="94">
        <v>93</v>
      </c>
      <c r="E15" s="88">
        <v>-760</v>
      </c>
      <c r="F15" s="2"/>
    </row>
    <row r="16" spans="1:6" ht="12.75">
      <c r="A16" s="21"/>
      <c r="B16" s="37"/>
      <c r="C16" s="13"/>
      <c r="D16" s="95"/>
      <c r="E16" s="89"/>
      <c r="F16" s="2"/>
    </row>
    <row r="17" spans="1:6" ht="12.75">
      <c r="A17" s="21"/>
      <c r="B17" s="37" t="s">
        <v>108</v>
      </c>
      <c r="C17" s="13"/>
      <c r="D17" s="94">
        <f>SUM(D11:D16)</f>
        <v>1442</v>
      </c>
      <c r="E17" s="88">
        <f>SUM(E11:E16)</f>
        <v>-585</v>
      </c>
      <c r="F17" s="2"/>
    </row>
    <row r="18" spans="1:6" ht="12.75">
      <c r="A18" s="21"/>
      <c r="B18" s="37"/>
      <c r="C18" s="13"/>
      <c r="D18" s="94"/>
      <c r="E18" s="88"/>
      <c r="F18" s="2"/>
    </row>
    <row r="19" spans="1:6" ht="12.75">
      <c r="A19" s="21"/>
      <c r="B19" s="37" t="s">
        <v>110</v>
      </c>
      <c r="C19" s="13"/>
      <c r="D19" s="94">
        <v>17646</v>
      </c>
      <c r="E19" s="88">
        <v>547</v>
      </c>
      <c r="F19" s="2"/>
    </row>
    <row r="20" spans="1:5" ht="12.75">
      <c r="A20" s="21"/>
      <c r="B20" s="92"/>
      <c r="C20" s="13"/>
      <c r="D20" s="96"/>
      <c r="E20" s="90"/>
    </row>
    <row r="21" spans="1:5" ht="13.5" thickBot="1">
      <c r="A21" s="21"/>
      <c r="B21" s="37" t="s">
        <v>109</v>
      </c>
      <c r="C21" s="13"/>
      <c r="D21" s="97">
        <f>+D17+D19</f>
        <v>19088</v>
      </c>
      <c r="E21" s="91">
        <f>+E17+E19</f>
        <v>-38</v>
      </c>
    </row>
    <row r="22" spans="1:5" ht="14.25" thickBot="1" thickTop="1">
      <c r="A22" s="30"/>
      <c r="B22" s="39"/>
      <c r="C22" s="31"/>
      <c r="D22" s="61"/>
      <c r="E22" s="53"/>
    </row>
    <row r="23" spans="2:5" ht="12.75">
      <c r="B23" s="13"/>
      <c r="C23" s="13"/>
      <c r="D23" s="11"/>
      <c r="E23" s="11"/>
    </row>
    <row r="24" spans="2:5" ht="12.75">
      <c r="B24" s="83" t="s">
        <v>93</v>
      </c>
      <c r="C24" s="16"/>
      <c r="D24" s="11"/>
      <c r="E24" s="11"/>
    </row>
    <row r="25" spans="2:5" ht="12.75">
      <c r="B25" s="83" t="s">
        <v>128</v>
      </c>
      <c r="C25" s="16"/>
      <c r="D25" s="11"/>
      <c r="E25" s="11"/>
    </row>
    <row r="26" spans="2:5" ht="12.75">
      <c r="B26" s="83" t="s">
        <v>94</v>
      </c>
      <c r="C26" s="13"/>
      <c r="D26" s="11"/>
      <c r="E26" s="11"/>
    </row>
    <row r="27" spans="2:5" ht="12.75">
      <c r="B27" s="13"/>
      <c r="C27" s="13"/>
      <c r="D27" s="11"/>
      <c r="E27" s="11"/>
    </row>
    <row r="28" spans="2:5" ht="12.75">
      <c r="B28" s="13"/>
      <c r="C28" s="13"/>
      <c r="D28" s="11"/>
      <c r="E28" s="11"/>
    </row>
    <row r="29" spans="2:5" ht="12.75">
      <c r="B29" s="13"/>
      <c r="C29" s="13"/>
      <c r="D29" s="11"/>
      <c r="E29" s="11"/>
    </row>
    <row r="30" spans="2:5" ht="12.75">
      <c r="B30" s="15"/>
      <c r="C30" s="15"/>
      <c r="D30" s="11"/>
      <c r="E30" s="11"/>
    </row>
    <row r="31" spans="2:5" ht="12.75">
      <c r="B31" s="13"/>
      <c r="C31" s="13"/>
      <c r="D31" s="11"/>
      <c r="E31" s="11"/>
    </row>
    <row r="32" spans="2:5" ht="12.75">
      <c r="B32" s="16"/>
      <c r="C32" s="16"/>
      <c r="D32" s="11"/>
      <c r="E32" s="11"/>
    </row>
    <row r="33" spans="2:5" ht="12.75">
      <c r="B33" s="16"/>
      <c r="C33" s="16"/>
      <c r="D33" s="11"/>
      <c r="E33" s="11"/>
    </row>
    <row r="34" spans="2:5" ht="12.75">
      <c r="B34" s="13"/>
      <c r="C34" s="13"/>
      <c r="D34" s="11"/>
      <c r="E34" s="11"/>
    </row>
    <row r="35" spans="2:5" ht="12.75">
      <c r="B35" s="13"/>
      <c r="C35" s="13"/>
      <c r="D35" s="11"/>
      <c r="E35" s="11"/>
    </row>
    <row r="36" spans="2:5" ht="12.75">
      <c r="B36" s="13"/>
      <c r="C36" s="13"/>
      <c r="D36" s="11"/>
      <c r="E36" s="11"/>
    </row>
    <row r="37" spans="4:5" ht="12.75">
      <c r="D37" s="4"/>
      <c r="E37" s="4"/>
    </row>
    <row r="38" spans="2:5" ht="12.75">
      <c r="B38" s="15"/>
      <c r="C38" s="15"/>
      <c r="D38" s="11"/>
      <c r="E38" s="11"/>
    </row>
    <row r="39" spans="2:5" ht="12.75">
      <c r="B39" s="15"/>
      <c r="C39" s="15"/>
      <c r="D39" s="11"/>
      <c r="E39" s="11"/>
    </row>
    <row r="40" spans="2:5" ht="12.75">
      <c r="B40" s="15"/>
      <c r="C40" s="15"/>
      <c r="D40" s="11"/>
      <c r="E40" s="11"/>
    </row>
    <row r="41" spans="2:5" ht="12.75">
      <c r="B41" s="17"/>
      <c r="C41" s="17"/>
      <c r="D41" s="11"/>
      <c r="E41" s="11"/>
    </row>
    <row r="42" spans="2:5" ht="12.75">
      <c r="B42" s="17"/>
      <c r="C42" s="17"/>
      <c r="D42" s="11"/>
      <c r="E42" s="11"/>
    </row>
    <row r="43" spans="2:5" ht="12.75">
      <c r="B43" s="13"/>
      <c r="C43" s="13"/>
      <c r="D43" s="11"/>
      <c r="E43" s="11"/>
    </row>
    <row r="44" spans="4:5" ht="12.75">
      <c r="D44" s="4"/>
      <c r="E44" s="4"/>
    </row>
  </sheetData>
  <printOptions/>
  <pageMargins left="1.25" right="0.75" top="1.5" bottom="1" header="0.5" footer="0.5"/>
  <pageSetup horizontalDpi="600" verticalDpi="600" orientation="portrait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5"/>
  <sheetViews>
    <sheetView workbookViewId="0" topLeftCell="A1">
      <selection activeCell="E12" sqref="E12"/>
    </sheetView>
  </sheetViews>
  <sheetFormatPr defaultColWidth="9.140625" defaultRowHeight="12.75"/>
  <cols>
    <col min="1" max="2" width="3.7109375" style="0" customWidth="1"/>
    <col min="3" max="3" width="35.7109375" style="0" customWidth="1"/>
    <col min="4" max="4" width="5.7109375" style="0" customWidth="1"/>
    <col min="5" max="6" width="12.7109375" style="0" customWidth="1"/>
    <col min="7" max="7" width="10.7109375" style="0" customWidth="1"/>
    <col min="8" max="8" width="12.7109375" style="0" customWidth="1"/>
    <col min="9" max="9" width="10.7109375" style="0" customWidth="1"/>
    <col min="10" max="11" width="12.7109375" style="0" customWidth="1"/>
    <col min="12" max="14" width="10.7109375" style="0" customWidth="1"/>
    <col min="15" max="15" width="9.7109375" style="0" customWidth="1"/>
    <col min="16" max="17" width="8.7109375" style="0" customWidth="1"/>
    <col min="18" max="18" width="9.7109375" style="0" customWidth="1"/>
    <col min="19" max="21" width="12.7109375" style="0" customWidth="1"/>
    <col min="22" max="57" width="10.7109375" style="0" customWidth="1"/>
  </cols>
  <sheetData>
    <row r="1" spans="1:20" ht="12.75">
      <c r="A1" s="13"/>
      <c r="B1" s="10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</row>
    <row r="2" spans="1:20" ht="12.75">
      <c r="A2" s="13"/>
      <c r="B2" s="10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</row>
    <row r="3" spans="1:20" ht="12.7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</row>
    <row r="4" spans="1:20" ht="12.75">
      <c r="A4" s="13"/>
      <c r="B4" s="10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</row>
    <row r="5" spans="1:20" ht="12.75">
      <c r="A5" s="13"/>
      <c r="B5" s="10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</row>
    <row r="6" spans="1:20" ht="12.7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</row>
    <row r="7" spans="1:20" ht="12.75">
      <c r="A7" s="13"/>
      <c r="B7" s="10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</row>
    <row r="8" spans="1:20" ht="12.75">
      <c r="A8" s="13"/>
      <c r="B8" s="13"/>
      <c r="C8" s="13"/>
      <c r="D8" s="13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</row>
    <row r="9" spans="1:20" ht="12.75">
      <c r="A9" s="13"/>
      <c r="B9" s="13"/>
      <c r="C9" s="13"/>
      <c r="D9" s="13"/>
      <c r="E9" s="104"/>
      <c r="F9" s="14"/>
      <c r="G9" s="104"/>
      <c r="H9" s="14"/>
      <c r="I9" s="14"/>
      <c r="J9" s="14"/>
      <c r="K9" s="14"/>
      <c r="L9" s="14"/>
      <c r="M9" s="14"/>
      <c r="N9" s="13"/>
      <c r="O9" s="13"/>
      <c r="P9" s="13"/>
      <c r="Q9" s="13"/>
      <c r="R9" s="13"/>
      <c r="S9" s="13"/>
      <c r="T9" s="13"/>
    </row>
    <row r="10" spans="1:20" ht="12.75">
      <c r="A10" s="13"/>
      <c r="B10" s="13"/>
      <c r="C10" s="13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</row>
    <row r="11" spans="1:20" ht="12.75">
      <c r="A11" s="13"/>
      <c r="B11" s="13"/>
      <c r="C11" s="13"/>
      <c r="D11" s="14"/>
      <c r="E11" s="14"/>
      <c r="F11" s="14"/>
      <c r="G11" s="14"/>
      <c r="H11" s="14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</row>
    <row r="12" spans="1:21" ht="12.75">
      <c r="A12" s="13"/>
      <c r="B12" s="13"/>
      <c r="C12" s="13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84"/>
    </row>
    <row r="13" spans="1:21" ht="12.75">
      <c r="A13" s="13"/>
      <c r="B13" s="13"/>
      <c r="C13" s="13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84"/>
    </row>
    <row r="14" spans="1:21" ht="12.75">
      <c r="A14" s="13"/>
      <c r="B14" s="13"/>
      <c r="C14" s="13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84"/>
    </row>
    <row r="15" spans="1:21" ht="12.75">
      <c r="A15" s="13"/>
      <c r="B15" s="13"/>
      <c r="C15" s="13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84"/>
    </row>
    <row r="16" spans="1:20" ht="12.75">
      <c r="A16" s="13"/>
      <c r="B16" s="13"/>
      <c r="C16" s="13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</row>
    <row r="17" spans="1:20" ht="12.75">
      <c r="A17" s="13"/>
      <c r="B17" s="13"/>
      <c r="C17" s="13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</row>
    <row r="18" spans="1:20" ht="12.75">
      <c r="A18" s="13"/>
      <c r="B18" s="13"/>
      <c r="C18" s="13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</row>
    <row r="19" spans="1:20" ht="12.75">
      <c r="A19" s="13"/>
      <c r="B19" s="13"/>
      <c r="C19" s="13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</row>
    <row r="20" spans="1:20" ht="12.75">
      <c r="A20" s="13"/>
      <c r="B20" s="13"/>
      <c r="C20" s="13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</row>
    <row r="21" spans="1:20" ht="12.75">
      <c r="A21" s="13"/>
      <c r="B21" s="13"/>
      <c r="C21" s="13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</row>
    <row r="22" spans="1:20" ht="12.75">
      <c r="A22" s="13"/>
      <c r="B22" s="13"/>
      <c r="C22" s="13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</row>
    <row r="23" spans="1:20" ht="12.75">
      <c r="A23" s="13"/>
      <c r="B23" s="13"/>
      <c r="C23" s="13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</row>
    <row r="24" spans="1:20" ht="12.75">
      <c r="A24" s="13"/>
      <c r="B24" s="13"/>
      <c r="C24" s="13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</row>
    <row r="25" spans="1:21" ht="12.75">
      <c r="A25" s="13"/>
      <c r="B25" s="13"/>
      <c r="C25" s="13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84"/>
    </row>
    <row r="26" spans="1:21" ht="12.75">
      <c r="A26" s="13"/>
      <c r="B26" s="13"/>
      <c r="C26" s="13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84"/>
    </row>
    <row r="27" spans="1:21" ht="12.75">
      <c r="A27" s="13"/>
      <c r="B27" s="13"/>
      <c r="C27" s="13"/>
      <c r="D27" s="13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84"/>
    </row>
    <row r="28" spans="1:21" ht="12.75">
      <c r="A28" s="13"/>
      <c r="B28" s="13"/>
      <c r="C28" s="13"/>
      <c r="D28" s="13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84"/>
    </row>
    <row r="29" spans="1:21" ht="12.75">
      <c r="A29" s="13"/>
      <c r="B29" s="13"/>
      <c r="C29" s="15"/>
      <c r="D29" s="13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84"/>
    </row>
    <row r="30" spans="1:20" ht="12.75">
      <c r="A30" s="13"/>
      <c r="B30" s="13"/>
      <c r="C30" s="13"/>
      <c r="D30" s="13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</row>
    <row r="31" spans="1:20" ht="12.75">
      <c r="A31" s="13"/>
      <c r="B31" s="13"/>
      <c r="C31" s="13"/>
      <c r="D31" s="13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</row>
    <row r="32" spans="1:20" ht="12.75">
      <c r="A32" s="13"/>
      <c r="B32" s="13"/>
      <c r="C32" s="13"/>
      <c r="D32" s="13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</row>
    <row r="33" spans="1:20" ht="12.75">
      <c r="A33" s="13"/>
      <c r="B33" s="13"/>
      <c r="C33" s="13"/>
      <c r="D33" s="13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</row>
    <row r="34" spans="1:20" ht="12.75">
      <c r="A34" s="13"/>
      <c r="B34" s="13"/>
      <c r="C34" s="13"/>
      <c r="D34" s="13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</row>
    <row r="35" spans="1:20" ht="12.75">
      <c r="A35" s="13"/>
      <c r="B35" s="13"/>
      <c r="C35" s="15"/>
      <c r="D35" s="13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05"/>
    </row>
    <row r="36" spans="1:20" ht="12.75">
      <c r="A36" s="13"/>
      <c r="B36" s="13"/>
      <c r="C36" s="13"/>
      <c r="D36" s="13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</row>
    <row r="37" spans="1:20" ht="12.75">
      <c r="A37" s="13"/>
      <c r="B37" s="13"/>
      <c r="C37" s="15"/>
      <c r="D37" s="13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</row>
    <row r="38" spans="1:20" ht="12.75">
      <c r="A38" s="13"/>
      <c r="B38" s="13"/>
      <c r="C38" s="13"/>
      <c r="D38" s="13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05"/>
    </row>
    <row r="39" spans="1:20" ht="12.75">
      <c r="A39" s="13"/>
      <c r="B39" s="13"/>
      <c r="C39" s="13"/>
      <c r="D39" s="13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05"/>
    </row>
    <row r="40" spans="1:20" ht="12.75">
      <c r="A40" s="13"/>
      <c r="B40" s="13"/>
      <c r="C40" s="13"/>
      <c r="D40" s="13"/>
      <c r="E40" s="11"/>
      <c r="F40" s="11"/>
      <c r="G40" s="11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</row>
    <row r="41" spans="1:20" ht="12.75">
      <c r="A41" s="13"/>
      <c r="B41" s="13"/>
      <c r="C41" s="13"/>
      <c r="D41" s="13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</row>
    <row r="42" spans="1:20" ht="12.75">
      <c r="A42" s="13"/>
      <c r="B42" s="13"/>
      <c r="C42" s="15"/>
      <c r="D42" s="13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05"/>
    </row>
    <row r="43" spans="1:20" ht="12.75">
      <c r="A43" s="13"/>
      <c r="B43" s="13"/>
      <c r="C43" s="13"/>
      <c r="D43" s="13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</row>
    <row r="44" spans="1:20" ht="12.75">
      <c r="A44" s="13"/>
      <c r="B44" s="13"/>
      <c r="C44" s="13"/>
      <c r="D44" s="13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</row>
    <row r="45" spans="5:20" ht="12.75"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</row>
    <row r="46" spans="5:20" ht="12.75"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</row>
    <row r="47" spans="5:20" ht="12.75"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</row>
    <row r="48" spans="5:20" ht="12.75"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</row>
    <row r="49" spans="5:20" ht="12.75"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</row>
    <row r="50" spans="5:20" ht="12.75"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</row>
    <row r="51" spans="5:20" ht="12.75"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</row>
    <row r="52" spans="5:20" ht="12.75"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</row>
    <row r="53" spans="5:20" ht="12.75"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</row>
    <row r="54" spans="5:20" ht="12.75"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</row>
    <row r="55" spans="5:20" ht="12.75"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</row>
  </sheetData>
  <printOptions gridLines="1"/>
  <pageMargins left="0" right="0.25" top="1" bottom="1" header="0.5" footer="0.5"/>
  <pageSetup horizontalDpi="600" verticalDpi="600" orientation="landscape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8" sqref="F8"/>
    </sheetView>
  </sheetViews>
  <sheetFormatPr defaultColWidth="9.140625" defaultRowHeight="12.75"/>
  <sheetData/>
  <printOptions gridLines="1"/>
  <pageMargins left="0" right="0" top="1" bottom="1" header="0.5" footer="0.5"/>
  <pageSetup horizontalDpi="600" verticalDpi="600" orientation="landscape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54"/>
  <sheetViews>
    <sheetView workbookViewId="0" topLeftCell="A1">
      <selection activeCell="A1" sqref="A1"/>
    </sheetView>
  </sheetViews>
  <sheetFormatPr defaultColWidth="9.140625" defaultRowHeight="12.75"/>
  <cols>
    <col min="1" max="1" width="4.7109375" style="0" customWidth="1"/>
    <col min="2" max="2" width="35.7109375" style="0" customWidth="1"/>
    <col min="3" max="82" width="12.7109375" style="0" customWidth="1"/>
  </cols>
  <sheetData>
    <row r="1" ht="12.75">
      <c r="A1" s="1"/>
    </row>
    <row r="2" ht="12.75">
      <c r="A2" s="1"/>
    </row>
    <row r="3" spans="3:4" ht="12.75">
      <c r="C3" s="2"/>
      <c r="D3" s="2"/>
    </row>
    <row r="4" spans="3:18" ht="12.75"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3:18" ht="12.75"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3:18" ht="12.75"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3:4" ht="12.75">
      <c r="C7" s="2"/>
      <c r="D7" s="2"/>
    </row>
    <row r="8" spans="3:18" ht="12.75"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3:18" ht="12.75"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3:18" ht="12.75"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3:18" ht="12.75"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3:18" ht="12.75"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2:18" ht="12.75">
      <c r="B13" s="5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2:18" ht="12.75">
      <c r="B14" s="5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2:18" ht="12.75">
      <c r="B15" s="5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2:18" ht="12.75">
      <c r="B16" s="5"/>
      <c r="C16" s="4"/>
      <c r="D16" s="4"/>
      <c r="E16" s="4"/>
      <c r="F16" s="4"/>
      <c r="G16" s="4"/>
      <c r="H16" s="4"/>
      <c r="I16" s="4"/>
      <c r="J16" s="4"/>
      <c r="K16" s="4"/>
      <c r="L16" s="7"/>
      <c r="M16" s="4"/>
      <c r="N16" s="4"/>
      <c r="O16" s="4"/>
      <c r="P16" s="4"/>
      <c r="Q16" s="4"/>
      <c r="R16" s="4"/>
    </row>
    <row r="17" spans="2:18" ht="12.75">
      <c r="B17" s="5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2:18" ht="12.75">
      <c r="B18" s="5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3:18" ht="12.75"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3:18" ht="12.75"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2:18" ht="12.75">
      <c r="B21" s="5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2:18" ht="12.75">
      <c r="B22" s="5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2:18" ht="12.75">
      <c r="B23" s="5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2:18" ht="12.75">
      <c r="B24" s="5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2:18" ht="12.75">
      <c r="B25" s="5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2:18" ht="12.75">
      <c r="B26" s="5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3:18" ht="12.75"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3:18" ht="12.75"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3:18" ht="12.75"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3:18" ht="12.75"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3:18" ht="12.75"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3:18" ht="12.75"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3:18" ht="12.75"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3:18" ht="12.75"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</row>
    <row r="35" spans="3:18" ht="12.75"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spans="3:18" ht="12.75"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</row>
    <row r="37" spans="2:18" ht="12.75">
      <c r="B37" s="5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</row>
    <row r="38" spans="2:18" ht="12.75">
      <c r="B38" s="5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</row>
    <row r="39" spans="2:18" ht="12.75">
      <c r="B39" s="5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</row>
    <row r="40" spans="2:18" ht="12.75">
      <c r="B40" s="5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</row>
    <row r="41" spans="2:18" ht="12.75">
      <c r="B41" s="5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</row>
    <row r="42" spans="2:18" ht="12.75">
      <c r="B42" s="5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</row>
    <row r="43" spans="3:18" ht="12.75"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</row>
    <row r="44" spans="3:18" ht="12.75"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</row>
    <row r="45" spans="3:18" ht="12.75"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</row>
    <row r="46" spans="3:18" ht="12.75"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</row>
    <row r="47" spans="3:18" ht="12.75"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</row>
    <row r="48" spans="3:18" ht="12.75"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</row>
    <row r="49" spans="3:18" ht="12.75"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</row>
    <row r="50" spans="3:18" ht="12.75"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</row>
    <row r="51" spans="3:18" ht="12.75"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</row>
    <row r="52" spans="3:4" ht="12.75">
      <c r="C52" s="3"/>
      <c r="D52" s="3"/>
    </row>
    <row r="53" spans="3:4" ht="12.75">
      <c r="C53" s="4"/>
      <c r="D53" s="4"/>
    </row>
    <row r="54" spans="3:4" ht="12.75">
      <c r="C54" s="4"/>
      <c r="D54" s="4"/>
    </row>
  </sheetData>
  <printOptions gridLines="1"/>
  <pageMargins left="0.25" right="0.25" top="1" bottom="1" header="0.5" footer="0.5"/>
  <pageSetup horizontalDpi="600" verticalDpi="600" orientation="landscape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T55"/>
  <sheetViews>
    <sheetView workbookViewId="0" topLeftCell="A1">
      <selection activeCell="A1" sqref="A1"/>
    </sheetView>
  </sheetViews>
  <sheetFormatPr defaultColWidth="9.140625" defaultRowHeight="12.75"/>
  <cols>
    <col min="1" max="2" width="3.7109375" style="0" customWidth="1"/>
    <col min="3" max="3" width="4.7109375" style="0" customWidth="1"/>
    <col min="4" max="4" width="35.7109375" style="0" customWidth="1"/>
    <col min="5" max="6" width="12.7109375" style="0" customWidth="1"/>
    <col min="7" max="7" width="10.7109375" style="0" customWidth="1"/>
    <col min="8" max="8" width="12.7109375" style="0" customWidth="1"/>
    <col min="9" max="9" width="10.7109375" style="0" customWidth="1"/>
    <col min="10" max="10" width="12.7109375" style="0" customWidth="1"/>
    <col min="11" max="15" width="10.7109375" style="0" customWidth="1"/>
    <col min="16" max="18" width="8.7109375" style="0" customWidth="1"/>
    <col min="19" max="20" width="12.7109375" style="0" customWidth="1"/>
  </cols>
  <sheetData>
    <row r="1" ht="12.75">
      <c r="B1" s="1"/>
    </row>
    <row r="2" spans="2:3" ht="12.75">
      <c r="B2" s="1"/>
      <c r="C2" s="1"/>
    </row>
    <row r="4" ht="12.75">
      <c r="B4" s="1"/>
    </row>
    <row r="5" ht="12.75">
      <c r="B5" s="1"/>
    </row>
    <row r="7" ht="12.75">
      <c r="B7" s="1"/>
    </row>
    <row r="8" spans="5:20" ht="12.75"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5:7" ht="12.75">
      <c r="E9" s="1"/>
      <c r="G9" s="1"/>
    </row>
    <row r="10" spans="5:20" ht="12.75"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5:8" ht="12.75">
      <c r="E11" s="2"/>
      <c r="F11" s="2"/>
      <c r="G11" s="2"/>
      <c r="H11" s="2"/>
    </row>
    <row r="12" spans="5:8" ht="12.75">
      <c r="E12" s="2"/>
      <c r="F12" s="2"/>
      <c r="G12" s="2"/>
      <c r="H12" s="2"/>
    </row>
    <row r="13" spans="5:20" ht="12.75"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</row>
    <row r="14" spans="5:20" ht="12.75"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</row>
    <row r="15" spans="5:20" ht="12.75"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</row>
    <row r="16" spans="5:20" ht="12.75"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</row>
    <row r="17" spans="5:20" ht="12.75"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</row>
    <row r="18" spans="5:20" ht="12.75"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</row>
    <row r="19" spans="5:20" ht="12.75"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</row>
    <row r="20" spans="5:20" ht="12.75"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</row>
    <row r="21" spans="5:20" ht="12.75"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</row>
    <row r="22" spans="5:20" ht="12.75"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</row>
    <row r="23" spans="5:20" ht="12.75"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</row>
    <row r="24" spans="5:20" ht="12.75"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</row>
    <row r="25" spans="5:20" ht="12.75"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</row>
    <row r="26" spans="5:20" ht="12.75"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</row>
    <row r="27" spans="5:20" ht="12.75"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</row>
    <row r="28" spans="5:20" ht="12.75"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</row>
    <row r="29" spans="5:20" ht="12.75"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</row>
    <row r="30" spans="5:20" ht="12.75"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</row>
    <row r="31" spans="5:20" ht="12.75"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</row>
    <row r="32" spans="5:20" ht="12.75"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</row>
    <row r="33" spans="5:20" ht="12.75"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</row>
    <row r="34" spans="5:20" ht="12.75"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</row>
    <row r="35" spans="5:20" ht="12.75"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</row>
    <row r="36" spans="5:20" ht="12.75"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</row>
    <row r="37" spans="5:20" ht="12.75"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</row>
    <row r="38" spans="5:20" ht="12.75"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</row>
    <row r="39" spans="5:20" ht="12.75"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</row>
    <row r="40" spans="5:20" ht="12.75"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</row>
    <row r="41" spans="5:20" ht="12.75"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</row>
    <row r="42" spans="5:20" ht="12.75"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</row>
    <row r="43" spans="5:20" ht="12.75"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</row>
    <row r="44" spans="5:20" ht="12.75"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</row>
    <row r="45" spans="5:20" ht="12.75"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</row>
    <row r="46" spans="5:20" ht="12.75"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</row>
    <row r="47" spans="5:20" ht="12.75"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</row>
    <row r="48" spans="5:20" ht="12.75"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</row>
    <row r="49" spans="5:20" ht="12.75"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</row>
    <row r="50" spans="5:20" ht="12.75"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</row>
    <row r="51" spans="5:20" ht="12.75"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</row>
    <row r="52" spans="5:20" ht="12.75"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</row>
    <row r="53" spans="5:20" ht="12.75"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</row>
    <row r="54" spans="5:20" ht="12.75"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</row>
    <row r="55" spans="5:20" ht="12.75"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</row>
  </sheetData>
  <printOptions gridLines="1"/>
  <pageMargins left="0.25" right="0.25" top="1" bottom="1" header="0.5" footer="0.5"/>
  <pageSetup horizontalDpi="600" verticalDpi="600" orientation="landscape" scale="6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46"/>
  <sheetViews>
    <sheetView workbookViewId="0" topLeftCell="A1">
      <selection activeCell="A1" sqref="A1"/>
    </sheetView>
  </sheetViews>
  <sheetFormatPr defaultColWidth="9.140625" defaultRowHeight="12.75"/>
  <cols>
    <col min="1" max="1" width="4.7109375" style="0" customWidth="1"/>
    <col min="2" max="2" width="40.7109375" style="0" customWidth="1"/>
    <col min="3" max="13" width="12.7109375" style="0" customWidth="1"/>
    <col min="14" max="16" width="5.7109375" style="0" customWidth="1"/>
    <col min="17" max="51" width="12.7109375" style="0" customWidth="1"/>
  </cols>
  <sheetData>
    <row r="1" spans="1:18" ht="12.75">
      <c r="A1" s="10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</row>
    <row r="2" spans="1:18" ht="12.75">
      <c r="A2" s="10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</row>
    <row r="3" spans="1:18" ht="12.75">
      <c r="A3" s="103"/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</row>
    <row r="4" spans="1:18" ht="12.75">
      <c r="A4" s="103"/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</row>
    <row r="5" spans="1:18" ht="12.75">
      <c r="A5" s="10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</row>
    <row r="6" spans="1:18" ht="12.7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</row>
    <row r="7" spans="1:18" ht="12.75">
      <c r="A7" s="13"/>
      <c r="B7" s="15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</row>
    <row r="8" spans="1:18" ht="12.7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</row>
    <row r="9" spans="1:18" ht="12.75">
      <c r="A9" s="13"/>
      <c r="B9" s="13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</row>
    <row r="10" spans="1:18" ht="12.75">
      <c r="A10" s="13"/>
      <c r="B10" s="106"/>
      <c r="C10" s="107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</row>
    <row r="11" spans="1:18" ht="12.75">
      <c r="A11" s="13"/>
      <c r="B11" s="106"/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</row>
    <row r="12" spans="1:18" ht="12.75">
      <c r="A12" s="13"/>
      <c r="B12" s="106"/>
      <c r="C12" s="11"/>
      <c r="D12" s="11"/>
      <c r="E12" s="11"/>
      <c r="F12" s="11"/>
      <c r="G12" s="11"/>
      <c r="H12" s="11"/>
      <c r="I12" s="11"/>
      <c r="J12" s="13"/>
      <c r="K12" s="13"/>
      <c r="L12" s="13"/>
      <c r="M12" s="13"/>
      <c r="N12" s="13"/>
      <c r="O12" s="13"/>
      <c r="P12" s="13"/>
      <c r="Q12" s="13"/>
      <c r="R12" s="11"/>
    </row>
    <row r="13" spans="1:18" ht="12.75">
      <c r="A13" s="13"/>
      <c r="B13" s="13"/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</row>
    <row r="14" spans="1:18" ht="12.75">
      <c r="A14" s="13"/>
      <c r="B14" s="13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</row>
    <row r="15" spans="1:18" ht="12.75">
      <c r="A15" s="13"/>
      <c r="B15" s="13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</row>
    <row r="16" spans="1:18" ht="12.75">
      <c r="A16" s="13"/>
      <c r="B16" s="13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</row>
    <row r="17" spans="1:18" ht="12.75">
      <c r="A17" s="13"/>
      <c r="B17" s="13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</row>
    <row r="18" spans="1:18" ht="12.75">
      <c r="A18" s="13"/>
      <c r="B18" s="13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</row>
    <row r="19" spans="1:18" ht="12.75">
      <c r="A19" s="13"/>
      <c r="B19" s="13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</row>
    <row r="20" spans="1:18" ht="12.75">
      <c r="A20" s="13"/>
      <c r="B20" s="15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</row>
    <row r="21" spans="1:18" ht="12.75">
      <c r="A21" s="13"/>
      <c r="B21" s="13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</row>
    <row r="22" spans="1:18" ht="12.75">
      <c r="A22" s="13"/>
      <c r="B22" s="13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</row>
    <row r="23" spans="1:18" ht="12.75">
      <c r="A23" s="13"/>
      <c r="B23" s="13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</row>
    <row r="24" spans="1:18" ht="12.75">
      <c r="A24" s="13"/>
      <c r="B24" s="16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</row>
    <row r="25" spans="1:18" ht="12.75">
      <c r="A25" s="13"/>
      <c r="B25" s="16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</row>
    <row r="26" spans="1:18" ht="12.75">
      <c r="A26" s="13"/>
      <c r="B26" s="13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</row>
    <row r="27" spans="1:18" ht="12.75">
      <c r="A27" s="13"/>
      <c r="B27" s="13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</row>
    <row r="28" spans="1:18" ht="12.75">
      <c r="A28" s="13"/>
      <c r="B28" s="13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</row>
    <row r="29" spans="1:18" ht="12.75">
      <c r="A29" s="13"/>
      <c r="B29" s="13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</row>
    <row r="30" spans="1:18" ht="12.75">
      <c r="A30" s="13"/>
      <c r="B30" s="15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</row>
    <row r="31" spans="1:18" ht="12.75">
      <c r="A31" s="13"/>
      <c r="B31" s="13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</row>
    <row r="32" spans="1:18" ht="12.75">
      <c r="A32" s="13"/>
      <c r="B32" s="16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</row>
    <row r="33" spans="1:18" ht="12.75">
      <c r="A33" s="13"/>
      <c r="B33" s="16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</row>
    <row r="34" spans="1:18" ht="12.75">
      <c r="A34" s="13"/>
      <c r="B34" s="13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</row>
    <row r="35" spans="1:18" ht="12.75">
      <c r="A35" s="13"/>
      <c r="B35" s="13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</row>
    <row r="36" spans="1:18" ht="12.75">
      <c r="A36" s="13"/>
      <c r="B36" s="13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</row>
    <row r="37" spans="1:18" ht="12.75">
      <c r="A37" s="13"/>
      <c r="B37" s="13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</row>
    <row r="38" spans="1:18" ht="12.75">
      <c r="A38" s="13"/>
      <c r="B38" s="13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</row>
    <row r="39" spans="1:18" ht="12.75">
      <c r="A39" s="13"/>
      <c r="B39" s="15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</row>
    <row r="40" spans="1:18" ht="12.75">
      <c r="A40" s="13"/>
      <c r="B40" s="15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</row>
    <row r="41" spans="1:18" ht="12.75">
      <c r="A41" s="13"/>
      <c r="B41" s="15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</row>
    <row r="42" spans="1:18" ht="12.75">
      <c r="A42" s="13"/>
      <c r="B42" s="17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</row>
    <row r="43" spans="1:18" ht="12.75">
      <c r="A43" s="13"/>
      <c r="B43" s="17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</row>
    <row r="44" spans="1:18" ht="12.75">
      <c r="A44" s="13"/>
      <c r="B44" s="13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</row>
    <row r="45" spans="3:18" ht="12.75"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</row>
    <row r="46" spans="3:18" ht="12.75"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</row>
  </sheetData>
  <printOptions gridLines="1"/>
  <pageMargins left="0.25" right="0.25" top="1" bottom="1" header="0.5" footer="0.5"/>
  <pageSetup horizontalDpi="600" verticalDpi="6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qtrlyrpt</dc:title>
  <dc:subject/>
  <dc:creator>SIN HENG CHAN</dc:creator>
  <cp:keywords/>
  <dc:description/>
  <cp:lastModifiedBy>NG SEE YEN</cp:lastModifiedBy>
  <cp:lastPrinted>2005-08-30T03:46:32Z</cp:lastPrinted>
  <dcterms:created xsi:type="dcterms:W3CDTF">2002-10-10T07:18:44Z</dcterms:created>
  <dcterms:modified xsi:type="dcterms:W3CDTF">2005-08-30T01:25:51Z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