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3"/>
  </bookViews>
  <sheets>
    <sheet name="conpnl" sheetId="1" r:id="rId1"/>
    <sheet name="conbs" sheetId="2" r:id="rId2"/>
    <sheet name="equity" sheetId="3" r:id="rId3"/>
    <sheet name="concshfl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<sst xmlns="http://schemas.openxmlformats.org/spreadsheetml/2006/main" count="180" uniqueCount="134">
  <si>
    <t>SIN HENG CHAN (MALAYA) BERHAD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</si>
  <si>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</si>
  <si>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</si>
  <si>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</si>
  <si>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</si>
  <si>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</si>
  <si>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</si>
  <si>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</si>
  <si>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</si>
  <si>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</si>
  <si>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</si>
  <si>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</si>
  <si>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</si>
  <si>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Taxation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</si>
  <si>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</si>
  <si>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</si>
  <si>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</si>
  <si>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</si>
  <si>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</si>
  <si>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</si>
  <si>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</si>
  <si>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</si>
  <si>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</si>
  <si>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</si>
  <si>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</si>
  <si>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</si>
  <si>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</si>
  <si>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</si>
  <si>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</si>
  <si>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</si>
  <si>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</si>
  <si>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</si>
  <si>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</si>
  <si>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</si>
  <si>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</si>
  <si>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</si>
  <si>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</si>
  <si>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</si>
  <si>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</si>
  <si>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</si>
  <si>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</si>
  <si>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</si>
  <si>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CONDENSED CONSOLIDATED CASH FLOW STATEMENT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</si>
  <si>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</si>
  <si>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</si>
  <si>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</si>
  <si>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</si>
  <si>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</si>
  <si>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</si>
  <si>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</si>
  <si>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</si>
  <si>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</si>
  <si>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</si>
  <si>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</si>
  <si>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</si>
  <si>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</si>
  <si>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</si>
  <si>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</si>
  <si>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</si>
  <si>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</si>
  <si>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</si>
  <si>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</si>
  <si>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</si>
  <si>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</si>
  <si>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</si>
  <si>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</si>
  <si>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</si>
  <si>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</si>
  <si>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</si>
  <si>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</si>
  <si>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</si>
  <si>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>Accumulated</t>
  </si>
  <si>
    <t>Total</t>
  </si>
  <si>
    <t>statements of the Group for the year ended 31 December 2002).</t>
  </si>
  <si>
    <t>At 31 March 2003</t>
  </si>
  <si>
    <t>Note</t>
  </si>
  <si>
    <t>Revenue</t>
  </si>
  <si>
    <t>Cost of Sales</t>
  </si>
  <si>
    <t>Gross Profit</t>
  </si>
  <si>
    <t>Other operating income</t>
  </si>
  <si>
    <t>Selling and distribution expenses</t>
  </si>
  <si>
    <t>General and administrative expenses</t>
  </si>
  <si>
    <t>Other operating expenses</t>
  </si>
  <si>
    <t>Restructuring costs</t>
  </si>
  <si>
    <t>Profit from operations</t>
  </si>
  <si>
    <t>Finance cost</t>
  </si>
  <si>
    <t>Profit before taxation</t>
  </si>
  <si>
    <t>Profit after tax</t>
  </si>
  <si>
    <t>Minority interest</t>
  </si>
  <si>
    <t>Profit for the period</t>
  </si>
  <si>
    <t xml:space="preserve">Earnings per share (sen) </t>
  </si>
  <si>
    <t>Basic (sen)</t>
  </si>
  <si>
    <t>Fully diluted (sen)</t>
  </si>
  <si>
    <t xml:space="preserve">        Non-distributable</t>
  </si>
  <si>
    <t>Distributable</t>
  </si>
  <si>
    <t>Net profit / (loss) for the period</t>
  </si>
  <si>
    <t>At 31 March 2002</t>
  </si>
  <si>
    <t>N/A</t>
  </si>
  <si>
    <t>The figures have not been audited</t>
  </si>
  <si>
    <t>Net cash (used in)/ generated from operating activities</t>
  </si>
  <si>
    <t>Net cash (used in)/ generated from investing activities</t>
  </si>
  <si>
    <t>Net cash (used in)/ generated from financing activities</t>
  </si>
  <si>
    <t>Cash &amp; cash equivalents at beginning of period</t>
  </si>
  <si>
    <t>Net change in cash &amp; cash equivalents</t>
  </si>
  <si>
    <t xml:space="preserve">The condensed consolidated cash flow statements should be read in conjunction with the audited </t>
  </si>
  <si>
    <t xml:space="preserve">financial statements for the year ended 31 December 2002 and the accompanying notes attached </t>
  </si>
  <si>
    <t>to the interim financial statements.</t>
  </si>
  <si>
    <t>ended</t>
  </si>
  <si>
    <t>B.26</t>
  </si>
  <si>
    <t>B.22</t>
  </si>
  <si>
    <t>31/12/2002</t>
  </si>
  <si>
    <t>QUARTERLY REPORT FOR THE PERIOD ENDED 30 JUNE, 2003</t>
  </si>
  <si>
    <t xml:space="preserve"> Quarterly report on consolidated results for the financial quarter ended 30/06/2003</t>
  </si>
  <si>
    <t>30/06/03</t>
  </si>
  <si>
    <t>30/06/02</t>
  </si>
  <si>
    <t>30/06/2003</t>
  </si>
  <si>
    <t>3 months quarter ended 30 June 2003</t>
  </si>
  <si>
    <t>At 30 June 2003</t>
  </si>
  <si>
    <t>3 months quarter ended 30 June 2002</t>
  </si>
  <si>
    <t>At 30 June 2002</t>
  </si>
  <si>
    <t>Financial Quarter ended 30th June 2003</t>
  </si>
  <si>
    <t xml:space="preserve">6 months </t>
  </si>
  <si>
    <t>losses</t>
  </si>
  <si>
    <t>Accumulated losses</t>
  </si>
  <si>
    <t>CONDENSED CONSOLIDATED STATEMENTS OF CHANGES IN EQUITY</t>
  </si>
  <si>
    <t>Cash &amp; cash equivalents at end of period*</t>
  </si>
  <si>
    <t>*Cash &amp; cash equivalents at end of period comprise the following :</t>
  </si>
  <si>
    <t>6 months</t>
  </si>
  <si>
    <t>Cash and bank balances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</si>
  <si>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</si>
  <si>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</si>
  <si>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>financial statements of the Group for the year ended 31 December 2002).</t>
  </si>
  <si>
    <t xml:space="preserve">(The condensed consolidated statements of changes in equity should be read in conjunction with the audited financial </t>
  </si>
  <si>
    <t>statements of the Group for the year ended 31 December 2002.)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</si>
</sst>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 horizontal="right"/>
    </xf>
    <xf numFmtId="43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1" xfId="15" applyNumberFormat="1" applyBorder="1" applyAlignment="1">
      <alignment/>
    </xf>
    <xf numFmtId="43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0" borderId="19" xfId="15" applyNumberFormat="1" applyBorder="1" applyAlignment="1">
      <alignment/>
    </xf>
    <xf numFmtId="43" fontId="0" fillId="0" borderId="16" xfId="15" applyNumberFormat="1" applyBorder="1" applyAlignment="1">
      <alignment/>
    </xf>
    <xf numFmtId="43" fontId="0" fillId="0" borderId="16" xfId="15" applyNumberFormat="1" applyFont="1" applyBorder="1" applyAlignment="1">
      <alignment horizontal="right"/>
    </xf>
    <xf numFmtId="43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7" xfId="15" applyNumberFormat="1" applyFont="1" applyBorder="1" applyAlignment="1">
      <alignment/>
    </xf>
    <xf numFmtId="43" fontId="0" fillId="0" borderId="7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2" xfId="15" applyNumberFormat="1" applyBorder="1" applyAlignment="1">
      <alignment/>
    </xf>
    <xf numFmtId="43" fontId="0" fillId="0" borderId="16" xfId="15" applyBorder="1" applyAlignment="1">
      <alignment/>
    </xf>
    <xf numFmtId="165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0" fillId="0" borderId="16" xfId="15" applyNumberFormat="1" applyBorder="1" applyAlignment="1">
      <alignment horizontal="center"/>
    </xf>
    <xf numFmtId="165" fontId="0" fillId="0" borderId="18" xfId="15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65" fontId="0" fillId="0" borderId="11" xfId="15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65" fontId="0" fillId="0" borderId="27" xfId="15" applyNumberFormat="1" applyBorder="1" applyAlignment="1">
      <alignment/>
    </xf>
    <xf numFmtId="165" fontId="0" fillId="0" borderId="29" xfId="15" applyNumberFormat="1" applyBorder="1" applyAlignment="1">
      <alignment/>
    </xf>
    <xf numFmtId="165" fontId="0" fillId="0" borderId="30" xfId="15" applyNumberForma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6" xfId="15" applyNumberFormat="1" applyFont="1" applyBorder="1" applyAlignment="1">
      <alignment horizontal="center"/>
    </xf>
    <xf numFmtId="165" fontId="1" fillId="0" borderId="7" xfId="15" applyNumberFormat="1" applyFont="1" applyBorder="1" applyAlignment="1">
      <alignment horizontal="center"/>
    </xf>
    <xf numFmtId="165" fontId="0" fillId="0" borderId="33" xfId="15" applyNumberFormat="1" applyBorder="1" applyAlignment="1">
      <alignment/>
    </xf>
    <xf numFmtId="165" fontId="0" fillId="0" borderId="34" xfId="15" applyNumberFormat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QTRMAR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22QTR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22QTRsep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23QTR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concshfl"/>
      <sheetName val="pnlytd"/>
      <sheetName val="bs"/>
      <sheetName val="pnlqtr"/>
      <sheetName val="cshflytd"/>
      <sheetName val="cshflqtr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pnl"/>
      <sheetName val="conbs"/>
      <sheetName val="equity"/>
      <sheetName val="concshfl"/>
      <sheetName val="pnlytd"/>
      <sheetName val="bs"/>
      <sheetName val="pnlqtr"/>
      <sheetName val="cshflytd"/>
      <sheetName val="cshflqtr"/>
      <sheetName val="plytd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6" sqref="A16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43</v>
      </c>
    </row>
    <row r="2" ht="12.75">
      <c r="A2" s="1" t="s">
        <v>111</v>
      </c>
    </row>
    <row r="4" ht="12.75">
      <c r="A4" s="1" t="s">
        <v>112</v>
      </c>
    </row>
    <row r="5" ht="12.75">
      <c r="A5" s="1" t="s">
        <v>1</v>
      </c>
    </row>
    <row r="7" spans="1:4" ht="13.5" thickBot="1">
      <c r="A7" s="1" t="s">
        <v>2</v>
      </c>
      <c r="D7" s="29"/>
    </row>
    <row r="8" spans="1:7" ht="12.75">
      <c r="A8" s="16"/>
      <c r="B8" s="34"/>
      <c r="C8" s="17"/>
      <c r="D8" s="33"/>
      <c r="E8" s="17"/>
      <c r="F8" s="32"/>
      <c r="G8" s="18"/>
    </row>
    <row r="9" spans="1:7" ht="13.5" thickBot="1">
      <c r="A9" s="19"/>
      <c r="B9" s="33"/>
      <c r="C9" s="71" t="s">
        <v>75</v>
      </c>
      <c r="D9" s="45" t="s">
        <v>3</v>
      </c>
      <c r="E9" s="29"/>
      <c r="F9" s="45" t="s">
        <v>4</v>
      </c>
      <c r="G9" s="88"/>
    </row>
    <row r="10" spans="1:7" ht="12.75">
      <c r="A10" s="19"/>
      <c r="B10" s="35"/>
      <c r="C10" s="10"/>
      <c r="D10" s="38" t="s">
        <v>5</v>
      </c>
      <c r="E10" s="11" t="s">
        <v>6</v>
      </c>
      <c r="F10" s="38" t="s">
        <v>5</v>
      </c>
      <c r="G10" s="20" t="s">
        <v>6</v>
      </c>
    </row>
    <row r="11" spans="1:7" ht="12.75">
      <c r="A11" s="19"/>
      <c r="B11" s="35"/>
      <c r="C11" s="10"/>
      <c r="D11" s="38" t="s">
        <v>7</v>
      </c>
      <c r="E11" s="11" t="s">
        <v>8</v>
      </c>
      <c r="F11" s="38" t="s">
        <v>7</v>
      </c>
      <c r="G11" s="20" t="s">
        <v>8</v>
      </c>
    </row>
    <row r="12" spans="1:7" ht="12.75">
      <c r="A12" s="19"/>
      <c r="B12" s="35"/>
      <c r="C12" s="10"/>
      <c r="D12" s="38" t="s">
        <v>9</v>
      </c>
      <c r="E12" s="11" t="s">
        <v>9</v>
      </c>
      <c r="F12" s="38" t="s">
        <v>10</v>
      </c>
      <c r="G12" s="20" t="s">
        <v>11</v>
      </c>
    </row>
    <row r="13" spans="1:7" ht="12.75">
      <c r="A13" s="19"/>
      <c r="B13" s="35"/>
      <c r="C13" s="10"/>
      <c r="D13" s="38" t="s">
        <v>113</v>
      </c>
      <c r="E13" s="11" t="s">
        <v>114</v>
      </c>
      <c r="F13" s="38" t="s">
        <v>113</v>
      </c>
      <c r="G13" s="20" t="s">
        <v>114</v>
      </c>
    </row>
    <row r="14" spans="1:7" ht="13.5" thickBot="1">
      <c r="A14" s="19"/>
      <c r="B14" s="37"/>
      <c r="C14" s="29"/>
      <c r="D14" s="57" t="s">
        <v>12</v>
      </c>
      <c r="E14" s="52" t="s">
        <v>12</v>
      </c>
      <c r="F14" s="57" t="s">
        <v>12</v>
      </c>
      <c r="G14" s="53" t="s">
        <v>12</v>
      </c>
    </row>
    <row r="15" spans="1:7" ht="12.75">
      <c r="A15" s="19"/>
      <c r="B15" s="35"/>
      <c r="C15" s="10"/>
      <c r="D15" s="38"/>
      <c r="E15" s="11"/>
      <c r="F15" s="38"/>
      <c r="G15" s="20"/>
    </row>
    <row r="16" spans="1:7" ht="12.75">
      <c r="A16" s="19"/>
      <c r="B16" s="35" t="s">
        <v>76</v>
      </c>
      <c r="C16" s="10"/>
      <c r="D16" s="39">
        <v>10475</v>
      </c>
      <c r="E16" s="8">
        <v>12762</v>
      </c>
      <c r="F16" s="39">
        <v>21367</v>
      </c>
      <c r="G16" s="21">
        <v>27184</v>
      </c>
    </row>
    <row r="17" spans="1:7" ht="12.75">
      <c r="A17" s="19"/>
      <c r="B17" s="35" t="s">
        <v>77</v>
      </c>
      <c r="C17" s="10"/>
      <c r="D17" s="40">
        <v>-9738</v>
      </c>
      <c r="E17" s="9">
        <v>-12392</v>
      </c>
      <c r="F17" s="40">
        <v>-21076</v>
      </c>
      <c r="G17" s="22">
        <v>-24178</v>
      </c>
    </row>
    <row r="18" spans="1:7" ht="12.75">
      <c r="A18" s="19"/>
      <c r="B18" s="35" t="s">
        <v>78</v>
      </c>
      <c r="C18" s="10"/>
      <c r="D18" s="39">
        <f>+D16+D17</f>
        <v>737</v>
      </c>
      <c r="E18" s="8">
        <f>+E16+E17</f>
        <v>370</v>
      </c>
      <c r="F18" s="39">
        <f>+F16+F17</f>
        <v>291</v>
      </c>
      <c r="G18" s="21">
        <f>+G16+G17</f>
        <v>3006</v>
      </c>
    </row>
    <row r="19" spans="1:7" ht="12.75">
      <c r="A19" s="19"/>
      <c r="B19" s="35" t="s">
        <v>79</v>
      </c>
      <c r="C19" s="10"/>
      <c r="D19" s="39">
        <v>248</v>
      </c>
      <c r="E19" s="8">
        <v>144</v>
      </c>
      <c r="F19" s="39">
        <v>461</v>
      </c>
      <c r="G19" s="21">
        <v>1053</v>
      </c>
    </row>
    <row r="20" spans="1:7" ht="12.75">
      <c r="A20" s="19"/>
      <c r="B20" s="35" t="s">
        <v>80</v>
      </c>
      <c r="C20" s="10"/>
      <c r="D20" s="39">
        <v>-879</v>
      </c>
      <c r="E20" s="8">
        <v>-899</v>
      </c>
      <c r="F20" s="39">
        <v>-1776</v>
      </c>
      <c r="G20" s="21">
        <v>-1773</v>
      </c>
    </row>
    <row r="21" spans="1:7" ht="12.75">
      <c r="A21" s="19"/>
      <c r="B21" s="35" t="s">
        <v>81</v>
      </c>
      <c r="C21" s="10"/>
      <c r="D21" s="39">
        <v>-983</v>
      </c>
      <c r="E21" s="8">
        <v>-1342</v>
      </c>
      <c r="F21" s="39">
        <v>-2074</v>
      </c>
      <c r="G21" s="21">
        <v>-2663</v>
      </c>
    </row>
    <row r="22" spans="1:7" ht="12.75">
      <c r="A22" s="19"/>
      <c r="B22" s="35" t="s">
        <v>82</v>
      </c>
      <c r="C22" s="10"/>
      <c r="D22" s="39">
        <v>-250</v>
      </c>
      <c r="E22" s="8">
        <v>-281</v>
      </c>
      <c r="F22" s="39">
        <v>-497</v>
      </c>
      <c r="G22" s="21">
        <v>-537</v>
      </c>
    </row>
    <row r="23" spans="1:7" ht="12.75">
      <c r="A23" s="19"/>
      <c r="B23" s="35" t="s">
        <v>83</v>
      </c>
      <c r="C23" s="10"/>
      <c r="D23" s="40">
        <v>-43</v>
      </c>
      <c r="E23" s="9">
        <v>0</v>
      </c>
      <c r="F23" s="40">
        <v>-148</v>
      </c>
      <c r="G23" s="22">
        <v>0</v>
      </c>
    </row>
    <row r="24" spans="1:7" ht="12.75">
      <c r="A24" s="19"/>
      <c r="B24" s="35" t="s">
        <v>84</v>
      </c>
      <c r="C24" s="10"/>
      <c r="D24" s="39">
        <f>SUM(D18:D23)</f>
        <v>-1170</v>
      </c>
      <c r="E24" s="8">
        <f>SUM(E18:E23)</f>
        <v>-2008</v>
      </c>
      <c r="F24" s="39">
        <f>SUM(F18:F23)</f>
        <v>-3743</v>
      </c>
      <c r="G24" s="21">
        <f>SUM(G18:G23)</f>
        <v>-914</v>
      </c>
    </row>
    <row r="25" spans="1:7" ht="12.75">
      <c r="A25" s="19"/>
      <c r="B25" s="35" t="s">
        <v>85</v>
      </c>
      <c r="C25" s="10"/>
      <c r="D25" s="40">
        <v>-1249</v>
      </c>
      <c r="E25" s="9">
        <v>-1134</v>
      </c>
      <c r="F25" s="40">
        <v>-2390</v>
      </c>
      <c r="G25" s="22">
        <v>-2231</v>
      </c>
    </row>
    <row r="26" spans="1:7" ht="12.75">
      <c r="A26" s="19"/>
      <c r="B26" s="35" t="s">
        <v>86</v>
      </c>
      <c r="C26" s="10"/>
      <c r="D26" s="39">
        <f>+D24+D25</f>
        <v>-2419</v>
      </c>
      <c r="E26" s="8">
        <f>+E24+E25</f>
        <v>-3142</v>
      </c>
      <c r="F26" s="39">
        <f>+F24+F25</f>
        <v>-6133</v>
      </c>
      <c r="G26" s="21">
        <f>+G24+G25</f>
        <v>-3145</v>
      </c>
    </row>
    <row r="27" spans="1:7" ht="12.75">
      <c r="A27" s="19"/>
      <c r="B27" s="35" t="s">
        <v>13</v>
      </c>
      <c r="C27" s="10"/>
      <c r="D27" s="40">
        <v>0</v>
      </c>
      <c r="E27" s="9">
        <v>0</v>
      </c>
      <c r="F27" s="40">
        <v>0</v>
      </c>
      <c r="G27" s="22">
        <v>0</v>
      </c>
    </row>
    <row r="28" spans="1:7" ht="12.75">
      <c r="A28" s="19"/>
      <c r="B28" s="35" t="s">
        <v>87</v>
      </c>
      <c r="C28" s="10"/>
      <c r="D28" s="39">
        <f>+D26+D27</f>
        <v>-2419</v>
      </c>
      <c r="E28" s="8">
        <f>+E26+E27</f>
        <v>-3142</v>
      </c>
      <c r="F28" s="39">
        <f>+F26+F27</f>
        <v>-6133</v>
      </c>
      <c r="G28" s="21">
        <f>+G26+G27</f>
        <v>-3145</v>
      </c>
    </row>
    <row r="29" spans="1:7" ht="12.75">
      <c r="A29" s="19"/>
      <c r="B29" s="35" t="s">
        <v>88</v>
      </c>
      <c r="C29" s="10"/>
      <c r="D29" s="39">
        <v>23</v>
      </c>
      <c r="E29" s="8">
        <v>89</v>
      </c>
      <c r="F29" s="39">
        <v>613</v>
      </c>
      <c r="G29" s="21">
        <v>-157</v>
      </c>
    </row>
    <row r="30" spans="1:7" ht="13.5" thickBot="1">
      <c r="A30" s="19"/>
      <c r="B30" s="35" t="s">
        <v>89</v>
      </c>
      <c r="C30" s="10"/>
      <c r="D30" s="41">
        <f>+D28+D29</f>
        <v>-2396</v>
      </c>
      <c r="E30" s="4">
        <f>+E28+E29</f>
        <v>-3053</v>
      </c>
      <c r="F30" s="41">
        <f>+F28+F29</f>
        <v>-5520</v>
      </c>
      <c r="G30" s="23">
        <f>+G28+G29</f>
        <v>-3302</v>
      </c>
    </row>
    <row r="31" spans="1:7" ht="13.5" thickTop="1">
      <c r="A31" s="19"/>
      <c r="B31" s="35"/>
      <c r="C31" s="10"/>
      <c r="D31" s="39"/>
      <c r="E31" s="8"/>
      <c r="F31" s="39"/>
      <c r="G31" s="21"/>
    </row>
    <row r="32" spans="1:7" ht="12.75">
      <c r="A32" s="19"/>
      <c r="B32" s="35"/>
      <c r="C32" s="10"/>
      <c r="D32" s="39"/>
      <c r="E32" s="8"/>
      <c r="F32" s="39"/>
      <c r="G32" s="21"/>
    </row>
    <row r="33" spans="1:7" ht="12.75">
      <c r="A33" s="19"/>
      <c r="B33" s="35"/>
      <c r="C33" s="10"/>
      <c r="D33" s="39"/>
      <c r="E33" s="8"/>
      <c r="F33" s="39"/>
      <c r="G33" s="21"/>
    </row>
    <row r="34" spans="1:7" ht="12.75">
      <c r="A34" s="19"/>
      <c r="B34" s="36" t="s">
        <v>90</v>
      </c>
      <c r="C34" s="12"/>
      <c r="D34" s="39"/>
      <c r="E34" s="8"/>
      <c r="F34" s="39"/>
      <c r="G34" s="21"/>
    </row>
    <row r="35" spans="1:7" ht="12.75">
      <c r="A35" s="19"/>
      <c r="B35" s="35" t="s">
        <v>91</v>
      </c>
      <c r="C35" s="11" t="s">
        <v>108</v>
      </c>
      <c r="D35" s="42">
        <v>-12.61</v>
      </c>
      <c r="E35" s="24">
        <v>-16.07</v>
      </c>
      <c r="F35" s="42">
        <v>-29.06</v>
      </c>
      <c r="G35" s="25">
        <v>-17.39</v>
      </c>
    </row>
    <row r="36" spans="1:7" ht="12.75">
      <c r="A36" s="19"/>
      <c r="B36" s="35" t="s">
        <v>92</v>
      </c>
      <c r="C36" s="10"/>
      <c r="D36" s="43" t="s">
        <v>97</v>
      </c>
      <c r="E36" s="26" t="s">
        <v>97</v>
      </c>
      <c r="F36" s="43" t="s">
        <v>97</v>
      </c>
      <c r="G36" s="27" t="s">
        <v>97</v>
      </c>
    </row>
    <row r="37" spans="1:7" ht="13.5" thickBot="1">
      <c r="A37" s="28"/>
      <c r="B37" s="37"/>
      <c r="C37" s="29"/>
      <c r="D37" s="44"/>
      <c r="E37" s="30"/>
      <c r="F37" s="44"/>
      <c r="G37" s="31"/>
    </row>
    <row r="39" spans="4:7" ht="12.75">
      <c r="D39" s="5"/>
      <c r="E39" s="5"/>
      <c r="F39" s="5"/>
      <c r="G39" s="5"/>
    </row>
    <row r="40" spans="2:7" ht="12.75">
      <c r="B40" s="6" t="s">
        <v>129</v>
      </c>
      <c r="D40" s="5"/>
      <c r="E40" s="5"/>
      <c r="F40" s="5"/>
      <c r="G40" s="5"/>
    </row>
    <row r="41" ht="12.75">
      <c r="B41" s="6" t="s">
        <v>73</v>
      </c>
    </row>
    <row r="42" ht="12.75">
      <c r="B42" s="6" t="s">
        <v>52</v>
      </c>
    </row>
    <row r="43" ht="12.75">
      <c r="B43" s="6" t="s">
        <v>53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43</v>
      </c>
    </row>
    <row r="2" ht="12.75">
      <c r="A2" s="1" t="s">
        <v>45</v>
      </c>
    </row>
    <row r="3" ht="13.5" thickBot="1">
      <c r="A3" s="1" t="s">
        <v>1</v>
      </c>
    </row>
    <row r="4" spans="1:5" ht="12.75">
      <c r="A4" s="61"/>
      <c r="B4" s="17"/>
      <c r="C4" s="34"/>
      <c r="D4" s="56"/>
      <c r="E4" s="46" t="s">
        <v>56</v>
      </c>
    </row>
    <row r="5" spans="1:5" ht="12.75">
      <c r="A5" s="62"/>
      <c r="B5" s="10"/>
      <c r="C5" s="38" t="s">
        <v>75</v>
      </c>
      <c r="D5" s="38" t="s">
        <v>54</v>
      </c>
      <c r="E5" s="20" t="s">
        <v>14</v>
      </c>
    </row>
    <row r="6" spans="1:5" ht="12.75">
      <c r="A6" s="62"/>
      <c r="B6" s="10"/>
      <c r="C6" s="35"/>
      <c r="D6" s="38" t="s">
        <v>55</v>
      </c>
      <c r="E6" s="20" t="s">
        <v>57</v>
      </c>
    </row>
    <row r="7" spans="1:5" ht="12.75">
      <c r="A7" s="62"/>
      <c r="B7" s="10"/>
      <c r="C7" s="35"/>
      <c r="D7" s="38" t="s">
        <v>9</v>
      </c>
      <c r="E7" s="20" t="s">
        <v>58</v>
      </c>
    </row>
    <row r="8" spans="1:5" ht="12.75">
      <c r="A8" s="62"/>
      <c r="B8" s="10"/>
      <c r="C8" s="35"/>
      <c r="D8" s="38" t="s">
        <v>115</v>
      </c>
      <c r="E8" s="20" t="s">
        <v>110</v>
      </c>
    </row>
    <row r="9" spans="1:5" ht="13.5" thickBot="1">
      <c r="A9" s="63"/>
      <c r="B9" s="29"/>
      <c r="C9" s="37"/>
      <c r="D9" s="57" t="s">
        <v>12</v>
      </c>
      <c r="E9" s="53" t="s">
        <v>12</v>
      </c>
    </row>
    <row r="10" spans="1:5" ht="12.75">
      <c r="A10" s="62">
        <v>1</v>
      </c>
      <c r="B10" s="10" t="s">
        <v>46</v>
      </c>
      <c r="C10" s="35"/>
      <c r="D10" s="39">
        <v>22030</v>
      </c>
      <c r="E10" s="21">
        <v>23365</v>
      </c>
    </row>
    <row r="11" spans="1:5" ht="12.75">
      <c r="A11" s="62">
        <v>2</v>
      </c>
      <c r="B11" s="10" t="s">
        <v>15</v>
      </c>
      <c r="C11" s="35"/>
      <c r="D11" s="39">
        <v>0</v>
      </c>
      <c r="E11" s="21">
        <v>0</v>
      </c>
    </row>
    <row r="12" spans="1:5" ht="12.75">
      <c r="A12" s="62">
        <v>3</v>
      </c>
      <c r="B12" s="10" t="s">
        <v>16</v>
      </c>
      <c r="C12" s="35"/>
      <c r="D12" s="39">
        <v>597</v>
      </c>
      <c r="E12" s="21">
        <v>597</v>
      </c>
    </row>
    <row r="13" spans="1:5" ht="12.75">
      <c r="A13" s="62">
        <v>4</v>
      </c>
      <c r="B13" s="10" t="s">
        <v>17</v>
      </c>
      <c r="C13" s="35"/>
      <c r="D13" s="39">
        <v>0</v>
      </c>
      <c r="E13" s="21">
        <v>0</v>
      </c>
    </row>
    <row r="14" spans="1:5" ht="12.75">
      <c r="A14" s="62">
        <v>5</v>
      </c>
      <c r="B14" s="10" t="s">
        <v>18</v>
      </c>
      <c r="C14" s="35"/>
      <c r="D14" s="39"/>
      <c r="E14" s="21"/>
    </row>
    <row r="15" spans="1:5" ht="12.75">
      <c r="A15" s="62"/>
      <c r="B15" s="47" t="s">
        <v>47</v>
      </c>
      <c r="C15" s="54"/>
      <c r="D15" s="39">
        <v>9303</v>
      </c>
      <c r="E15" s="21">
        <v>8108</v>
      </c>
    </row>
    <row r="16" spans="1:5" ht="12.75">
      <c r="A16" s="62"/>
      <c r="B16" s="47" t="s">
        <v>48</v>
      </c>
      <c r="C16" s="54"/>
      <c r="D16" s="39">
        <v>8045</v>
      </c>
      <c r="E16" s="21">
        <v>8145</v>
      </c>
    </row>
    <row r="17" spans="1:5" ht="12.75">
      <c r="A17" s="62"/>
      <c r="B17" s="47" t="s">
        <v>19</v>
      </c>
      <c r="C17" s="54"/>
      <c r="D17" s="39">
        <v>555</v>
      </c>
      <c r="E17" s="21">
        <v>477</v>
      </c>
    </row>
    <row r="18" spans="1:5" ht="12.75">
      <c r="A18" s="62"/>
      <c r="B18" s="47" t="s">
        <v>20</v>
      </c>
      <c r="C18" s="54"/>
      <c r="D18" s="39">
        <v>-418</v>
      </c>
      <c r="E18" s="21">
        <v>1907</v>
      </c>
    </row>
    <row r="19" spans="1:5" ht="12.75">
      <c r="A19" s="62"/>
      <c r="B19" s="47" t="s">
        <v>21</v>
      </c>
      <c r="C19" s="54"/>
      <c r="D19" s="39">
        <v>5424</v>
      </c>
      <c r="E19" s="21">
        <v>3578</v>
      </c>
    </row>
    <row r="20" spans="1:5" ht="12.75">
      <c r="A20" s="62"/>
      <c r="B20" s="10" t="s">
        <v>22</v>
      </c>
      <c r="C20" s="35"/>
      <c r="D20" s="58">
        <f>SUM(D15:D19)</f>
        <v>22909</v>
      </c>
      <c r="E20" s="48">
        <f>SUM(E15:E19)</f>
        <v>22215</v>
      </c>
    </row>
    <row r="21" spans="1:5" ht="12.75">
      <c r="A21" s="62">
        <v>6</v>
      </c>
      <c r="B21" s="10" t="s">
        <v>23</v>
      </c>
      <c r="C21" s="35"/>
      <c r="D21" s="39"/>
      <c r="E21" s="21"/>
    </row>
    <row r="22" spans="1:5" ht="12.75">
      <c r="A22" s="62"/>
      <c r="B22" s="47" t="s">
        <v>24</v>
      </c>
      <c r="C22" s="55" t="s">
        <v>109</v>
      </c>
      <c r="D22" s="39">
        <v>48831</v>
      </c>
      <c r="E22" s="21">
        <v>45830</v>
      </c>
    </row>
    <row r="23" spans="1:5" ht="12.75">
      <c r="A23" s="62"/>
      <c r="B23" s="47" t="s">
        <v>49</v>
      </c>
      <c r="C23" s="54"/>
      <c r="D23" s="39">
        <v>9853</v>
      </c>
      <c r="E23" s="21">
        <v>6861</v>
      </c>
    </row>
    <row r="24" spans="1:5" ht="12.75">
      <c r="A24" s="62"/>
      <c r="B24" s="47" t="s">
        <v>25</v>
      </c>
      <c r="C24" s="54"/>
      <c r="D24" s="39">
        <v>17097</v>
      </c>
      <c r="E24" s="21">
        <v>14577</v>
      </c>
    </row>
    <row r="25" spans="1:5" ht="12.75">
      <c r="A25" s="62"/>
      <c r="B25" s="47" t="s">
        <v>26</v>
      </c>
      <c r="C25" s="54"/>
      <c r="D25" s="39">
        <v>43</v>
      </c>
      <c r="E25" s="21">
        <v>43</v>
      </c>
    </row>
    <row r="26" spans="1:5" ht="12.75">
      <c r="A26" s="62"/>
      <c r="B26" s="47" t="s">
        <v>21</v>
      </c>
      <c r="C26" s="54"/>
      <c r="D26" s="39">
        <v>278</v>
      </c>
      <c r="E26" s="21">
        <v>3451</v>
      </c>
    </row>
    <row r="27" spans="1:5" ht="12.75">
      <c r="A27" s="62"/>
      <c r="B27" s="10" t="s">
        <v>27</v>
      </c>
      <c r="C27" s="35"/>
      <c r="D27" s="58">
        <f>SUM(D22:D26)</f>
        <v>76102</v>
      </c>
      <c r="E27" s="48">
        <f>SUM(E22:E26)</f>
        <v>70762</v>
      </c>
    </row>
    <row r="28" spans="1:5" ht="12.75">
      <c r="A28" s="62"/>
      <c r="B28" s="10"/>
      <c r="C28" s="35"/>
      <c r="D28" s="39"/>
      <c r="E28" s="21"/>
    </row>
    <row r="29" spans="1:5" ht="12.75">
      <c r="A29" s="62">
        <v>7</v>
      </c>
      <c r="B29" s="10" t="s">
        <v>28</v>
      </c>
      <c r="C29" s="35"/>
      <c r="D29" s="39">
        <f>+D20-D27</f>
        <v>-53193</v>
      </c>
      <c r="E29" s="21">
        <f>+E20-E27</f>
        <v>-48547</v>
      </c>
    </row>
    <row r="30" spans="1:5" ht="12.75">
      <c r="A30" s="62"/>
      <c r="B30" s="10"/>
      <c r="C30" s="35"/>
      <c r="D30" s="39"/>
      <c r="E30" s="21"/>
    </row>
    <row r="31" spans="1:5" ht="13.5" thickBot="1">
      <c r="A31" s="62"/>
      <c r="B31" s="10" t="s">
        <v>50</v>
      </c>
      <c r="C31" s="35"/>
      <c r="D31" s="41">
        <f>+D10+D12+D13+D29</f>
        <v>-30566</v>
      </c>
      <c r="E31" s="23">
        <f>+E10+E12+E13+E29</f>
        <v>-24585</v>
      </c>
    </row>
    <row r="32" spans="1:5" ht="13.5" thickTop="1">
      <c r="A32" s="62"/>
      <c r="B32" s="10"/>
      <c r="C32" s="35"/>
      <c r="D32" s="39"/>
      <c r="E32" s="21"/>
    </row>
    <row r="33" spans="1:5" ht="12.75">
      <c r="A33" s="62">
        <v>8</v>
      </c>
      <c r="B33" s="10" t="s">
        <v>29</v>
      </c>
      <c r="C33" s="35"/>
      <c r="D33" s="39"/>
      <c r="E33" s="21"/>
    </row>
    <row r="34" spans="1:5" ht="12.75">
      <c r="A34" s="62"/>
      <c r="B34" s="10" t="s">
        <v>30</v>
      </c>
      <c r="C34" s="35"/>
      <c r="D34" s="39">
        <v>18994</v>
      </c>
      <c r="E34" s="21">
        <v>18994</v>
      </c>
    </row>
    <row r="35" spans="1:5" ht="12.75">
      <c r="A35" s="62"/>
      <c r="B35" s="10" t="s">
        <v>31</v>
      </c>
      <c r="C35" s="35"/>
      <c r="D35" s="39"/>
      <c r="E35" s="21"/>
    </row>
    <row r="36" spans="1:5" ht="12.75">
      <c r="A36" s="62"/>
      <c r="B36" s="47" t="s">
        <v>32</v>
      </c>
      <c r="C36" s="54"/>
      <c r="D36" s="39">
        <v>897</v>
      </c>
      <c r="E36" s="21">
        <v>897</v>
      </c>
    </row>
    <row r="37" spans="1:5" ht="12.75">
      <c r="A37" s="62"/>
      <c r="B37" s="47" t="s">
        <v>33</v>
      </c>
      <c r="C37" s="54"/>
      <c r="D37" s="39">
        <v>0</v>
      </c>
      <c r="E37" s="21">
        <v>0</v>
      </c>
    </row>
    <row r="38" spans="1:5" ht="12.75">
      <c r="A38" s="62"/>
      <c r="B38" s="47" t="s">
        <v>34</v>
      </c>
      <c r="C38" s="54"/>
      <c r="D38" s="39">
        <v>14</v>
      </c>
      <c r="E38" s="21">
        <v>14</v>
      </c>
    </row>
    <row r="39" spans="1:5" ht="12.75">
      <c r="A39" s="62"/>
      <c r="B39" s="47" t="s">
        <v>35</v>
      </c>
      <c r="C39" s="54"/>
      <c r="D39" s="39"/>
      <c r="E39" s="21">
        <v>0</v>
      </c>
    </row>
    <row r="40" spans="1:5" ht="12.75">
      <c r="A40" s="62"/>
      <c r="B40" s="47" t="s">
        <v>123</v>
      </c>
      <c r="C40" s="54"/>
      <c r="D40" s="39">
        <v>-59693</v>
      </c>
      <c r="E40" s="21">
        <v>-54172</v>
      </c>
    </row>
    <row r="41" spans="1:5" ht="12.75">
      <c r="A41" s="62"/>
      <c r="B41" s="47" t="s">
        <v>21</v>
      </c>
      <c r="C41" s="54"/>
      <c r="D41" s="39">
        <v>0</v>
      </c>
      <c r="E41" s="21">
        <v>0</v>
      </c>
    </row>
    <row r="42" spans="1:5" ht="12.75">
      <c r="A42" s="62"/>
      <c r="B42" s="10" t="s">
        <v>36</v>
      </c>
      <c r="C42" s="35"/>
      <c r="D42" s="58">
        <f>SUM(D36:D41)</f>
        <v>-58782</v>
      </c>
      <c r="E42" s="48">
        <f>SUM(E36:E41)</f>
        <v>-53261</v>
      </c>
    </row>
    <row r="43" spans="1:5" ht="12.75">
      <c r="A43" s="62"/>
      <c r="B43" s="10"/>
      <c r="C43" s="35"/>
      <c r="D43" s="39"/>
      <c r="E43" s="21"/>
    </row>
    <row r="44" spans="1:5" ht="12.75">
      <c r="A44" s="62"/>
      <c r="B44" s="10" t="s">
        <v>51</v>
      </c>
      <c r="C44" s="35"/>
      <c r="D44" s="39">
        <f>+D34+D42</f>
        <v>-39788</v>
      </c>
      <c r="E44" s="21">
        <f>+E34+E42</f>
        <v>-34267</v>
      </c>
    </row>
    <row r="45" spans="1:5" ht="12.75">
      <c r="A45" s="62"/>
      <c r="B45" s="10"/>
      <c r="C45" s="35"/>
      <c r="D45" s="39"/>
      <c r="E45" s="21"/>
    </row>
    <row r="46" spans="1:5" ht="12.75">
      <c r="A46" s="62">
        <v>9</v>
      </c>
      <c r="B46" s="10" t="s">
        <v>37</v>
      </c>
      <c r="C46" s="35"/>
      <c r="D46" s="39">
        <v>2394</v>
      </c>
      <c r="E46" s="49">
        <v>3006</v>
      </c>
    </row>
    <row r="47" spans="1:5" ht="12.75">
      <c r="A47" s="62">
        <v>10</v>
      </c>
      <c r="B47" s="10" t="s">
        <v>38</v>
      </c>
      <c r="C47" s="38" t="s">
        <v>109</v>
      </c>
      <c r="D47" s="39">
        <v>5800</v>
      </c>
      <c r="E47" s="21">
        <v>3940</v>
      </c>
    </row>
    <row r="48" spans="1:5" ht="12.75">
      <c r="A48" s="62">
        <v>11</v>
      </c>
      <c r="B48" s="10" t="s">
        <v>39</v>
      </c>
      <c r="C48" s="35"/>
      <c r="D48" s="39">
        <v>1028</v>
      </c>
      <c r="E48" s="21">
        <v>2736</v>
      </c>
    </row>
    <row r="49" spans="1:5" ht="13.5" thickBot="1">
      <c r="A49" s="62"/>
      <c r="B49" s="10" t="s">
        <v>40</v>
      </c>
      <c r="C49" s="35"/>
      <c r="D49" s="41">
        <f>+D44+D46+D47+D48</f>
        <v>-30566</v>
      </c>
      <c r="E49" s="23">
        <f>+E44+E46+E47+E48</f>
        <v>-24585</v>
      </c>
    </row>
    <row r="50" spans="1:5" ht="13.5" thickTop="1">
      <c r="A50" s="62"/>
      <c r="B50" s="10"/>
      <c r="C50" s="35"/>
      <c r="D50" s="39"/>
      <c r="E50" s="21"/>
    </row>
    <row r="51" spans="1:5" ht="12.75">
      <c r="A51" s="62">
        <v>12</v>
      </c>
      <c r="B51" s="10" t="s">
        <v>41</v>
      </c>
      <c r="C51" s="35"/>
      <c r="D51" s="59">
        <v>-2.09</v>
      </c>
      <c r="E51" s="50">
        <v>-1.8</v>
      </c>
    </row>
    <row r="52" spans="1:5" ht="13.5" thickBot="1">
      <c r="A52" s="63"/>
      <c r="B52" s="29"/>
      <c r="C52" s="37"/>
      <c r="D52" s="60"/>
      <c r="E52" s="51"/>
    </row>
    <row r="53" spans="1:5" ht="12.75">
      <c r="A53" s="10"/>
      <c r="B53" s="10"/>
      <c r="C53" s="10"/>
      <c r="D53" s="8"/>
      <c r="E53" s="8"/>
    </row>
    <row r="54" spans="2:3" ht="12.75">
      <c r="B54" s="6" t="s">
        <v>130</v>
      </c>
      <c r="C54" s="6"/>
    </row>
    <row r="55" spans="2:3" ht="12.75">
      <c r="B55" s="6" t="s">
        <v>131</v>
      </c>
      <c r="C55" s="6"/>
    </row>
    <row r="56" spans="2:3" ht="12.75">
      <c r="B56" s="6" t="s">
        <v>52</v>
      </c>
      <c r="C56" s="6"/>
    </row>
    <row r="57" spans="2:3" ht="12.75">
      <c r="B57" s="6" t="s">
        <v>53</v>
      </c>
      <c r="C57" s="6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3" sqref="A13"/>
    </sheetView>
  </sheetViews>
  <sheetFormatPr defaultColWidth="9.140625" defaultRowHeight="12.75"/>
  <cols>
    <col min="1" max="1" width="35.7109375" style="0" customWidth="1"/>
    <col min="2" max="3" width="10.7109375" style="0" customWidth="1"/>
    <col min="4" max="4" width="2.7109375" style="0" customWidth="1"/>
    <col min="5" max="5" width="10.7109375" style="0" customWidth="1"/>
    <col min="6" max="7" width="12.7109375" style="0" customWidth="1"/>
    <col min="8" max="8" width="10.7109375" style="0" customWidth="1"/>
  </cols>
  <sheetData>
    <row r="1" ht="12.75">
      <c r="A1" s="1" t="s">
        <v>43</v>
      </c>
    </row>
    <row r="2" ht="12.75">
      <c r="A2" s="1" t="s">
        <v>111</v>
      </c>
    </row>
    <row r="4" ht="12.75">
      <c r="A4" s="1" t="s">
        <v>112</v>
      </c>
    </row>
    <row r="5" ht="12.75">
      <c r="A5" s="1" t="s">
        <v>1</v>
      </c>
    </row>
    <row r="7" ht="13.5" thickBot="1">
      <c r="A7" s="1" t="s">
        <v>124</v>
      </c>
    </row>
    <row r="8" spans="1:8" ht="12.75">
      <c r="A8" s="61"/>
      <c r="B8" s="17"/>
      <c r="C8" s="78"/>
      <c r="D8" s="17"/>
      <c r="E8" s="32"/>
      <c r="F8" s="78"/>
      <c r="G8" s="34"/>
      <c r="H8" s="18"/>
    </row>
    <row r="9" spans="1:8" ht="12.75">
      <c r="A9" s="62"/>
      <c r="B9" s="74" t="s">
        <v>59</v>
      </c>
      <c r="C9" s="79"/>
      <c r="D9" s="10"/>
      <c r="E9" s="33"/>
      <c r="F9" s="81"/>
      <c r="G9" s="35"/>
      <c r="H9" s="75"/>
    </row>
    <row r="10" spans="1:8" ht="12.75">
      <c r="A10" s="62"/>
      <c r="B10" s="74" t="s">
        <v>60</v>
      </c>
      <c r="C10" s="79"/>
      <c r="D10" s="10"/>
      <c r="E10" s="33"/>
      <c r="F10" s="81"/>
      <c r="G10" s="35"/>
      <c r="H10" s="75"/>
    </row>
    <row r="11" spans="1:8" ht="12.75">
      <c r="A11" s="62"/>
      <c r="B11" s="7" t="s">
        <v>61</v>
      </c>
      <c r="C11" s="80"/>
      <c r="D11" s="10"/>
      <c r="E11" s="87" t="s">
        <v>93</v>
      </c>
      <c r="F11" s="88"/>
      <c r="G11" s="89" t="s">
        <v>94</v>
      </c>
      <c r="H11" s="75"/>
    </row>
    <row r="12" spans="1:8" ht="12.75">
      <c r="A12" s="62"/>
      <c r="B12" s="10"/>
      <c r="C12" s="86"/>
      <c r="D12" s="10"/>
      <c r="E12" s="86"/>
      <c r="F12" s="81"/>
      <c r="G12" s="35"/>
      <c r="H12" s="75"/>
    </row>
    <row r="13" spans="1:8" ht="12.75">
      <c r="A13" s="62"/>
      <c r="B13" s="11" t="s">
        <v>62</v>
      </c>
      <c r="C13" s="38" t="s">
        <v>64</v>
      </c>
      <c r="D13" s="11"/>
      <c r="E13" s="38" t="s">
        <v>67</v>
      </c>
      <c r="F13" s="82" t="s">
        <v>69</v>
      </c>
      <c r="G13" s="38" t="s">
        <v>71</v>
      </c>
      <c r="H13" s="20"/>
    </row>
    <row r="14" spans="1:8" ht="12.75">
      <c r="A14" s="62"/>
      <c r="B14" s="11" t="s">
        <v>63</v>
      </c>
      <c r="C14" s="38" t="s">
        <v>65</v>
      </c>
      <c r="D14" s="11"/>
      <c r="E14" s="38" t="s">
        <v>68</v>
      </c>
      <c r="F14" s="82" t="s">
        <v>70</v>
      </c>
      <c r="G14" s="38" t="s">
        <v>122</v>
      </c>
      <c r="H14" s="20" t="s">
        <v>72</v>
      </c>
    </row>
    <row r="15" spans="1:8" ht="13.5" thickBot="1">
      <c r="A15" s="63"/>
      <c r="B15" s="29"/>
      <c r="C15" s="57" t="s">
        <v>66</v>
      </c>
      <c r="D15" s="52"/>
      <c r="E15" s="57" t="s">
        <v>66</v>
      </c>
      <c r="F15" s="90" t="s">
        <v>66</v>
      </c>
      <c r="G15" s="57" t="s">
        <v>66</v>
      </c>
      <c r="H15" s="53" t="s">
        <v>66</v>
      </c>
    </row>
    <row r="16" spans="1:8" ht="12.75">
      <c r="A16" s="62"/>
      <c r="B16" s="10"/>
      <c r="C16" s="38"/>
      <c r="D16" s="11"/>
      <c r="E16" s="38"/>
      <c r="F16" s="82"/>
      <c r="G16" s="38"/>
      <c r="H16" s="20"/>
    </row>
    <row r="17" spans="1:8" ht="12.75">
      <c r="A17" s="77" t="s">
        <v>116</v>
      </c>
      <c r="B17" s="10"/>
      <c r="C17" s="38"/>
      <c r="D17" s="11"/>
      <c r="E17" s="38"/>
      <c r="F17" s="82"/>
      <c r="G17" s="38"/>
      <c r="H17" s="20"/>
    </row>
    <row r="18" spans="1:8" ht="12.75">
      <c r="A18" s="62"/>
      <c r="B18" s="10"/>
      <c r="C18" s="35"/>
      <c r="D18" s="10"/>
      <c r="E18" s="35"/>
      <c r="F18" s="81"/>
      <c r="G18" s="35"/>
      <c r="H18" s="75"/>
    </row>
    <row r="19" spans="1:8" ht="12.75">
      <c r="A19" s="77" t="s">
        <v>74</v>
      </c>
      <c r="B19" s="8">
        <v>18994</v>
      </c>
      <c r="C19" s="39">
        <v>18994</v>
      </c>
      <c r="D19" s="8"/>
      <c r="E19" s="39">
        <v>897</v>
      </c>
      <c r="F19" s="83">
        <v>14</v>
      </c>
      <c r="G19" s="39">
        <v>-57297</v>
      </c>
      <c r="H19" s="21">
        <f>SUM(C19:G19)</f>
        <v>-37392</v>
      </c>
    </row>
    <row r="20" spans="1:8" ht="12.75">
      <c r="A20" s="62" t="s">
        <v>95</v>
      </c>
      <c r="B20" s="8">
        <v>0</v>
      </c>
      <c r="C20" s="39">
        <v>0</v>
      </c>
      <c r="D20" s="8"/>
      <c r="E20" s="39">
        <v>0</v>
      </c>
      <c r="F20" s="83">
        <v>0</v>
      </c>
      <c r="G20" s="39">
        <v>-2396</v>
      </c>
      <c r="H20" s="21">
        <f>SUM(C20:G20)</f>
        <v>-2396</v>
      </c>
    </row>
    <row r="21" spans="1:8" ht="13.5" thickBot="1">
      <c r="A21" s="77" t="s">
        <v>117</v>
      </c>
      <c r="B21" s="4">
        <v>18994</v>
      </c>
      <c r="C21" s="41">
        <v>18994</v>
      </c>
      <c r="D21" s="4"/>
      <c r="E21" s="41">
        <f>+E19+E20</f>
        <v>897</v>
      </c>
      <c r="F21" s="84">
        <f>+F19+F20</f>
        <v>14</v>
      </c>
      <c r="G21" s="41">
        <f>+G19+G20</f>
        <v>-59693</v>
      </c>
      <c r="H21" s="23">
        <f>+H19+H20</f>
        <v>-39788</v>
      </c>
    </row>
    <row r="22" spans="1:8" ht="13.5" thickTop="1">
      <c r="A22" s="62"/>
      <c r="B22" s="8"/>
      <c r="C22" s="39"/>
      <c r="D22" s="8"/>
      <c r="E22" s="39"/>
      <c r="F22" s="83"/>
      <c r="G22" s="39"/>
      <c r="H22" s="21"/>
    </row>
    <row r="23" spans="1:8" ht="12.75">
      <c r="A23" s="62"/>
      <c r="B23" s="8"/>
      <c r="C23" s="39"/>
      <c r="D23" s="8"/>
      <c r="E23" s="39"/>
      <c r="F23" s="83"/>
      <c r="G23" s="39"/>
      <c r="H23" s="21"/>
    </row>
    <row r="24" spans="1:8" ht="12.75">
      <c r="A24" s="77" t="s">
        <v>118</v>
      </c>
      <c r="B24" s="8"/>
      <c r="C24" s="39"/>
      <c r="D24" s="8"/>
      <c r="E24" s="39"/>
      <c r="F24" s="83"/>
      <c r="G24" s="39"/>
      <c r="H24" s="21"/>
    </row>
    <row r="25" spans="1:8" ht="12.75">
      <c r="A25" s="62"/>
      <c r="B25" s="8"/>
      <c r="C25" s="39"/>
      <c r="D25" s="8"/>
      <c r="E25" s="39"/>
      <c r="F25" s="83"/>
      <c r="G25" s="39"/>
      <c r="H25" s="21"/>
    </row>
    <row r="26" spans="1:8" ht="12.75">
      <c r="A26" s="77" t="s">
        <v>96</v>
      </c>
      <c r="B26" s="8">
        <v>18994</v>
      </c>
      <c r="C26" s="39">
        <v>18994</v>
      </c>
      <c r="D26" s="8"/>
      <c r="E26" s="39">
        <v>897</v>
      </c>
      <c r="F26" s="83">
        <v>14</v>
      </c>
      <c r="G26" s="39">
        <v>-46397</v>
      </c>
      <c r="H26" s="21">
        <f>SUM(C26:G26)</f>
        <v>-26492</v>
      </c>
    </row>
    <row r="27" spans="1:8" ht="12.75">
      <c r="A27" s="62" t="s">
        <v>95</v>
      </c>
      <c r="B27" s="8">
        <v>0</v>
      </c>
      <c r="C27" s="39">
        <v>0</v>
      </c>
      <c r="D27" s="8"/>
      <c r="E27" s="39">
        <v>0</v>
      </c>
      <c r="F27" s="83">
        <v>0</v>
      </c>
      <c r="G27" s="39">
        <v>-3053</v>
      </c>
      <c r="H27" s="21">
        <f>SUM(C27:G27)</f>
        <v>-3053</v>
      </c>
    </row>
    <row r="28" spans="1:8" ht="13.5" thickBot="1">
      <c r="A28" s="77" t="s">
        <v>119</v>
      </c>
      <c r="B28" s="4">
        <v>18994</v>
      </c>
      <c r="C28" s="41">
        <v>18994</v>
      </c>
      <c r="D28" s="4"/>
      <c r="E28" s="41">
        <f>+E26+E27</f>
        <v>897</v>
      </c>
      <c r="F28" s="84">
        <f>+F26+F27</f>
        <v>14</v>
      </c>
      <c r="G28" s="41">
        <f>+G26+G27</f>
        <v>-49450</v>
      </c>
      <c r="H28" s="23">
        <f>+H26+H27</f>
        <v>-29545</v>
      </c>
    </row>
    <row r="29" spans="1:8" ht="14.25" thickBot="1" thickTop="1">
      <c r="A29" s="63"/>
      <c r="B29" s="76"/>
      <c r="C29" s="60"/>
      <c r="D29" s="76"/>
      <c r="E29" s="60"/>
      <c r="F29" s="85"/>
      <c r="G29" s="60"/>
      <c r="H29" s="51"/>
    </row>
    <row r="30" spans="2:8" ht="12.75">
      <c r="B30" s="8"/>
      <c r="C30" s="8"/>
      <c r="D30" s="8"/>
      <c r="E30" s="8"/>
      <c r="F30" s="8"/>
      <c r="G30" s="8"/>
      <c r="H30" s="8"/>
    </row>
    <row r="31" spans="2:8" ht="12.75">
      <c r="B31" s="8"/>
      <c r="C31" s="8"/>
      <c r="D31" s="8"/>
      <c r="E31" s="8"/>
      <c r="F31" s="8"/>
      <c r="G31" s="8"/>
      <c r="H31" s="8"/>
    </row>
    <row r="32" spans="1:8" ht="12.75">
      <c r="A32" s="6" t="s">
        <v>132</v>
      </c>
      <c r="B32" s="8"/>
      <c r="C32" s="8"/>
      <c r="D32" s="8"/>
      <c r="E32" s="8"/>
      <c r="F32" s="8"/>
      <c r="G32" s="8"/>
      <c r="H32" s="8"/>
    </row>
    <row r="33" ht="12.75">
      <c r="A33" s="6" t="s">
        <v>133</v>
      </c>
    </row>
    <row r="34" ht="12.75">
      <c r="A34" s="6"/>
    </row>
    <row r="35" ht="12.75">
      <c r="A35" s="6" t="s">
        <v>44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3.7109375" style="0" customWidth="1"/>
    <col min="6" max="6" width="14.7109375" style="0" customWidth="1"/>
  </cols>
  <sheetData>
    <row r="1" ht="12.75">
      <c r="A1" s="1" t="s">
        <v>0</v>
      </c>
    </row>
    <row r="2" ht="12.75">
      <c r="A2" s="1" t="s">
        <v>42</v>
      </c>
    </row>
    <row r="3" ht="12.75">
      <c r="A3" s="1" t="s">
        <v>120</v>
      </c>
    </row>
    <row r="4" ht="12.75">
      <c r="A4" s="1" t="s">
        <v>98</v>
      </c>
    </row>
    <row r="5" ht="13.5" thickBot="1">
      <c r="A5" s="1"/>
    </row>
    <row r="6" spans="1:6" ht="12.75">
      <c r="A6" s="64"/>
      <c r="B6" s="17"/>
      <c r="C6" s="17"/>
      <c r="D6" s="70" t="s">
        <v>121</v>
      </c>
      <c r="E6" s="65" t="s">
        <v>121</v>
      </c>
      <c r="F6" s="2"/>
    </row>
    <row r="7" spans="1:6" ht="12.75">
      <c r="A7" s="19"/>
      <c r="B7" s="10"/>
      <c r="C7" s="10"/>
      <c r="D7" s="71" t="s">
        <v>107</v>
      </c>
      <c r="E7" s="66" t="s">
        <v>107</v>
      </c>
      <c r="F7" s="2"/>
    </row>
    <row r="8" spans="1:6" ht="12.75">
      <c r="A8" s="19"/>
      <c r="B8" s="10"/>
      <c r="C8" s="10"/>
      <c r="D8" s="71" t="s">
        <v>113</v>
      </c>
      <c r="E8" s="66" t="s">
        <v>114</v>
      </c>
      <c r="F8" s="2"/>
    </row>
    <row r="9" spans="1:6" ht="13.5" thickBot="1">
      <c r="A9" s="28"/>
      <c r="B9" s="29"/>
      <c r="C9" s="29"/>
      <c r="D9" s="91" t="s">
        <v>12</v>
      </c>
      <c r="E9" s="92" t="s">
        <v>12</v>
      </c>
      <c r="F9" s="2"/>
    </row>
    <row r="10" spans="1:6" ht="12.75">
      <c r="A10" s="19"/>
      <c r="B10" s="10"/>
      <c r="C10" s="10"/>
      <c r="D10" s="72"/>
      <c r="E10" s="67"/>
      <c r="F10" s="2"/>
    </row>
    <row r="11" spans="1:6" ht="12.75">
      <c r="A11" s="19"/>
      <c r="B11" s="12"/>
      <c r="C11" s="12"/>
      <c r="D11" s="72"/>
      <c r="E11" s="67"/>
      <c r="F11" s="2"/>
    </row>
    <row r="12" spans="1:6" ht="12.75">
      <c r="A12" s="19"/>
      <c r="B12" s="10" t="s">
        <v>99</v>
      </c>
      <c r="C12" s="10"/>
      <c r="D12" s="72">
        <v>-2730</v>
      </c>
      <c r="E12" s="67">
        <v>-2186</v>
      </c>
      <c r="F12" s="2"/>
    </row>
    <row r="13" spans="1:6" ht="12.75">
      <c r="A13" s="19"/>
      <c r="B13" s="13"/>
      <c r="C13" s="13"/>
      <c r="D13" s="72"/>
      <c r="E13" s="67"/>
      <c r="F13" s="2"/>
    </row>
    <row r="14" spans="1:6" ht="12.75">
      <c r="A14" s="19"/>
      <c r="B14" s="10" t="s">
        <v>100</v>
      </c>
      <c r="C14" s="10"/>
      <c r="D14" s="72">
        <v>-71</v>
      </c>
      <c r="E14" s="67">
        <v>-52</v>
      </c>
      <c r="F14" s="2"/>
    </row>
    <row r="15" spans="1:6" ht="12.75">
      <c r="A15" s="19"/>
      <c r="B15" s="13"/>
      <c r="C15" s="13"/>
      <c r="D15" s="72"/>
      <c r="E15" s="67"/>
      <c r="F15" s="2"/>
    </row>
    <row r="16" spans="1:6" ht="12.75">
      <c r="A16" s="19"/>
      <c r="B16" s="10" t="s">
        <v>101</v>
      </c>
      <c r="C16" s="10"/>
      <c r="D16" s="72">
        <v>2206</v>
      </c>
      <c r="E16" s="67">
        <v>560</v>
      </c>
      <c r="F16" s="2"/>
    </row>
    <row r="17" spans="1:6" ht="12.75">
      <c r="A17" s="19"/>
      <c r="B17" s="10"/>
      <c r="C17" s="10"/>
      <c r="D17" s="73"/>
      <c r="E17" s="68"/>
      <c r="F17" s="2"/>
    </row>
    <row r="18" spans="1:5" ht="12.75">
      <c r="A18" s="19"/>
      <c r="B18" s="10" t="s">
        <v>103</v>
      </c>
      <c r="C18" s="10"/>
      <c r="D18" s="39">
        <f>SUM(D12:D17)</f>
        <v>-595</v>
      </c>
      <c r="E18" s="21">
        <f>SUM(E12:E17)</f>
        <v>-1678</v>
      </c>
    </row>
    <row r="19" spans="1:5" ht="12.75">
      <c r="A19" s="19"/>
      <c r="B19" s="10"/>
      <c r="C19" s="10"/>
      <c r="D19" s="39"/>
      <c r="E19" s="21"/>
    </row>
    <row r="20" spans="1:5" ht="12.75">
      <c r="A20" s="19"/>
      <c r="B20" s="10" t="s">
        <v>102</v>
      </c>
      <c r="C20" s="10"/>
      <c r="D20" s="39">
        <v>177</v>
      </c>
      <c r="E20" s="21">
        <v>3195</v>
      </c>
    </row>
    <row r="21" spans="1:5" ht="12.75">
      <c r="A21" s="19"/>
      <c r="B21" s="10"/>
      <c r="C21" s="10"/>
      <c r="D21" s="39"/>
      <c r="E21" s="21"/>
    </row>
    <row r="22" spans="1:5" ht="13.5" thickBot="1">
      <c r="A22" s="19"/>
      <c r="B22" s="10" t="s">
        <v>125</v>
      </c>
      <c r="C22" s="10"/>
      <c r="D22" s="41">
        <f>+D18+D20</f>
        <v>-418</v>
      </c>
      <c r="E22" s="23">
        <f>+E18+E20</f>
        <v>1517</v>
      </c>
    </row>
    <row r="23" spans="1:5" ht="13.5" thickTop="1">
      <c r="A23" s="19"/>
      <c r="B23" s="10"/>
      <c r="C23" s="10"/>
      <c r="D23" s="39"/>
      <c r="E23" s="21"/>
    </row>
    <row r="24" spans="1:5" ht="12.75">
      <c r="A24" s="19"/>
      <c r="B24" s="10"/>
      <c r="C24" s="10"/>
      <c r="D24" s="39"/>
      <c r="E24" s="21"/>
    </row>
    <row r="25" spans="1:5" ht="12.75">
      <c r="A25" s="19"/>
      <c r="B25" s="10" t="s">
        <v>126</v>
      </c>
      <c r="C25" s="10"/>
      <c r="D25" s="39"/>
      <c r="E25" s="21"/>
    </row>
    <row r="26" spans="1:5" ht="12.75">
      <c r="A26" s="19"/>
      <c r="B26" s="10"/>
      <c r="C26" s="10"/>
      <c r="D26" s="93" t="s">
        <v>121</v>
      </c>
      <c r="E26" s="94" t="s">
        <v>127</v>
      </c>
    </row>
    <row r="27" spans="1:5" ht="12.75">
      <c r="A27" s="19"/>
      <c r="B27" s="10"/>
      <c r="C27" s="10"/>
      <c r="D27" s="93" t="s">
        <v>107</v>
      </c>
      <c r="E27" s="94" t="s">
        <v>107</v>
      </c>
    </row>
    <row r="28" spans="1:5" ht="12.75">
      <c r="A28" s="19"/>
      <c r="B28" s="10"/>
      <c r="C28" s="10"/>
      <c r="D28" s="93" t="s">
        <v>113</v>
      </c>
      <c r="E28" s="94" t="s">
        <v>114</v>
      </c>
    </row>
    <row r="29" spans="1:5" ht="12.75">
      <c r="A29" s="19"/>
      <c r="B29" s="10"/>
      <c r="C29" s="10"/>
      <c r="D29" s="93" t="s">
        <v>12</v>
      </c>
      <c r="E29" s="94" t="s">
        <v>12</v>
      </c>
    </row>
    <row r="30" spans="1:5" ht="12.75">
      <c r="A30" s="19"/>
      <c r="B30" s="10"/>
      <c r="C30" s="10"/>
      <c r="D30" s="39"/>
      <c r="E30" s="21"/>
    </row>
    <row r="31" spans="1:5" ht="13.5" thickBot="1">
      <c r="A31" s="19"/>
      <c r="B31" s="10" t="s">
        <v>128</v>
      </c>
      <c r="C31" s="10"/>
      <c r="D31" s="95">
        <v>-418</v>
      </c>
      <c r="E31" s="96">
        <v>1517</v>
      </c>
    </row>
    <row r="32" spans="1:5" ht="13.5" thickTop="1">
      <c r="A32" s="19"/>
      <c r="B32" s="10"/>
      <c r="C32" s="10"/>
      <c r="D32" s="39"/>
      <c r="E32" s="21"/>
    </row>
    <row r="33" spans="1:5" ht="13.5" thickBot="1">
      <c r="A33" s="28"/>
      <c r="B33" s="69"/>
      <c r="C33" s="69"/>
      <c r="D33" s="60"/>
      <c r="E33" s="51"/>
    </row>
    <row r="34" spans="2:5" ht="12.75">
      <c r="B34" s="10"/>
      <c r="C34" s="10"/>
      <c r="D34" s="8"/>
      <c r="E34" s="8"/>
    </row>
    <row r="35" spans="2:5" ht="12.75">
      <c r="B35" s="10"/>
      <c r="C35" s="10"/>
      <c r="D35" s="8"/>
      <c r="E35" s="8"/>
    </row>
    <row r="36" spans="2:5" ht="12.75">
      <c r="B36" s="97" t="s">
        <v>104</v>
      </c>
      <c r="C36" s="14"/>
      <c r="D36" s="8"/>
      <c r="E36" s="8"/>
    </row>
    <row r="37" spans="2:5" ht="12.75">
      <c r="B37" s="97" t="s">
        <v>105</v>
      </c>
      <c r="C37" s="14"/>
      <c r="D37" s="8"/>
      <c r="E37" s="8"/>
    </row>
    <row r="38" spans="2:5" ht="12.75">
      <c r="B38" s="97" t="s">
        <v>106</v>
      </c>
      <c r="C38" s="10"/>
      <c r="D38" s="8"/>
      <c r="E38" s="8"/>
    </row>
    <row r="39" spans="2:5" ht="12.75">
      <c r="B39" s="10"/>
      <c r="C39" s="10"/>
      <c r="D39" s="8"/>
      <c r="E39" s="8"/>
    </row>
    <row r="40" spans="2:5" ht="12.75">
      <c r="B40" s="10"/>
      <c r="C40" s="10"/>
      <c r="D40" s="8"/>
      <c r="E40" s="8"/>
    </row>
    <row r="41" spans="2:5" ht="12.75">
      <c r="B41" s="10"/>
      <c r="C41" s="10"/>
      <c r="D41" s="8"/>
      <c r="E41" s="8"/>
    </row>
    <row r="42" spans="2:5" ht="12.75">
      <c r="B42" s="12"/>
      <c r="C42" s="12"/>
      <c r="D42" s="8"/>
      <c r="E42" s="8"/>
    </row>
    <row r="43" spans="2:5" ht="12.75">
      <c r="B43" s="10"/>
      <c r="C43" s="10"/>
      <c r="D43" s="8"/>
      <c r="E43" s="8"/>
    </row>
    <row r="44" spans="2:5" ht="12.75">
      <c r="B44" s="14"/>
      <c r="C44" s="14"/>
      <c r="D44" s="8"/>
      <c r="E44" s="8"/>
    </row>
    <row r="45" spans="2:5" ht="12.75">
      <c r="B45" s="14"/>
      <c r="C45" s="14"/>
      <c r="D45" s="8"/>
      <c r="E45" s="8"/>
    </row>
    <row r="46" spans="2:5" ht="12.75">
      <c r="B46" s="10"/>
      <c r="C46" s="10"/>
      <c r="D46" s="8"/>
      <c r="E46" s="8"/>
    </row>
    <row r="47" spans="2:5" ht="12.75">
      <c r="B47" s="10"/>
      <c r="C47" s="10"/>
      <c r="D47" s="8"/>
      <c r="E47" s="8"/>
    </row>
    <row r="48" spans="2:5" ht="12.75">
      <c r="B48" s="10"/>
      <c r="C48" s="10"/>
      <c r="D48" s="8"/>
      <c r="E48" s="8"/>
    </row>
    <row r="49" spans="4:5" ht="12.75">
      <c r="D49" s="3"/>
      <c r="E49" s="3"/>
    </row>
    <row r="50" spans="2:5" ht="12.75">
      <c r="B50" s="12"/>
      <c r="C50" s="12"/>
      <c r="D50" s="8"/>
      <c r="E50" s="8"/>
    </row>
    <row r="51" spans="2:5" ht="12.75">
      <c r="B51" s="12"/>
      <c r="C51" s="12"/>
      <c r="D51" s="8"/>
      <c r="E51" s="8"/>
    </row>
    <row r="52" spans="2:5" ht="12.75">
      <c r="B52" s="12"/>
      <c r="C52" s="12"/>
      <c r="D52" s="8"/>
      <c r="E52" s="8"/>
    </row>
    <row r="53" spans="2:5" ht="12.75">
      <c r="B53" s="15"/>
      <c r="C53" s="15"/>
      <c r="D53" s="8"/>
      <c r="E53" s="8"/>
    </row>
    <row r="54" spans="2:5" ht="12.75">
      <c r="B54" s="15"/>
      <c r="C54" s="15"/>
      <c r="D54" s="8"/>
      <c r="E54" s="8"/>
    </row>
    <row r="55" spans="2:5" ht="12.75">
      <c r="B55" s="10"/>
      <c r="C55" s="10"/>
      <c r="D55" s="8"/>
      <c r="E55" s="8"/>
    </row>
    <row r="56" spans="4:5" ht="12.75">
      <c r="D56" s="3"/>
      <c r="E56" s="3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2003-07-23T02:33:04Z</cp:lastPrinted>
  <dcterms:created xsi:type="dcterms:W3CDTF">2002-10-10T07:18:44Z</dcterms:created>
  <dcterms:modified xsi:type="dcterms:W3CDTF">2003-08-27T05:42:05Z</dcterms:modified>
  <cp:category/>
  <cp:version/>
  <cp:contentType/>
  <cp:contentStatus/>
</cp:coreProperties>
</file>