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</sheets>
  <definedNames>
    <definedName name="_xlnm.Print_Area" localSheetId="0">'P&amp;L'!$A$1:$O$96</definedName>
  </definedNames>
  <calcPr fullCalcOnLoad="1"/>
</workbook>
</file>

<file path=xl/sharedStrings.xml><?xml version="1.0" encoding="utf-8"?>
<sst xmlns="http://schemas.openxmlformats.org/spreadsheetml/2006/main" count="166" uniqueCount="81">
  <si>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</si>
  <si>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</si>
  <si>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</si>
  <si>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</si>
  <si>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</si>
  <si>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</si>
  <si>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</si>
  <si>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</si>
  <si>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</si>
  <si>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</si>
  <si>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</si>
  <si>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</si>
  <si>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</si>
  <si>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(h)</t>
  </si>
  <si>
    <t>CUMULATIVE QUARTER</t>
  </si>
  <si>
    <t>interests and extraordinary items</t>
  </si>
  <si>
    <t>companies</t>
  </si>
  <si>
    <t>(i)</t>
  </si>
  <si>
    <t>minority interests</t>
  </si>
  <si>
    <t>(ii)</t>
  </si>
  <si>
    <t>(j)</t>
  </si>
  <si>
    <t>(k)</t>
  </si>
  <si>
    <t>(iii)</t>
  </si>
  <si>
    <t>Extraordinary items attributable to members</t>
  </si>
  <si>
    <t>of the company</t>
  </si>
  <si>
    <t>(l)</t>
  </si>
  <si>
    <t>Exceptional items (Note 2)</t>
  </si>
  <si>
    <t>Extraordinary items (Note 3)</t>
  </si>
  <si>
    <t xml:space="preserve"> INDIVIDUAL QUARTER</t>
  </si>
  <si>
    <t>3.</t>
  </si>
  <si>
    <t>deducting any provision for preference dividends,</t>
  </si>
  <si>
    <t>if any:-</t>
  </si>
  <si>
    <t>4.</t>
  </si>
  <si>
    <t>Dividend per share (sen)</t>
  </si>
  <si>
    <t>Dividend Description</t>
  </si>
  <si>
    <t>CONSOLIDATED INCOME STATEMENT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</si>
  <si>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</si>
  <si>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</si>
  <si>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</si>
  <si>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</si>
  <si>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</si>
  <si>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</si>
  <si>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</si>
  <si>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</si>
  <si>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</si>
  <si>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</si>
  <si>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Revenue</t>
  </si>
  <si>
    <t xml:space="preserve">Other income 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</si>
  <si>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</si>
  <si>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</si>
  <si>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</si>
  <si>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</si>
  <si>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>Profit/(loss) before income tax, minority</t>
  </si>
  <si>
    <t>interests and extraordinary items after share of</t>
  </si>
  <si>
    <t>profits and losses of associated companies</t>
  </si>
  <si>
    <t>Income tax (Note 4)</t>
  </si>
  <si>
    <t>Profit/(loss) after income tax before deducting</t>
  </si>
  <si>
    <t>Minority interests</t>
  </si>
  <si>
    <t>Pre-acquisition profit/(loss), if applicable</t>
  </si>
  <si>
    <t>attributable to members of the company</t>
  </si>
  <si>
    <t xml:space="preserve">Net profit/(loss) from ordinary activities </t>
  </si>
  <si>
    <t>(m)</t>
  </si>
  <si>
    <t>Net profit/(loss) attributable to members</t>
  </si>
  <si>
    <t>Earnings per share based on 2(m) above after</t>
  </si>
  <si>
    <t>Notes:</t>
  </si>
  <si>
    <t>*</t>
  </si>
  <si>
    <t>**</t>
  </si>
  <si>
    <t>W T K HOLDINGS BERHAD (10141-M)</t>
  </si>
  <si>
    <t>Share of profits and losses of associated</t>
  </si>
  <si>
    <t>shares)-sen**</t>
  </si>
  <si>
    <t xml:space="preserve">Basic EPS has been calculated based on the weighted average number of ordinary shares outstanding </t>
  </si>
  <si>
    <t>Fully diluted EPS has been calculated by the weighted average number of ordinary shares outstanding</t>
  </si>
  <si>
    <t xml:space="preserve">during the period that would be in issued had all the options arising from the ESOS been exercised </t>
  </si>
  <si>
    <t>during the period after taking into the effects of share buy back and the allotment of shares from the</t>
  </si>
  <si>
    <t>exercise of Employees' Share Option Scheme ("ESOS") of the Group.</t>
  </si>
  <si>
    <t>on the date they were granted. However it was not presented as the effect is anti-dilutive.</t>
  </si>
  <si>
    <t>30.06.2001</t>
  </si>
  <si>
    <t>30.06.2002</t>
  </si>
  <si>
    <t>Quarterly report on consolidated results for the financial quarter ended 30 June 2002. The figures have not been audited.</t>
  </si>
  <si>
    <t>Basic (based on 162,789,610 ordinary shares)-sen*</t>
  </si>
  <si>
    <t xml:space="preserve">Fully diluted (based on 155,027,741 ordinary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</si>
</sst>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18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80" fontId="6" fillId="0" borderId="0" xfId="15" applyNumberFormat="1" applyFont="1" applyAlignment="1" applyProtection="1" quotePrefix="1">
      <alignment/>
      <protection/>
    </xf>
    <xf numFmtId="172" fontId="4" fillId="0" borderId="0" xfId="0" applyFont="1" applyAlignment="1" quotePrefix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172" fontId="6" fillId="0" borderId="0" xfId="0" applyFont="1" applyAlignment="1" quotePrefix="1">
      <alignment/>
    </xf>
    <xf numFmtId="172" fontId="11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78" fontId="6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80" fontId="6" fillId="0" borderId="0" xfId="15" applyNumberFormat="1" applyFont="1" applyAlignment="1" applyProtection="1">
      <alignment/>
      <protection/>
    </xf>
    <xf numFmtId="180" fontId="6" fillId="0" borderId="0" xfId="15" applyNumberFormat="1" applyFont="1" applyAlignment="1" applyProtection="1">
      <alignment horizontal="right"/>
      <protection/>
    </xf>
    <xf numFmtId="180" fontId="6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center"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fill"/>
      <protection/>
    </xf>
    <xf numFmtId="180" fontId="6" fillId="0" borderId="0" xfId="15" applyNumberFormat="1" applyFont="1" applyAlignment="1" applyProtection="1" quotePrefix="1">
      <alignment horizontal="center"/>
      <protection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  <xf numFmtId="43" fontId="6" fillId="0" borderId="0" xfId="15" applyFont="1" applyAlignment="1" quotePrefix="1">
      <alignment horizontal="center"/>
    </xf>
    <xf numFmtId="43" fontId="6" fillId="0" borderId="0" xfId="15" applyFont="1" applyAlignment="1" quotePrefix="1">
      <alignment/>
    </xf>
    <xf numFmtId="180" fontId="6" fillId="0" borderId="0" xfId="15" applyNumberFormat="1" applyFont="1" applyFill="1" applyAlignment="1" applyProtection="1">
      <alignment/>
      <protection/>
    </xf>
    <xf numFmtId="180" fontId="6" fillId="0" borderId="0" xfId="15" applyNumberFormat="1" applyFont="1" applyFill="1" applyAlignment="1" applyProtection="1">
      <alignment horizontal="right"/>
      <protection/>
    </xf>
    <xf numFmtId="43" fontId="6" fillId="0" borderId="0" xfId="15" applyFont="1" applyAlignment="1">
      <alignment horizontal="center"/>
    </xf>
    <xf numFmtId="43" fontId="6" fillId="0" borderId="0" xfId="15" applyFont="1" applyAlignment="1">
      <alignment horizontal="centerContinuous"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 horizontal="left"/>
    </xf>
    <xf numFmtId="172" fontId="6" fillId="0" borderId="0" xfId="0" applyFont="1" applyAlignment="1" quotePrefix="1">
      <alignment/>
    </xf>
    <xf numFmtId="172" fontId="6" fillId="0" borderId="0" xfId="0" applyNumberFormat="1" applyFont="1" applyAlignment="1" quotePrefix="1">
      <alignment/>
    </xf>
    <xf numFmtId="172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2"/>
  <sheetViews>
    <sheetView tabSelected="1" defaultGridColor="0" zoomScale="65" zoomScaleNormal="65" colorId="22" workbookViewId="0" topLeftCell="A70">
      <selection activeCell="D80" sqref="D80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76" t="s">
        <v>78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8.75">
      <c r="A6" s="8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8.75">
      <c r="A7" s="8"/>
      <c r="B7" s="8"/>
      <c r="C7" s="8"/>
      <c r="D7" s="8"/>
      <c r="E7" s="8"/>
      <c r="F7" s="8"/>
      <c r="G7" s="8"/>
      <c r="H7" s="11"/>
      <c r="I7" s="11"/>
      <c r="J7" s="11"/>
      <c r="K7" s="8"/>
      <c r="L7" s="8"/>
      <c r="M7" s="8"/>
      <c r="N7" s="8"/>
      <c r="O7" s="8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8.75">
      <c r="A8" s="8"/>
      <c r="B8" s="8"/>
      <c r="C8" s="8"/>
      <c r="D8" s="8"/>
      <c r="E8" s="8"/>
      <c r="F8" s="8"/>
      <c r="G8" s="8"/>
      <c r="H8" s="75" t="s">
        <v>28</v>
      </c>
      <c r="I8" s="75"/>
      <c r="J8" s="75"/>
      <c r="K8" s="8"/>
      <c r="L8" s="75" t="s">
        <v>14</v>
      </c>
      <c r="M8" s="75"/>
      <c r="N8" s="75"/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8.75">
      <c r="A9" s="8"/>
      <c r="B9" s="8"/>
      <c r="C9" s="8"/>
      <c r="D9" s="8"/>
      <c r="E9" s="8"/>
      <c r="F9" s="8"/>
      <c r="G9" s="8"/>
      <c r="I9" s="12"/>
      <c r="J9" s="12" t="s">
        <v>40</v>
      </c>
      <c r="K9" s="8"/>
      <c r="M9" s="13"/>
      <c r="N9" s="12" t="s">
        <v>40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8.75">
      <c r="A10" s="8"/>
      <c r="B10" s="8"/>
      <c r="C10" s="8"/>
      <c r="D10" s="8"/>
      <c r="E10" s="8"/>
      <c r="F10" s="8"/>
      <c r="G10" s="8"/>
      <c r="H10" s="12" t="s">
        <v>37</v>
      </c>
      <c r="I10" s="12"/>
      <c r="J10" s="12" t="s">
        <v>38</v>
      </c>
      <c r="K10" s="8"/>
      <c r="L10" s="12" t="s">
        <v>37</v>
      </c>
      <c r="M10" s="13"/>
      <c r="N10" s="12" t="s">
        <v>38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8.75">
      <c r="A11" s="8"/>
      <c r="B11" s="8"/>
      <c r="C11" s="8"/>
      <c r="D11" s="8"/>
      <c r="E11" s="8"/>
      <c r="F11" s="8"/>
      <c r="G11" s="8"/>
      <c r="H11" s="12" t="s">
        <v>38</v>
      </c>
      <c r="I11" s="12"/>
      <c r="J11" s="12" t="s">
        <v>41</v>
      </c>
      <c r="K11" s="8"/>
      <c r="L11" s="12" t="s">
        <v>38</v>
      </c>
      <c r="M11" s="13"/>
      <c r="N11" s="12" t="s">
        <v>41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9.5" thickBot="1">
      <c r="A12" s="8"/>
      <c r="B12" s="8"/>
      <c r="C12" s="8"/>
      <c r="D12" s="8"/>
      <c r="E12" s="8"/>
      <c r="F12" s="8"/>
      <c r="G12" s="8"/>
      <c r="H12" s="12" t="s">
        <v>39</v>
      </c>
      <c r="I12" s="12"/>
      <c r="J12" s="12" t="s">
        <v>39</v>
      </c>
      <c r="K12" s="8"/>
      <c r="L12" s="12" t="s">
        <v>42</v>
      </c>
      <c r="M12" s="13"/>
      <c r="N12" s="12" t="s">
        <v>45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9.5" thickBot="1">
      <c r="A13" s="8"/>
      <c r="B13" s="8"/>
      <c r="C13" s="8"/>
      <c r="D13" s="8"/>
      <c r="E13" s="8"/>
      <c r="F13" s="8"/>
      <c r="G13" s="8"/>
      <c r="H13" s="14" t="s">
        <v>77</v>
      </c>
      <c r="I13" s="5"/>
      <c r="J13" s="14" t="s">
        <v>76</v>
      </c>
      <c r="K13" s="12"/>
      <c r="L13" s="14" t="s">
        <v>77</v>
      </c>
      <c r="M13" s="5"/>
      <c r="N13" s="14" t="s">
        <v>76</v>
      </c>
      <c r="O13" s="5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8.75">
      <c r="A14" s="8"/>
      <c r="B14" s="8"/>
      <c r="C14" s="8"/>
      <c r="D14" s="8"/>
      <c r="E14" s="8"/>
      <c r="F14" s="8"/>
      <c r="G14" s="8"/>
      <c r="H14" s="12" t="s">
        <v>1</v>
      </c>
      <c r="I14" s="8"/>
      <c r="J14" s="12" t="s">
        <v>1</v>
      </c>
      <c r="K14" s="12"/>
      <c r="L14" s="12" t="s">
        <v>1</v>
      </c>
      <c r="M14" s="8"/>
      <c r="N14" s="12" t="s">
        <v>1</v>
      </c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2" ht="18.75">
      <c r="A16" s="12" t="s">
        <v>2</v>
      </c>
      <c r="B16" s="12" t="s">
        <v>3</v>
      </c>
      <c r="C16" s="8"/>
      <c r="D16" s="8" t="s">
        <v>46</v>
      </c>
      <c r="E16" s="8"/>
      <c r="F16" s="8"/>
      <c r="G16" s="8"/>
      <c r="H16" s="69">
        <v>120341</v>
      </c>
      <c r="I16" s="69"/>
      <c r="J16" s="54">
        <v>115507</v>
      </c>
      <c r="K16" s="70"/>
      <c r="L16" s="69">
        <v>223731</v>
      </c>
      <c r="M16" s="54"/>
      <c r="N16" s="54">
        <v>221077</v>
      </c>
      <c r="O16" s="54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spans="1:252" ht="18.75">
      <c r="A17" s="12"/>
      <c r="B17" s="12"/>
      <c r="C17" s="8"/>
      <c r="D17" s="8"/>
      <c r="E17" s="8"/>
      <c r="F17" s="8"/>
      <c r="G17" s="8"/>
      <c r="H17" s="56"/>
      <c r="I17" s="56"/>
      <c r="J17" s="56"/>
      <c r="K17" s="56"/>
      <c r="L17" s="56"/>
      <c r="M17" s="56"/>
      <c r="N17" s="56"/>
      <c r="O17" s="56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ht="18.75">
      <c r="A18" s="12"/>
      <c r="B18" s="12" t="s">
        <v>4</v>
      </c>
      <c r="C18" s="8"/>
      <c r="D18" s="8" t="s">
        <v>43</v>
      </c>
      <c r="E18" s="8"/>
      <c r="F18" s="8"/>
      <c r="G18" s="8"/>
      <c r="H18" s="55">
        <v>0</v>
      </c>
      <c r="I18" s="54"/>
      <c r="J18" s="55">
        <v>0</v>
      </c>
      <c r="K18" s="57"/>
      <c r="L18" s="55">
        <v>0</v>
      </c>
      <c r="M18" s="54"/>
      <c r="N18" s="55">
        <v>0</v>
      </c>
      <c r="O18" s="54"/>
      <c r="P18" s="9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 ht="18.75">
      <c r="A19" s="12"/>
      <c r="B19" s="12"/>
      <c r="C19" s="8"/>
      <c r="D19" s="8"/>
      <c r="E19" s="8"/>
      <c r="F19" s="8"/>
      <c r="G19" s="8"/>
      <c r="H19" s="57"/>
      <c r="I19" s="54"/>
      <c r="J19" s="57"/>
      <c r="K19" s="57"/>
      <c r="L19" s="57"/>
      <c r="M19" s="54"/>
      <c r="N19" s="57"/>
      <c r="O19" s="54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ht="18.75">
      <c r="A20" s="12"/>
      <c r="B20" s="12" t="s">
        <v>7</v>
      </c>
      <c r="C20" s="8"/>
      <c r="D20" s="8" t="s">
        <v>47</v>
      </c>
      <c r="E20" s="8"/>
      <c r="F20" s="8"/>
      <c r="G20" s="8"/>
      <c r="H20" s="55">
        <v>414</v>
      </c>
      <c r="I20" s="54"/>
      <c r="J20" s="55">
        <v>485</v>
      </c>
      <c r="K20" s="57"/>
      <c r="L20" s="55">
        <v>766</v>
      </c>
      <c r="M20" s="54"/>
      <c r="N20" s="55">
        <v>1023</v>
      </c>
      <c r="O20" s="54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ht="18.75">
      <c r="A21" s="12"/>
      <c r="B21" s="12"/>
      <c r="C21" s="8"/>
      <c r="D21" s="8"/>
      <c r="E21" s="8"/>
      <c r="F21" s="8"/>
      <c r="G21" s="8"/>
      <c r="H21" s="54"/>
      <c r="I21" s="54"/>
      <c r="J21" s="54"/>
      <c r="K21" s="54"/>
      <c r="L21" s="54"/>
      <c r="M21" s="54"/>
      <c r="N21" s="54"/>
      <c r="O21" s="54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 ht="18.75">
      <c r="A22" s="1" t="s">
        <v>6</v>
      </c>
      <c r="B22" s="12" t="s">
        <v>3</v>
      </c>
      <c r="C22" s="3"/>
      <c r="D22" s="7" t="s">
        <v>48</v>
      </c>
      <c r="E22" s="7"/>
      <c r="F22" s="7"/>
      <c r="G22" s="7"/>
      <c r="H22" s="54">
        <v>20304</v>
      </c>
      <c r="I22" s="54"/>
      <c r="J22" s="54">
        <v>19417</v>
      </c>
      <c r="K22" s="54"/>
      <c r="L22" s="54">
        <v>37632</v>
      </c>
      <c r="M22" s="54"/>
      <c r="N22" s="54">
        <v>40326</v>
      </c>
      <c r="O22" s="54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 ht="18.75">
      <c r="A23" s="1"/>
      <c r="B23" s="12"/>
      <c r="C23" s="3"/>
      <c r="D23" s="7" t="s">
        <v>49</v>
      </c>
      <c r="E23" s="7"/>
      <c r="F23" s="7"/>
      <c r="G23" s="7"/>
      <c r="H23" s="54"/>
      <c r="I23" s="54"/>
      <c r="J23" s="54"/>
      <c r="K23" s="54"/>
      <c r="L23" s="54"/>
      <c r="M23" s="54"/>
      <c r="N23" s="54"/>
      <c r="O23" s="54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 ht="18.75">
      <c r="A24" s="1"/>
      <c r="B24" s="12"/>
      <c r="C24" s="3"/>
      <c r="D24" s="7" t="s">
        <v>50</v>
      </c>
      <c r="E24" s="7"/>
      <c r="F24" s="7"/>
      <c r="G24" s="7"/>
      <c r="H24" s="54"/>
      <c r="I24" s="54"/>
      <c r="J24" s="54"/>
      <c r="K24" s="54"/>
      <c r="L24" s="54"/>
      <c r="M24" s="54"/>
      <c r="N24" s="54"/>
      <c r="O24" s="54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ht="18.75">
      <c r="A25" s="8"/>
      <c r="B25" s="12"/>
      <c r="C25" s="3"/>
      <c r="D25" s="7"/>
      <c r="E25" s="7"/>
      <c r="F25" s="7"/>
      <c r="G25" s="7"/>
      <c r="H25" s="54"/>
      <c r="I25" s="54"/>
      <c r="J25" s="54"/>
      <c r="K25" s="54"/>
      <c r="L25" s="54"/>
      <c r="M25" s="54"/>
      <c r="N25" s="54"/>
      <c r="O25" s="54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 ht="18.75">
      <c r="A26" s="8"/>
      <c r="B26" s="12" t="s">
        <v>4</v>
      </c>
      <c r="C26" s="3"/>
      <c r="D26" s="7" t="s">
        <v>51</v>
      </c>
      <c r="E26" s="7"/>
      <c r="F26" s="7"/>
      <c r="G26" s="7"/>
      <c r="H26" s="54">
        <v>-1539</v>
      </c>
      <c r="I26" s="54"/>
      <c r="J26" s="54">
        <v>-1557</v>
      </c>
      <c r="K26" s="54"/>
      <c r="L26" s="54">
        <v>-2989</v>
      </c>
      <c r="M26" s="54"/>
      <c r="N26" s="54">
        <v>-3208</v>
      </c>
      <c r="O26" s="54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spans="1:252" ht="18.75">
      <c r="A27" s="8"/>
      <c r="B27" s="12"/>
      <c r="C27" s="3"/>
      <c r="D27" s="7"/>
      <c r="E27" s="7"/>
      <c r="F27" s="7"/>
      <c r="G27" s="7"/>
      <c r="H27" s="54"/>
      <c r="I27" s="54"/>
      <c r="J27" s="54"/>
      <c r="K27" s="54"/>
      <c r="L27" s="54"/>
      <c r="M27" s="54"/>
      <c r="N27" s="54"/>
      <c r="O27" s="54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252" ht="18.75">
      <c r="A28" s="8"/>
      <c r="B28" s="12" t="s">
        <v>7</v>
      </c>
      <c r="C28" s="7"/>
      <c r="D28" s="7" t="s">
        <v>44</v>
      </c>
      <c r="E28" s="7"/>
      <c r="F28" s="7"/>
      <c r="G28" s="7"/>
      <c r="H28" s="54">
        <f>-8068-344-25</f>
        <v>-8437</v>
      </c>
      <c r="I28" s="54"/>
      <c r="J28" s="54">
        <v>-9262</v>
      </c>
      <c r="K28" s="54"/>
      <c r="L28" s="54">
        <f>-15500-1493</f>
        <v>-16993</v>
      </c>
      <c r="M28" s="54"/>
      <c r="N28" s="54">
        <v>-16847</v>
      </c>
      <c r="O28" s="54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spans="1:252" ht="18.75">
      <c r="A29" s="8"/>
      <c r="B29" s="12"/>
      <c r="C29" s="7"/>
      <c r="D29" s="7"/>
      <c r="E29" s="7"/>
      <c r="F29" s="7"/>
      <c r="G29" s="7"/>
      <c r="H29" s="54"/>
      <c r="I29" s="54"/>
      <c r="J29" s="54"/>
      <c r="K29" s="54"/>
      <c r="L29" s="54"/>
      <c r="M29" s="54"/>
      <c r="N29" s="54"/>
      <c r="O29" s="54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spans="1:252" ht="18.75">
      <c r="A30" s="8"/>
      <c r="B30" s="12" t="s">
        <v>8</v>
      </c>
      <c r="C30" s="7"/>
      <c r="D30" s="7" t="s">
        <v>26</v>
      </c>
      <c r="E30" s="7"/>
      <c r="F30" s="7"/>
      <c r="G30" s="7"/>
      <c r="H30" s="55">
        <v>366</v>
      </c>
      <c r="I30" s="54"/>
      <c r="J30" s="55">
        <v>-349</v>
      </c>
      <c r="K30" s="54"/>
      <c r="L30" s="55">
        <v>417</v>
      </c>
      <c r="M30" s="54"/>
      <c r="N30" s="55">
        <v>-316</v>
      </c>
      <c r="O30" s="54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spans="1:252" ht="18.75">
      <c r="A31" s="8"/>
      <c r="B31" s="12"/>
      <c r="C31" s="7"/>
      <c r="D31" s="13" t="s">
        <v>0</v>
      </c>
      <c r="E31" s="7"/>
      <c r="F31" s="7"/>
      <c r="G31" s="7"/>
      <c r="H31" s="58" t="s">
        <v>0</v>
      </c>
      <c r="I31" s="59"/>
      <c r="J31" s="58" t="s">
        <v>0</v>
      </c>
      <c r="K31" s="58" t="s">
        <v>0</v>
      </c>
      <c r="L31" s="58" t="s">
        <v>0</v>
      </c>
      <c r="M31" s="59"/>
      <c r="N31" s="58" t="s">
        <v>0</v>
      </c>
      <c r="O31" s="54"/>
      <c r="P31" s="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</row>
    <row r="32" spans="1:252" ht="18.75">
      <c r="A32" s="8"/>
      <c r="B32" s="12" t="s">
        <v>9</v>
      </c>
      <c r="C32" s="7"/>
      <c r="D32" s="7" t="s">
        <v>52</v>
      </c>
      <c r="E32" s="7"/>
      <c r="F32" s="7"/>
      <c r="G32" s="7"/>
      <c r="H32" s="54">
        <f>SUM(H22:H30)</f>
        <v>10694</v>
      </c>
      <c r="I32" s="54"/>
      <c r="J32" s="54">
        <f>SUM(J22:J30)</f>
        <v>8249</v>
      </c>
      <c r="K32" s="54"/>
      <c r="L32" s="54">
        <f>SUM(L22:L30)</f>
        <v>18067</v>
      </c>
      <c r="M32" s="54"/>
      <c r="N32" s="54">
        <f>SUM(N22:N30)</f>
        <v>19955</v>
      </c>
      <c r="O32" s="54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252" ht="18.75">
      <c r="A33" s="8"/>
      <c r="B33" s="12"/>
      <c r="C33" s="8"/>
      <c r="D33" s="7" t="s">
        <v>15</v>
      </c>
      <c r="E33" s="8"/>
      <c r="F33" s="8"/>
      <c r="G33" s="8"/>
      <c r="H33" s="54"/>
      <c r="I33" s="54"/>
      <c r="J33" s="54"/>
      <c r="K33" s="54"/>
      <c r="L33" s="54"/>
      <c r="M33" s="54"/>
      <c r="N33" s="54"/>
      <c r="O33" s="54"/>
      <c r="P33" s="9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spans="1:252" ht="18.75">
      <c r="A34" s="8"/>
      <c r="B34" s="12"/>
      <c r="C34" s="8"/>
      <c r="D34" s="7"/>
      <c r="E34" s="8"/>
      <c r="F34" s="8"/>
      <c r="G34" s="8"/>
      <c r="H34" s="54"/>
      <c r="I34" s="54"/>
      <c r="J34" s="54"/>
      <c r="K34" s="54"/>
      <c r="L34" s="54"/>
      <c r="M34" s="54"/>
      <c r="N34" s="54"/>
      <c r="O34" s="54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spans="1:252" ht="18.75">
      <c r="A35" s="8"/>
      <c r="B35" s="12" t="s">
        <v>10</v>
      </c>
      <c r="C35" s="8"/>
      <c r="D35" s="7" t="s">
        <v>68</v>
      </c>
      <c r="E35" s="8"/>
      <c r="F35" s="8"/>
      <c r="G35" s="8"/>
      <c r="H35" s="54"/>
      <c r="I35" s="54"/>
      <c r="J35" s="54"/>
      <c r="K35" s="54"/>
      <c r="L35" s="54"/>
      <c r="M35" s="54"/>
      <c r="N35" s="54"/>
      <c r="O35" s="54"/>
      <c r="P35" s="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</row>
    <row r="36" spans="1:252" ht="18.75">
      <c r="A36" s="8"/>
      <c r="B36" s="12"/>
      <c r="C36" s="8"/>
      <c r="D36" s="7" t="s">
        <v>16</v>
      </c>
      <c r="E36" s="8"/>
      <c r="F36" s="8"/>
      <c r="G36" s="8"/>
      <c r="H36" s="54">
        <v>220</v>
      </c>
      <c r="I36" s="54"/>
      <c r="J36" s="54">
        <v>184</v>
      </c>
      <c r="K36" s="54"/>
      <c r="L36" s="54">
        <v>450</v>
      </c>
      <c r="M36" s="54"/>
      <c r="N36" s="54">
        <v>420</v>
      </c>
      <c r="O36" s="54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</row>
    <row r="37" spans="1:252" ht="18.75">
      <c r="A37" s="8"/>
      <c r="B37" s="12"/>
      <c r="C37" s="8"/>
      <c r="D37" s="7"/>
      <c r="E37" s="8"/>
      <c r="F37" s="8"/>
      <c r="G37" s="8"/>
      <c r="H37" s="58" t="s">
        <v>0</v>
      </c>
      <c r="I37" s="59"/>
      <c r="J37" s="58" t="s">
        <v>0</v>
      </c>
      <c r="K37" s="58" t="s">
        <v>0</v>
      </c>
      <c r="L37" s="58" t="s">
        <v>0</v>
      </c>
      <c r="M37" s="59"/>
      <c r="N37" s="58" t="s">
        <v>0</v>
      </c>
      <c r="O37" s="54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spans="1:252" ht="18.75">
      <c r="A38" s="8"/>
      <c r="B38" s="12" t="s">
        <v>11</v>
      </c>
      <c r="C38" s="8"/>
      <c r="D38" s="7" t="s">
        <v>52</v>
      </c>
      <c r="E38" s="8"/>
      <c r="F38" s="8"/>
      <c r="G38" s="8"/>
      <c r="H38" s="54">
        <f>+H32+H36</f>
        <v>10914</v>
      </c>
      <c r="I38" s="54"/>
      <c r="J38" s="54">
        <f>+J32+J36</f>
        <v>8433</v>
      </c>
      <c r="K38" s="54"/>
      <c r="L38" s="54">
        <f>+L32+L36</f>
        <v>18517</v>
      </c>
      <c r="M38" s="54"/>
      <c r="N38" s="54">
        <f>+N32+N36</f>
        <v>20375</v>
      </c>
      <c r="O38" s="54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</row>
    <row r="39" spans="1:252" ht="18.75">
      <c r="A39" s="8"/>
      <c r="B39" s="12"/>
      <c r="C39" s="8"/>
      <c r="D39" s="7" t="s">
        <v>53</v>
      </c>
      <c r="E39" s="8"/>
      <c r="F39" s="8"/>
      <c r="G39" s="8"/>
      <c r="H39" s="54"/>
      <c r="I39" s="54"/>
      <c r="J39" s="54"/>
      <c r="K39" s="54"/>
      <c r="L39" s="54"/>
      <c r="M39" s="54"/>
      <c r="N39" s="54"/>
      <c r="O39" s="54"/>
      <c r="P39" s="9" t="s"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252" ht="18.75">
      <c r="A40" s="8"/>
      <c r="B40" s="12"/>
      <c r="C40" s="8"/>
      <c r="D40" s="7" t="s">
        <v>54</v>
      </c>
      <c r="E40" s="8"/>
      <c r="F40" s="8"/>
      <c r="G40" s="8"/>
      <c r="H40" s="54"/>
      <c r="I40" s="54"/>
      <c r="J40" s="54"/>
      <c r="K40" s="54"/>
      <c r="L40" s="54"/>
      <c r="M40" s="54"/>
      <c r="N40" s="54"/>
      <c r="O40" s="54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spans="1:252" ht="18.75">
      <c r="A41" s="8"/>
      <c r="B41" s="12"/>
      <c r="C41" s="8"/>
      <c r="D41" s="7"/>
      <c r="E41" s="8"/>
      <c r="F41" s="8"/>
      <c r="G41" s="8"/>
      <c r="H41" s="60"/>
      <c r="I41" s="60"/>
      <c r="J41" s="60"/>
      <c r="K41" s="60"/>
      <c r="L41" s="60"/>
      <c r="M41" s="60"/>
      <c r="N41" s="60"/>
      <c r="O41" s="54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252" ht="18.75">
      <c r="A42" s="8"/>
      <c r="B42" s="12" t="s">
        <v>13</v>
      </c>
      <c r="C42" s="8"/>
      <c r="D42" s="8" t="s">
        <v>55</v>
      </c>
      <c r="E42" s="8"/>
      <c r="F42" s="8"/>
      <c r="G42" s="12" t="s">
        <v>0</v>
      </c>
      <c r="H42" s="54">
        <v>-3079</v>
      </c>
      <c r="I42" s="54"/>
      <c r="J42" s="54">
        <v>-1940</v>
      </c>
      <c r="K42" s="54"/>
      <c r="L42" s="54">
        <v>-4542</v>
      </c>
      <c r="M42" s="54"/>
      <c r="N42" s="54">
        <v>-4452</v>
      </c>
      <c r="O42" s="54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252" ht="18.75">
      <c r="A43" s="8"/>
      <c r="B43" s="12"/>
      <c r="C43" s="8"/>
      <c r="D43" s="8"/>
      <c r="E43" s="8"/>
      <c r="F43" s="8"/>
      <c r="G43" s="12"/>
      <c r="H43" s="61" t="s">
        <v>0</v>
      </c>
      <c r="I43" s="54"/>
      <c r="J43" s="61" t="s">
        <v>0</v>
      </c>
      <c r="K43" s="61" t="s">
        <v>0</v>
      </c>
      <c r="L43" s="61" t="s">
        <v>0</v>
      </c>
      <c r="M43" s="54"/>
      <c r="N43" s="61" t="s">
        <v>0</v>
      </c>
      <c r="O43" s="54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ht="18.75">
      <c r="A44" s="8"/>
      <c r="B44" s="12"/>
      <c r="C44" s="12" t="s">
        <v>17</v>
      </c>
      <c r="D44" s="8" t="s">
        <v>56</v>
      </c>
      <c r="E44" s="8"/>
      <c r="F44" s="8"/>
      <c r="G44" s="12"/>
      <c r="H44" s="55">
        <f>+H38+H42</f>
        <v>7835</v>
      </c>
      <c r="I44" s="54"/>
      <c r="J44" s="55">
        <f>+J38+J42</f>
        <v>6493</v>
      </c>
      <c r="K44" s="61"/>
      <c r="L44" s="55">
        <f>+L38+L42</f>
        <v>13975</v>
      </c>
      <c r="M44" s="55" t="s">
        <v>0</v>
      </c>
      <c r="N44" s="55">
        <f>+N38+N42</f>
        <v>15923</v>
      </c>
      <c r="O44" s="54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ht="18.75">
      <c r="A45" s="8"/>
      <c r="B45" s="12"/>
      <c r="C45" s="12"/>
      <c r="D45" s="8" t="s">
        <v>18</v>
      </c>
      <c r="E45" s="8"/>
      <c r="F45" s="8"/>
      <c r="G45" s="12"/>
      <c r="H45" s="55"/>
      <c r="I45" s="54"/>
      <c r="J45" s="55"/>
      <c r="K45" s="61"/>
      <c r="L45" s="55"/>
      <c r="M45" s="55"/>
      <c r="N45" s="55"/>
      <c r="O45" s="54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8.75">
      <c r="A46" s="8"/>
      <c r="B46" s="12"/>
      <c r="C46" s="8"/>
      <c r="D46" s="8"/>
      <c r="E46" s="8"/>
      <c r="F46" s="8"/>
      <c r="G46" s="12"/>
      <c r="H46" s="61"/>
      <c r="I46" s="54"/>
      <c r="J46" s="61"/>
      <c r="K46" s="61"/>
      <c r="L46" s="61"/>
      <c r="M46" s="54"/>
      <c r="N46" s="61"/>
      <c r="O46" s="54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8.75">
      <c r="A47" s="8"/>
      <c r="B47" s="17"/>
      <c r="C47" s="12" t="s">
        <v>19</v>
      </c>
      <c r="D47" s="8" t="s">
        <v>57</v>
      </c>
      <c r="E47" s="8"/>
      <c r="F47" s="8"/>
      <c r="G47" s="12"/>
      <c r="H47" s="55">
        <v>-60</v>
      </c>
      <c r="I47" s="54"/>
      <c r="J47" s="55">
        <v>-18</v>
      </c>
      <c r="K47" s="62"/>
      <c r="L47" s="55">
        <v>-188</v>
      </c>
      <c r="M47" s="54"/>
      <c r="N47" s="55">
        <v>-163</v>
      </c>
      <c r="O47" s="54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ht="18.75">
      <c r="A48" s="8"/>
      <c r="B48" s="17"/>
      <c r="C48" s="12"/>
      <c r="D48" s="8"/>
      <c r="E48" s="8"/>
      <c r="F48" s="8"/>
      <c r="G48" s="12"/>
      <c r="H48" s="55"/>
      <c r="I48" s="54"/>
      <c r="J48" s="55"/>
      <c r="K48" s="62"/>
      <c r="L48" s="55"/>
      <c r="M48" s="54"/>
      <c r="N48" s="55"/>
      <c r="O48" s="54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8.75">
      <c r="A49" s="8"/>
      <c r="B49" s="8" t="s">
        <v>20</v>
      </c>
      <c r="C49" s="12"/>
      <c r="D49" s="8" t="s">
        <v>58</v>
      </c>
      <c r="E49" s="8"/>
      <c r="F49" s="8"/>
      <c r="G49" s="12"/>
      <c r="H49" s="55">
        <v>0</v>
      </c>
      <c r="I49" s="54"/>
      <c r="J49" s="55">
        <v>0</v>
      </c>
      <c r="K49" s="62"/>
      <c r="L49" s="55">
        <v>0</v>
      </c>
      <c r="M49" s="54"/>
      <c r="N49" s="55">
        <v>0</v>
      </c>
      <c r="O49" s="54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8.75">
      <c r="A50" s="8"/>
      <c r="B50" s="12"/>
      <c r="C50" s="8"/>
      <c r="D50" s="8"/>
      <c r="E50" s="8"/>
      <c r="F50" s="8"/>
      <c r="G50" s="12"/>
      <c r="H50" s="61" t="s">
        <v>0</v>
      </c>
      <c r="I50" s="54"/>
      <c r="J50" s="61" t="s">
        <v>0</v>
      </c>
      <c r="K50" s="61" t="s">
        <v>0</v>
      </c>
      <c r="L50" s="61" t="s">
        <v>0</v>
      </c>
      <c r="M50" s="54"/>
      <c r="N50" s="61" t="s">
        <v>0</v>
      </c>
      <c r="O50" s="54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18.75">
      <c r="A51" s="8"/>
      <c r="B51" s="8" t="s">
        <v>21</v>
      </c>
      <c r="C51" s="8"/>
      <c r="D51" s="8" t="s">
        <v>60</v>
      </c>
      <c r="E51" s="8"/>
      <c r="F51" s="8"/>
      <c r="G51" s="8"/>
      <c r="H51" s="54"/>
      <c r="I51" s="54"/>
      <c r="J51" s="54"/>
      <c r="K51" s="54"/>
      <c r="L51" s="54"/>
      <c r="M51" s="54"/>
      <c r="N51" s="54"/>
      <c r="O51" s="54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18.75">
      <c r="A52" s="8"/>
      <c r="B52" s="12"/>
      <c r="C52" s="12" t="s">
        <v>0</v>
      </c>
      <c r="D52" s="8" t="s">
        <v>59</v>
      </c>
      <c r="E52" s="8"/>
      <c r="F52" s="8"/>
      <c r="G52" s="8"/>
      <c r="H52" s="18">
        <f>+H44+H47</f>
        <v>7775</v>
      </c>
      <c r="I52" s="63"/>
      <c r="J52" s="18">
        <f>+J44+J47</f>
        <v>6475</v>
      </c>
      <c r="K52" s="63"/>
      <c r="L52" s="18">
        <f>+L44+L47</f>
        <v>13787</v>
      </c>
      <c r="M52" s="63"/>
      <c r="N52" s="18">
        <f>+N44+N47</f>
        <v>15760</v>
      </c>
      <c r="O52" s="63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.75">
      <c r="A53" s="8"/>
      <c r="B53" s="12"/>
      <c r="C53" s="8"/>
      <c r="D53" s="8"/>
      <c r="E53" s="8"/>
      <c r="F53" s="8"/>
      <c r="G53" s="8"/>
      <c r="H53" s="63"/>
      <c r="I53" s="63"/>
      <c r="J53" s="63"/>
      <c r="K53" s="63"/>
      <c r="L53" s="63"/>
      <c r="M53" s="63"/>
      <c r="N53" s="63"/>
      <c r="O53" s="54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.75">
      <c r="A54" s="8"/>
      <c r="B54" s="8" t="s">
        <v>25</v>
      </c>
      <c r="C54" s="12" t="s">
        <v>17</v>
      </c>
      <c r="D54" s="8" t="s">
        <v>27</v>
      </c>
      <c r="E54" s="8"/>
      <c r="F54" s="8"/>
      <c r="G54" s="8"/>
      <c r="H54" s="64">
        <v>0</v>
      </c>
      <c r="I54" s="63"/>
      <c r="J54" s="64">
        <v>0</v>
      </c>
      <c r="K54" s="65"/>
      <c r="L54" s="64">
        <v>0</v>
      </c>
      <c r="M54" s="63"/>
      <c r="N54" s="64">
        <v>0</v>
      </c>
      <c r="O54" s="54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.75">
      <c r="A55" s="8"/>
      <c r="B55" s="12"/>
      <c r="C55" s="12" t="s">
        <v>19</v>
      </c>
      <c r="D55" s="8" t="s">
        <v>57</v>
      </c>
      <c r="E55" s="8"/>
      <c r="F55" s="8"/>
      <c r="G55" s="8"/>
      <c r="H55" s="64">
        <v>0</v>
      </c>
      <c r="I55" s="63"/>
      <c r="J55" s="64">
        <v>0</v>
      </c>
      <c r="K55" s="65"/>
      <c r="L55" s="64">
        <v>0</v>
      </c>
      <c r="M55" s="63"/>
      <c r="N55" s="64">
        <v>0</v>
      </c>
      <c r="O55" s="54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.75">
      <c r="A56" s="8"/>
      <c r="B56" s="12"/>
      <c r="C56" s="12" t="s">
        <v>22</v>
      </c>
      <c r="D56" s="8" t="s">
        <v>23</v>
      </c>
      <c r="E56" s="8"/>
      <c r="F56" s="8"/>
      <c r="G56" s="8"/>
      <c r="H56" s="64">
        <v>0</v>
      </c>
      <c r="I56" s="63"/>
      <c r="J56" s="64">
        <v>0</v>
      </c>
      <c r="K56" s="65"/>
      <c r="L56" s="64">
        <v>0</v>
      </c>
      <c r="M56" s="63"/>
      <c r="N56" s="64">
        <v>0</v>
      </c>
      <c r="O56" s="54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8.75">
      <c r="A57" s="8"/>
      <c r="B57" s="12"/>
      <c r="C57" s="8"/>
      <c r="D57" s="8" t="s">
        <v>24</v>
      </c>
      <c r="E57" s="8"/>
      <c r="F57" s="8"/>
      <c r="G57" s="8"/>
      <c r="H57" s="60"/>
      <c r="I57" s="60"/>
      <c r="J57" s="60"/>
      <c r="K57" s="60"/>
      <c r="L57" s="60"/>
      <c r="M57" s="60"/>
      <c r="N57" s="60"/>
      <c r="O57" s="54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8.75">
      <c r="A58" s="8"/>
      <c r="B58" s="12"/>
      <c r="C58" s="8"/>
      <c r="D58" s="8"/>
      <c r="E58" s="8"/>
      <c r="F58" s="8"/>
      <c r="G58" s="8"/>
      <c r="H58" s="61" t="s">
        <v>0</v>
      </c>
      <c r="I58" s="54"/>
      <c r="J58" s="61" t="s">
        <v>0</v>
      </c>
      <c r="K58" s="61" t="s">
        <v>0</v>
      </c>
      <c r="L58" s="61" t="s">
        <v>0</v>
      </c>
      <c r="M58" s="54"/>
      <c r="N58" s="61" t="s">
        <v>0</v>
      </c>
      <c r="O58" s="54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.75">
      <c r="A59" s="8"/>
      <c r="B59" s="8" t="s">
        <v>61</v>
      </c>
      <c r="C59" s="8"/>
      <c r="D59" s="8" t="s">
        <v>62</v>
      </c>
      <c r="E59" s="8"/>
      <c r="F59" s="8"/>
      <c r="G59" s="8"/>
      <c r="H59" s="66"/>
      <c r="I59" s="63"/>
      <c r="J59" s="66"/>
      <c r="K59" s="65"/>
      <c r="L59" s="66"/>
      <c r="M59" s="63"/>
      <c r="N59" s="66"/>
      <c r="O59" s="54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.75">
      <c r="A60" s="8"/>
      <c r="B60" s="12"/>
      <c r="C60" s="8"/>
      <c r="D60" s="8" t="s">
        <v>24</v>
      </c>
      <c r="E60" s="8"/>
      <c r="F60" s="8"/>
      <c r="G60" s="8"/>
      <c r="H60" s="21">
        <f>+H52-H54-H55-H57</f>
        <v>7775</v>
      </c>
      <c r="I60" s="63"/>
      <c r="J60" s="21">
        <f>+J52-J54-J55-J57</f>
        <v>6475</v>
      </c>
      <c r="K60" s="65"/>
      <c r="L60" s="21">
        <f>+L52-L54-L55-L57</f>
        <v>13787</v>
      </c>
      <c r="M60" s="63"/>
      <c r="N60" s="21">
        <f>+N52-N54-N55-N57</f>
        <v>15760</v>
      </c>
      <c r="O60" s="54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.75">
      <c r="A61" s="8"/>
      <c r="B61" s="12"/>
      <c r="C61" s="8"/>
      <c r="D61" s="8"/>
      <c r="E61" s="8"/>
      <c r="F61" s="8"/>
      <c r="G61" s="8"/>
      <c r="H61" s="21"/>
      <c r="I61" s="3"/>
      <c r="J61" s="16"/>
      <c r="K61" s="19"/>
      <c r="L61" s="21"/>
      <c r="M61" s="3"/>
      <c r="N61" s="16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20.25">
      <c r="A62" s="73" t="s">
        <v>67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20.25">
      <c r="A63" s="74" t="s">
        <v>12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.75">
      <c r="A64" s="8"/>
      <c r="B64" s="12"/>
      <c r="C64" s="8"/>
      <c r="D64" s="8"/>
      <c r="E64" s="8"/>
      <c r="F64" s="8"/>
      <c r="G64" s="8"/>
      <c r="H64" s="21"/>
      <c r="I64" s="3"/>
      <c r="J64" s="16"/>
      <c r="K64" s="19"/>
      <c r="L64" s="21"/>
      <c r="M64" s="3"/>
      <c r="N64" s="16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.75">
      <c r="A65" s="8" t="s">
        <v>36</v>
      </c>
      <c r="B65" s="12"/>
      <c r="C65" s="8"/>
      <c r="D65" s="8"/>
      <c r="E65" s="8"/>
      <c r="F65" s="8"/>
      <c r="G65" s="8"/>
      <c r="H65" s="21"/>
      <c r="I65" s="3"/>
      <c r="J65" s="16"/>
      <c r="K65" s="19"/>
      <c r="L65" s="21"/>
      <c r="M65" s="3"/>
      <c r="N65" s="16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.75">
      <c r="A66" s="8"/>
      <c r="B66" s="12"/>
      <c r="C66" s="8"/>
      <c r="D66" s="8"/>
      <c r="E66" s="8"/>
      <c r="F66" s="8"/>
      <c r="G66" s="8"/>
      <c r="H66" s="21"/>
      <c r="I66" s="3"/>
      <c r="J66" s="16"/>
      <c r="K66" s="19"/>
      <c r="L66" s="21"/>
      <c r="M66" s="3"/>
      <c r="N66" s="16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8.75">
      <c r="A67" s="8"/>
      <c r="B67" s="8"/>
      <c r="C67" s="8"/>
      <c r="D67" s="8"/>
      <c r="E67" s="8"/>
      <c r="F67" s="8"/>
      <c r="G67" s="8"/>
      <c r="H67" s="75" t="s">
        <v>28</v>
      </c>
      <c r="I67" s="75"/>
      <c r="J67" s="75"/>
      <c r="K67" s="8"/>
      <c r="L67" s="75" t="s">
        <v>14</v>
      </c>
      <c r="M67" s="75"/>
      <c r="N67" s="75"/>
      <c r="O67" s="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8.75">
      <c r="A68" s="8"/>
      <c r="B68" s="8"/>
      <c r="C68" s="8"/>
      <c r="D68" s="8"/>
      <c r="E68" s="8"/>
      <c r="F68" s="8"/>
      <c r="G68" s="8"/>
      <c r="I68" s="12"/>
      <c r="J68" s="12" t="s">
        <v>40</v>
      </c>
      <c r="K68" s="8"/>
      <c r="M68" s="13"/>
      <c r="N68" s="12" t="s">
        <v>40</v>
      </c>
      <c r="O68" s="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8.75">
      <c r="A69" s="8"/>
      <c r="B69" s="8"/>
      <c r="C69" s="8"/>
      <c r="D69" s="8"/>
      <c r="E69" s="8"/>
      <c r="F69" s="8"/>
      <c r="G69" s="8"/>
      <c r="H69" s="12" t="s">
        <v>37</v>
      </c>
      <c r="I69" s="12"/>
      <c r="J69" s="12" t="s">
        <v>38</v>
      </c>
      <c r="K69" s="8"/>
      <c r="L69" s="12" t="s">
        <v>37</v>
      </c>
      <c r="M69" s="13"/>
      <c r="N69" s="12" t="s">
        <v>38</v>
      </c>
      <c r="O69" s="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8.75">
      <c r="A70" s="8"/>
      <c r="B70" s="8"/>
      <c r="C70" s="8"/>
      <c r="D70" s="8"/>
      <c r="E70" s="8"/>
      <c r="F70" s="8"/>
      <c r="G70" s="8"/>
      <c r="H70" s="12" t="s">
        <v>38</v>
      </c>
      <c r="I70" s="12"/>
      <c r="J70" s="12" t="s">
        <v>41</v>
      </c>
      <c r="K70" s="8"/>
      <c r="L70" s="12" t="s">
        <v>38</v>
      </c>
      <c r="M70" s="13"/>
      <c r="N70" s="12" t="s">
        <v>41</v>
      </c>
      <c r="O70" s="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9.5" thickBot="1">
      <c r="A71" s="8"/>
      <c r="B71" s="8"/>
      <c r="C71" s="8"/>
      <c r="D71" s="8"/>
      <c r="E71" s="8"/>
      <c r="F71" s="8"/>
      <c r="G71" s="8"/>
      <c r="H71" s="12" t="s">
        <v>39</v>
      </c>
      <c r="I71" s="12"/>
      <c r="J71" s="12" t="s">
        <v>39</v>
      </c>
      <c r="K71" s="8"/>
      <c r="L71" s="12" t="s">
        <v>42</v>
      </c>
      <c r="M71" s="13"/>
      <c r="N71" s="12" t="s">
        <v>45</v>
      </c>
      <c r="O71" s="5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9.5" thickBot="1">
      <c r="A72" s="8"/>
      <c r="B72" s="8"/>
      <c r="C72" s="8"/>
      <c r="D72" s="8"/>
      <c r="E72" s="8"/>
      <c r="F72" s="8"/>
      <c r="G72" s="8"/>
      <c r="H72" s="14" t="s">
        <v>77</v>
      </c>
      <c r="I72" s="5"/>
      <c r="J72" s="14" t="s">
        <v>76</v>
      </c>
      <c r="K72" s="12"/>
      <c r="L72" s="14" t="s">
        <v>77</v>
      </c>
      <c r="M72" s="5"/>
      <c r="N72" s="14" t="s">
        <v>76</v>
      </c>
      <c r="O72" s="5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8.75">
      <c r="A73" s="8"/>
      <c r="B73" s="8"/>
      <c r="C73" s="8"/>
      <c r="D73" s="8"/>
      <c r="E73" s="8"/>
      <c r="F73" s="8"/>
      <c r="G73" s="8"/>
      <c r="H73" s="12" t="s">
        <v>0</v>
      </c>
      <c r="I73" s="8"/>
      <c r="J73" s="12" t="s">
        <v>0</v>
      </c>
      <c r="K73" s="12"/>
      <c r="L73" s="12" t="s">
        <v>0</v>
      </c>
      <c r="M73" s="8"/>
      <c r="N73" s="12" t="s">
        <v>0</v>
      </c>
      <c r="O73" s="8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8.75">
      <c r="A74" s="8"/>
      <c r="B74" s="8"/>
      <c r="C74" s="8"/>
      <c r="D74" s="8"/>
      <c r="E74" s="8"/>
      <c r="F74" s="8"/>
      <c r="G74" s="8"/>
      <c r="H74" s="12"/>
      <c r="I74" s="8"/>
      <c r="J74" s="12"/>
      <c r="K74" s="12"/>
      <c r="L74" s="12"/>
      <c r="M74" s="8"/>
      <c r="N74" s="12"/>
      <c r="O74" s="8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6.5" customHeight="1">
      <c r="A75" s="8"/>
      <c r="B75" s="12"/>
      <c r="C75" s="8"/>
      <c r="D75" s="7"/>
      <c r="E75" s="5"/>
      <c r="F75" s="5"/>
      <c r="G75" s="8"/>
      <c r="H75" s="12" t="s">
        <v>0</v>
      </c>
      <c r="I75" s="8"/>
      <c r="J75" s="77"/>
      <c r="K75" s="77"/>
      <c r="L75" s="22"/>
      <c r="M75" s="8"/>
      <c r="N75" s="22"/>
      <c r="O75" s="3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.75">
      <c r="A76" s="1" t="s">
        <v>29</v>
      </c>
      <c r="B76" s="1" t="s">
        <v>3</v>
      </c>
      <c r="C76" s="8"/>
      <c r="D76" s="7" t="s">
        <v>63</v>
      </c>
      <c r="E76" s="5"/>
      <c r="F76" s="5"/>
      <c r="G76" s="8"/>
      <c r="H76" s="22"/>
      <c r="I76" s="8"/>
      <c r="J76" s="77"/>
      <c r="K76" s="77"/>
      <c r="L76" s="22"/>
      <c r="M76" s="8"/>
      <c r="N76" s="22"/>
      <c r="O76" s="3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.75">
      <c r="A77" s="8"/>
      <c r="B77" s="12"/>
      <c r="C77" s="8"/>
      <c r="D77" s="7" t="s">
        <v>30</v>
      </c>
      <c r="E77" s="5"/>
      <c r="F77" s="5"/>
      <c r="G77" s="8"/>
      <c r="H77" s="22"/>
      <c r="I77" s="8"/>
      <c r="J77" s="77"/>
      <c r="K77" s="77"/>
      <c r="L77" s="22"/>
      <c r="M77" s="8"/>
      <c r="N77" s="22"/>
      <c r="O77" s="3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.75">
      <c r="A78" s="8"/>
      <c r="B78" s="12"/>
      <c r="C78" s="8"/>
      <c r="D78" s="7" t="s">
        <v>31</v>
      </c>
      <c r="E78" s="5"/>
      <c r="F78" s="5"/>
      <c r="G78" s="8"/>
      <c r="H78" s="20"/>
      <c r="I78" s="3"/>
      <c r="J78" s="19"/>
      <c r="K78" s="19"/>
      <c r="L78" s="20"/>
      <c r="M78" s="3"/>
      <c r="N78" s="20"/>
      <c r="O78" s="3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.75">
      <c r="A79" s="8"/>
      <c r="B79" s="12"/>
      <c r="C79" s="12" t="s">
        <v>17</v>
      </c>
      <c r="D79" s="7" t="s">
        <v>79</v>
      </c>
      <c r="E79" s="5"/>
      <c r="F79" s="5"/>
      <c r="G79" s="8"/>
      <c r="H79" s="68">
        <f>+H52/162790*100</f>
        <v>4.776091897536704</v>
      </c>
      <c r="I79" s="3"/>
      <c r="J79" s="78">
        <v>3.96</v>
      </c>
      <c r="K79" s="19"/>
      <c r="L79" s="68">
        <f>+L52/162790*100</f>
        <v>8.469193439400454</v>
      </c>
      <c r="M79" s="3"/>
      <c r="N79" s="78">
        <v>9.65</v>
      </c>
      <c r="O79" s="3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.75">
      <c r="A80" s="8"/>
      <c r="B80" s="12"/>
      <c r="C80" s="12" t="s">
        <v>19</v>
      </c>
      <c r="D80" s="7" t="s">
        <v>80</v>
      </c>
      <c r="E80" s="5"/>
      <c r="F80" s="5"/>
      <c r="G80" s="8"/>
      <c r="I80" s="3"/>
      <c r="J80" s="79"/>
      <c r="K80" s="19"/>
      <c r="L80" s="20"/>
      <c r="M80" s="3"/>
      <c r="N80" s="79"/>
      <c r="O80" s="3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.75">
      <c r="A81" s="10"/>
      <c r="B81" s="23"/>
      <c r="D81" s="7" t="s">
        <v>69</v>
      </c>
      <c r="E81" s="24"/>
      <c r="F81" s="24"/>
      <c r="G81" s="10"/>
      <c r="H81" s="25" t="s">
        <v>5</v>
      </c>
      <c r="I81" s="3"/>
      <c r="J81" s="71" t="s">
        <v>5</v>
      </c>
      <c r="K81" s="19"/>
      <c r="L81" s="25" t="s">
        <v>5</v>
      </c>
      <c r="M81" s="26"/>
      <c r="N81" s="67">
        <v>0</v>
      </c>
      <c r="O81" s="26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8.75">
      <c r="A82" s="10"/>
      <c r="B82" s="27"/>
      <c r="C82" s="10"/>
      <c r="D82" s="24"/>
      <c r="E82" s="24"/>
      <c r="F82" s="24"/>
      <c r="G82" s="10"/>
      <c r="H82" s="28"/>
      <c r="I82" s="5"/>
      <c r="J82" s="12"/>
      <c r="K82" s="26"/>
      <c r="L82" s="28"/>
      <c r="M82" s="5"/>
      <c r="N82" s="12"/>
      <c r="O82" s="26"/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8.75">
      <c r="A83" s="1"/>
      <c r="B83" s="1"/>
      <c r="C83" s="10"/>
      <c r="D83" s="8"/>
      <c r="E83" s="10"/>
      <c r="F83" s="10"/>
      <c r="G83" s="10"/>
      <c r="H83" s="12"/>
      <c r="I83" s="5"/>
      <c r="J83" s="16"/>
      <c r="K83" s="26"/>
      <c r="L83" s="12"/>
      <c r="M83" s="5"/>
      <c r="N83" s="16"/>
      <c r="O83" s="26"/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8.75">
      <c r="A84" s="1" t="s">
        <v>32</v>
      </c>
      <c r="B84" s="1" t="s">
        <v>3</v>
      </c>
      <c r="C84" s="10"/>
      <c r="D84" s="8" t="s">
        <v>33</v>
      </c>
      <c r="E84" s="10"/>
      <c r="F84" s="10"/>
      <c r="G84" s="10"/>
      <c r="H84" s="67">
        <v>0</v>
      </c>
      <c r="I84" s="5"/>
      <c r="J84" s="67">
        <v>0</v>
      </c>
      <c r="K84" s="26"/>
      <c r="L84" s="67">
        <v>0</v>
      </c>
      <c r="M84" s="5"/>
      <c r="N84" s="67">
        <v>0</v>
      </c>
      <c r="O84" s="26"/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40.5" customHeight="1">
      <c r="A85" s="1"/>
      <c r="B85" s="1" t="s">
        <v>4</v>
      </c>
      <c r="C85" s="10"/>
      <c r="D85" s="8" t="s">
        <v>34</v>
      </c>
      <c r="E85" s="10"/>
      <c r="F85" s="10"/>
      <c r="G85" s="10"/>
      <c r="H85" s="71">
        <v>0</v>
      </c>
      <c r="I85" s="5"/>
      <c r="J85" s="71">
        <v>0</v>
      </c>
      <c r="K85" s="26"/>
      <c r="L85" s="71">
        <v>0</v>
      </c>
      <c r="M85" s="72"/>
      <c r="N85" s="71">
        <v>0</v>
      </c>
      <c r="O85" s="26"/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8.75">
      <c r="A86" s="1"/>
      <c r="B86" s="1"/>
      <c r="C86" s="10"/>
      <c r="D86" s="8"/>
      <c r="E86" s="10"/>
      <c r="F86" s="10"/>
      <c r="G86" s="10"/>
      <c r="H86" s="12"/>
      <c r="I86" s="5"/>
      <c r="J86" s="12"/>
      <c r="K86" s="26"/>
      <c r="L86" s="12"/>
      <c r="M86" s="5"/>
      <c r="N86" s="12"/>
      <c r="O86" s="26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8.75">
      <c r="A87" s="10"/>
      <c r="B87" s="1"/>
      <c r="C87" s="10"/>
      <c r="D87" s="8"/>
      <c r="E87" s="10"/>
      <c r="F87" s="10"/>
      <c r="G87" s="10"/>
      <c r="H87" s="12"/>
      <c r="I87" s="5"/>
      <c r="J87" s="16"/>
      <c r="K87" s="26"/>
      <c r="L87" s="12"/>
      <c r="M87" s="5"/>
      <c r="N87" s="16"/>
      <c r="O87" s="26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8.75">
      <c r="A88" s="10"/>
      <c r="B88" s="17"/>
      <c r="C88" s="27"/>
      <c r="D88" s="10"/>
      <c r="E88" s="10"/>
      <c r="F88" s="10"/>
      <c r="G88" s="10"/>
      <c r="H88" s="12"/>
      <c r="I88" s="8"/>
      <c r="J88" s="12"/>
      <c r="K88" s="26"/>
      <c r="L88" s="12"/>
      <c r="M88" s="8"/>
      <c r="N88" s="12"/>
      <c r="O88" s="26"/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8.75">
      <c r="A89" s="8"/>
      <c r="C89" s="8" t="s">
        <v>64</v>
      </c>
      <c r="D89" s="8"/>
      <c r="E89" s="8"/>
      <c r="F89" s="8"/>
      <c r="G89" s="8"/>
      <c r="H89" s="15"/>
      <c r="I89" s="15"/>
      <c r="J89" s="15"/>
      <c r="K89" s="15"/>
      <c r="L89" s="15"/>
      <c r="M89" s="15"/>
      <c r="N89" s="15"/>
      <c r="O89" s="15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8.75">
      <c r="A90" s="8"/>
      <c r="C90" s="8" t="s">
        <v>65</v>
      </c>
      <c r="D90" s="48" t="s">
        <v>70</v>
      </c>
      <c r="F90" s="12"/>
      <c r="G90" s="8"/>
      <c r="H90" s="15"/>
      <c r="I90" s="15"/>
      <c r="J90" s="15"/>
      <c r="K90" s="15"/>
      <c r="L90" s="15"/>
      <c r="M90" s="15"/>
      <c r="N90" s="15"/>
      <c r="O90" s="15"/>
      <c r="P90" s="9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8.75">
      <c r="A91" s="8"/>
      <c r="C91" s="8"/>
      <c r="D91" s="48" t="s">
        <v>73</v>
      </c>
      <c r="F91" s="12"/>
      <c r="G91" s="8"/>
      <c r="H91" s="15"/>
      <c r="I91" s="15"/>
      <c r="J91" s="15"/>
      <c r="K91" s="15"/>
      <c r="L91" s="15"/>
      <c r="M91" s="15"/>
      <c r="N91" s="15"/>
      <c r="O91" s="15"/>
      <c r="P91" s="9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8.75">
      <c r="A92" s="8"/>
      <c r="C92" s="8"/>
      <c r="D92" s="48" t="s">
        <v>74</v>
      </c>
      <c r="F92" s="12"/>
      <c r="G92" s="8"/>
      <c r="H92" s="15"/>
      <c r="I92" s="15"/>
      <c r="J92" s="15"/>
      <c r="K92" s="15"/>
      <c r="L92" s="15"/>
      <c r="M92" s="15"/>
      <c r="N92" s="15"/>
      <c r="O92" s="15"/>
      <c r="P92" s="9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8.75">
      <c r="A93" s="8"/>
      <c r="B93" s="8"/>
      <c r="C93" s="12"/>
      <c r="E93" s="8"/>
      <c r="F93" s="8"/>
      <c r="G93" s="8"/>
      <c r="H93" s="15"/>
      <c r="I93" s="15"/>
      <c r="J93" s="15"/>
      <c r="K93" s="15"/>
      <c r="L93" s="15"/>
      <c r="M93" s="15"/>
      <c r="N93" s="15"/>
      <c r="O93" s="15"/>
      <c r="P93" s="9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8.75">
      <c r="A94" s="8"/>
      <c r="C94" s="8" t="s">
        <v>66</v>
      </c>
      <c r="D94" s="8" t="s">
        <v>71</v>
      </c>
      <c r="E94" s="8"/>
      <c r="G94" s="8"/>
      <c r="H94" s="15"/>
      <c r="I94" s="15"/>
      <c r="J94" s="15"/>
      <c r="K94" s="15"/>
      <c r="L94" s="15"/>
      <c r="M94" s="15"/>
      <c r="N94" s="15"/>
      <c r="O94" s="15"/>
      <c r="P94" s="9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2" ht="18.75">
      <c r="A95" s="8"/>
      <c r="B95" s="8"/>
      <c r="C95" s="12"/>
      <c r="D95" s="8" t="s">
        <v>72</v>
      </c>
      <c r="E95" s="8"/>
      <c r="F95" s="8"/>
      <c r="G95" s="8"/>
      <c r="H95" s="16"/>
      <c r="I95" s="15"/>
      <c r="J95" s="16"/>
      <c r="K95" s="16"/>
      <c r="L95" s="16"/>
      <c r="M95" s="16"/>
      <c r="N95" s="16"/>
      <c r="O95" s="15"/>
      <c r="P95" s="9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  <row r="96" spans="1:252" ht="18.75">
      <c r="A96" s="8"/>
      <c r="B96" s="8"/>
      <c r="C96" s="12"/>
      <c r="D96" s="8" t="s">
        <v>75</v>
      </c>
      <c r="E96" s="8"/>
      <c r="F96" s="8"/>
      <c r="G96" s="8"/>
      <c r="H96" s="15"/>
      <c r="I96" s="15"/>
      <c r="J96" s="15"/>
      <c r="K96" s="15"/>
      <c r="L96" s="15"/>
      <c r="M96" s="15"/>
      <c r="N96" s="15"/>
      <c r="O96" s="15"/>
      <c r="P96" s="9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</row>
    <row r="97" spans="1:252" ht="18.75">
      <c r="A97" s="8"/>
      <c r="B97" s="8"/>
      <c r="C97" s="12"/>
      <c r="D97" s="8"/>
      <c r="E97" s="8"/>
      <c r="F97" s="8"/>
      <c r="G97" s="8"/>
      <c r="H97" s="16"/>
      <c r="I97" s="15"/>
      <c r="J97" s="16"/>
      <c r="K97" s="16"/>
      <c r="L97" s="16"/>
      <c r="M97" s="15"/>
      <c r="N97" s="16"/>
      <c r="O97" s="15"/>
      <c r="P97" s="9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</row>
    <row r="98" spans="1:252" ht="18.75">
      <c r="A98" s="8"/>
      <c r="B98" s="8"/>
      <c r="C98" s="12"/>
      <c r="D98" s="8"/>
      <c r="E98" s="8"/>
      <c r="F98" s="8"/>
      <c r="G98" s="8"/>
      <c r="H98" s="28"/>
      <c r="I98" s="5"/>
      <c r="J98" s="5"/>
      <c r="K98" s="26"/>
      <c r="L98" s="28"/>
      <c r="M98" s="5"/>
      <c r="N98" s="5"/>
      <c r="O98" s="15"/>
      <c r="P98" s="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29"/>
      <c r="B99" s="29"/>
      <c r="C99" s="30"/>
      <c r="D99" s="29"/>
      <c r="E99" s="29"/>
      <c r="F99" s="29"/>
      <c r="G99" s="29"/>
      <c r="H99" s="31"/>
      <c r="I99" s="31"/>
      <c r="J99" s="31"/>
      <c r="K99" s="32"/>
      <c r="L99" s="31"/>
      <c r="M99" s="31"/>
      <c r="N99" s="31"/>
      <c r="O99" s="33"/>
      <c r="P99" s="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29"/>
      <c r="B100" s="29"/>
      <c r="C100" s="30"/>
      <c r="D100" s="29"/>
      <c r="E100" s="29"/>
      <c r="F100" s="29"/>
      <c r="G100" s="29"/>
      <c r="H100" s="30"/>
      <c r="I100" s="31"/>
      <c r="J100" s="30"/>
      <c r="L100" s="30"/>
      <c r="M100" s="31"/>
      <c r="N100" s="30"/>
      <c r="O100" s="33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29"/>
      <c r="B101" s="29"/>
      <c r="C101" s="30"/>
      <c r="D101" s="29"/>
      <c r="E101" s="29"/>
      <c r="F101" s="29"/>
      <c r="G101" s="29"/>
      <c r="H101" s="30"/>
      <c r="I101" s="29"/>
      <c r="J101" s="30"/>
      <c r="K101" s="32"/>
      <c r="L101" s="30"/>
      <c r="M101" s="29"/>
      <c r="N101" s="30"/>
      <c r="O101" s="33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29"/>
      <c r="B102" s="29"/>
      <c r="C102" s="30"/>
      <c r="D102" s="29"/>
      <c r="E102" s="29"/>
      <c r="F102" s="29"/>
      <c r="G102" s="29"/>
      <c r="H102" s="33"/>
      <c r="I102" s="33"/>
      <c r="J102" s="33"/>
      <c r="K102" s="33"/>
      <c r="L102" s="33"/>
      <c r="M102" s="33"/>
      <c r="N102" s="33"/>
      <c r="O102" s="33"/>
      <c r="P102" s="9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29"/>
      <c r="B103" s="29"/>
      <c r="C103" s="30"/>
      <c r="D103" s="29"/>
      <c r="E103" s="29"/>
      <c r="F103" s="29"/>
      <c r="G103" s="29"/>
      <c r="H103" s="33"/>
      <c r="I103" s="33"/>
      <c r="J103" s="33"/>
      <c r="K103" s="33"/>
      <c r="L103" s="33"/>
      <c r="M103" s="33"/>
      <c r="N103" s="33"/>
      <c r="O103" s="33"/>
      <c r="P103" s="9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29"/>
      <c r="B104" s="29"/>
      <c r="C104" s="30"/>
      <c r="D104" s="29"/>
      <c r="E104" s="29"/>
      <c r="F104" s="29"/>
      <c r="G104" s="29"/>
      <c r="H104" s="33"/>
      <c r="I104" s="33"/>
      <c r="J104" s="33"/>
      <c r="K104" s="33"/>
      <c r="L104" s="33"/>
      <c r="M104" s="33"/>
      <c r="N104" s="33"/>
      <c r="O104" s="33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29"/>
      <c r="B105" s="29"/>
      <c r="C105" s="30"/>
      <c r="D105" s="29"/>
      <c r="E105" s="29"/>
      <c r="F105" s="29"/>
      <c r="G105" s="29"/>
      <c r="H105" s="33"/>
      <c r="I105" s="33"/>
      <c r="J105" s="33"/>
      <c r="K105" s="33"/>
      <c r="L105" s="33"/>
      <c r="M105" s="33"/>
      <c r="N105" s="33"/>
      <c r="O105" s="33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">
      <c r="A106" s="29"/>
      <c r="B106" s="29"/>
      <c r="C106" s="30"/>
      <c r="D106" s="29"/>
      <c r="E106" s="29"/>
      <c r="F106" s="29"/>
      <c r="G106" s="29"/>
      <c r="H106" s="33"/>
      <c r="I106" s="33"/>
      <c r="J106" s="33"/>
      <c r="K106" s="33"/>
      <c r="L106" s="33"/>
      <c r="M106" s="33"/>
      <c r="N106" s="33"/>
      <c r="O106" s="33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">
      <c r="A107" s="29"/>
      <c r="B107" s="29"/>
      <c r="C107" s="30"/>
      <c r="D107" s="29"/>
      <c r="E107" s="29"/>
      <c r="F107" s="29"/>
      <c r="G107" s="29"/>
      <c r="H107" s="34"/>
      <c r="I107" s="33"/>
      <c r="J107" s="34"/>
      <c r="K107" s="34"/>
      <c r="L107" s="34"/>
      <c r="M107" s="33"/>
      <c r="N107" s="34"/>
      <c r="O107" s="33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">
      <c r="A108" s="29"/>
      <c r="B108" s="29"/>
      <c r="C108" s="30"/>
      <c r="D108" s="29"/>
      <c r="E108" s="29"/>
      <c r="F108" s="29"/>
      <c r="G108" s="29"/>
      <c r="H108" s="33"/>
      <c r="I108" s="33"/>
      <c r="J108" s="33"/>
      <c r="K108" s="33"/>
      <c r="L108" s="33"/>
      <c r="M108" s="33"/>
      <c r="N108" s="33"/>
      <c r="O108" s="33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.75">
      <c r="A109" s="29"/>
      <c r="B109" s="29"/>
      <c r="C109" s="30"/>
      <c r="D109" s="29"/>
      <c r="E109" s="29"/>
      <c r="F109" s="29"/>
      <c r="G109" s="29"/>
      <c r="H109" s="35"/>
      <c r="I109" s="36"/>
      <c r="J109" s="37"/>
      <c r="K109" s="37"/>
      <c r="L109" s="35"/>
      <c r="M109" s="36"/>
      <c r="N109" s="35"/>
      <c r="O109" s="33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29"/>
      <c r="B110" s="29"/>
      <c r="C110" s="29"/>
      <c r="D110" s="29"/>
      <c r="E110" s="29"/>
      <c r="F110" s="29"/>
      <c r="G110" s="29"/>
      <c r="H110" s="33"/>
      <c r="I110" s="29"/>
      <c r="J110" s="33"/>
      <c r="K110" s="33"/>
      <c r="L110" s="33"/>
      <c r="M110" s="29"/>
      <c r="N110" s="33"/>
      <c r="O110" s="33"/>
      <c r="P110" s="9"/>
      <c r="Q110" s="10"/>
      <c r="R110" s="10"/>
      <c r="S110" s="10"/>
      <c r="T110" s="38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29"/>
      <c r="B111" s="29"/>
      <c r="C111" s="29"/>
      <c r="D111" s="29"/>
      <c r="E111" s="29"/>
      <c r="F111" s="29"/>
      <c r="G111" s="29"/>
      <c r="H111" s="33"/>
      <c r="I111" s="29"/>
      <c r="J111" s="33"/>
      <c r="K111" s="33"/>
      <c r="L111" s="33"/>
      <c r="M111" s="29"/>
      <c r="N111" s="33"/>
      <c r="O111" s="33"/>
      <c r="P111" s="9"/>
      <c r="Q111" s="10"/>
      <c r="R111" s="10"/>
      <c r="S111" s="10"/>
      <c r="T111" s="38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29"/>
      <c r="B112" s="29"/>
      <c r="C112" s="30"/>
      <c r="D112" s="29"/>
      <c r="E112" s="29"/>
      <c r="F112" s="29"/>
      <c r="G112" s="29"/>
      <c r="H112" s="33"/>
      <c r="I112" s="29"/>
      <c r="J112" s="33"/>
      <c r="K112" s="33"/>
      <c r="L112" s="39"/>
      <c r="M112" s="31"/>
      <c r="N112" s="31"/>
      <c r="O112" s="33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40"/>
      <c r="B113" s="41"/>
      <c r="D113" s="29"/>
      <c r="E113" s="29"/>
      <c r="F113" s="29"/>
      <c r="G113" s="29"/>
      <c r="H113" s="33"/>
      <c r="I113" s="29"/>
      <c r="J113" s="33"/>
      <c r="K113" s="33"/>
      <c r="L113" s="31"/>
      <c r="M113" s="31"/>
      <c r="N113" s="31"/>
      <c r="O113" s="3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29"/>
      <c r="B114" s="41"/>
      <c r="D114" s="29"/>
      <c r="E114" s="29"/>
      <c r="F114" s="29"/>
      <c r="G114" s="29"/>
      <c r="H114" s="33"/>
      <c r="I114" s="29"/>
      <c r="J114" s="33"/>
      <c r="K114" s="33"/>
      <c r="L114" s="30"/>
      <c r="M114" s="31"/>
      <c r="N114" s="30"/>
      <c r="O114" s="3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.75">
      <c r="A115" s="29"/>
      <c r="B115" s="29"/>
      <c r="C115" s="30"/>
      <c r="D115" s="29"/>
      <c r="E115" s="29"/>
      <c r="F115" s="29"/>
      <c r="G115" s="29"/>
      <c r="H115" s="33"/>
      <c r="I115" s="29"/>
      <c r="J115" s="33"/>
      <c r="K115" s="33"/>
      <c r="L115" s="35"/>
      <c r="M115" s="29"/>
      <c r="N115" s="42"/>
      <c r="O115" s="3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29"/>
      <c r="B116" s="29"/>
      <c r="C116" s="30"/>
      <c r="D116" s="29"/>
      <c r="E116" s="29"/>
      <c r="F116" s="29"/>
      <c r="G116" s="29"/>
      <c r="H116" s="33"/>
      <c r="I116" s="29"/>
      <c r="J116" s="33"/>
      <c r="K116" s="33"/>
      <c r="L116" s="33"/>
      <c r="M116" s="29"/>
      <c r="N116" s="33"/>
      <c r="O116" s="3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43"/>
      <c r="B117" s="29"/>
      <c r="C117" s="30"/>
      <c r="D117" s="29"/>
      <c r="E117" s="29"/>
      <c r="F117" s="29"/>
      <c r="G117" s="29"/>
      <c r="H117" s="33"/>
      <c r="I117" s="29"/>
      <c r="J117" s="33"/>
      <c r="K117" s="33"/>
      <c r="L117" s="33"/>
      <c r="M117" s="29"/>
      <c r="N117" s="33"/>
      <c r="O117" s="3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29"/>
      <c r="B118" s="29"/>
      <c r="C118" s="30"/>
      <c r="D118" s="29"/>
      <c r="E118" s="29"/>
      <c r="F118" s="29"/>
      <c r="G118" s="29"/>
      <c r="H118" s="33"/>
      <c r="I118" s="29"/>
      <c r="J118" s="44"/>
      <c r="K118" s="44"/>
      <c r="L118" s="44"/>
      <c r="M118" s="29"/>
      <c r="N118" s="33"/>
      <c r="O118" s="44"/>
      <c r="P118" s="32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29"/>
      <c r="B119" s="29"/>
      <c r="C119" s="30"/>
      <c r="D119" s="29"/>
      <c r="E119" s="29"/>
      <c r="F119" s="29"/>
      <c r="G119" s="29"/>
      <c r="H119" s="33"/>
      <c r="I119" s="29"/>
      <c r="J119" s="44"/>
      <c r="K119" s="44"/>
      <c r="L119" s="44"/>
      <c r="M119" s="29"/>
      <c r="N119" s="33"/>
      <c r="O119" s="44"/>
      <c r="P119" s="32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40"/>
      <c r="B120" s="29"/>
      <c r="C120" s="30"/>
      <c r="D120" s="29"/>
      <c r="E120" s="29"/>
      <c r="F120" s="29"/>
      <c r="G120" s="29"/>
      <c r="H120" s="33"/>
      <c r="I120" s="29"/>
      <c r="J120" s="44"/>
      <c r="K120" s="44"/>
      <c r="L120" s="44"/>
      <c r="M120" s="29"/>
      <c r="N120" s="33"/>
      <c r="O120" s="44"/>
      <c r="P120" s="32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40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2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">
      <c r="A122" s="40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1" ht="18.75">
      <c r="A123" s="36"/>
      <c r="B123" s="29"/>
      <c r="C123" s="29"/>
      <c r="D123" s="29"/>
      <c r="E123" s="29"/>
      <c r="F123" s="29"/>
      <c r="G123" s="29"/>
      <c r="H123" s="33"/>
      <c r="I123" s="29"/>
      <c r="J123" s="44"/>
      <c r="K123" s="44"/>
      <c r="L123" s="44"/>
      <c r="M123" s="29"/>
      <c r="N123" s="33"/>
      <c r="O123" s="44"/>
      <c r="P123" s="32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</row>
    <row r="124" spans="1:251" ht="18">
      <c r="A124" s="29"/>
      <c r="B124" s="29"/>
      <c r="C124" s="29"/>
      <c r="D124" s="29"/>
      <c r="E124" s="29"/>
      <c r="F124" s="29"/>
      <c r="G124" s="29"/>
      <c r="H124" s="33"/>
      <c r="I124" s="29"/>
      <c r="J124" s="44"/>
      <c r="K124" s="44"/>
      <c r="L124" s="44"/>
      <c r="M124" s="29"/>
      <c r="N124" s="33"/>
      <c r="O124" s="44"/>
      <c r="P124" s="32"/>
      <c r="Q124" s="10"/>
      <c r="R124" s="10"/>
      <c r="S124" s="10"/>
      <c r="T124" s="10"/>
      <c r="U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</row>
    <row r="125" spans="1:252" ht="18">
      <c r="A125" s="40"/>
      <c r="B125" s="29"/>
      <c r="C125" s="29"/>
      <c r="D125" s="29"/>
      <c r="E125" s="29"/>
      <c r="F125" s="29"/>
      <c r="G125" s="29"/>
      <c r="H125" s="33"/>
      <c r="I125" s="29"/>
      <c r="J125" s="44"/>
      <c r="K125" s="44"/>
      <c r="L125" s="44"/>
      <c r="M125" s="29"/>
      <c r="N125" s="33"/>
      <c r="O125" s="44"/>
      <c r="P125" s="32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R125" s="10"/>
    </row>
    <row r="126" spans="1:252" ht="18">
      <c r="A126" s="29"/>
      <c r="B126" s="29"/>
      <c r="C126" s="29"/>
      <c r="D126" s="29"/>
      <c r="E126" s="29"/>
      <c r="F126" s="29"/>
      <c r="G126" s="29"/>
      <c r="H126" s="33"/>
      <c r="I126" s="29"/>
      <c r="J126" s="44"/>
      <c r="K126" s="44"/>
      <c r="L126" s="44"/>
      <c r="M126" s="29"/>
      <c r="N126" s="33"/>
      <c r="O126" s="44"/>
      <c r="P126" s="32"/>
      <c r="Q126" s="10"/>
      <c r="R126" s="10"/>
      <c r="S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40"/>
      <c r="B127" s="29"/>
      <c r="C127" s="29"/>
      <c r="D127" s="29"/>
      <c r="E127" s="29"/>
      <c r="F127" s="29"/>
      <c r="G127" s="29"/>
      <c r="H127" s="33"/>
      <c r="I127" s="29"/>
      <c r="J127" s="44"/>
      <c r="K127" s="44"/>
      <c r="L127" s="44"/>
      <c r="M127" s="29"/>
      <c r="O127" s="44"/>
      <c r="P127" s="32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29"/>
      <c r="B128" s="29"/>
      <c r="C128" s="29"/>
      <c r="D128" s="29"/>
      <c r="E128" s="29"/>
      <c r="F128" s="29"/>
      <c r="G128" s="29"/>
      <c r="H128" s="33"/>
      <c r="I128" s="29"/>
      <c r="J128" s="44"/>
      <c r="K128" s="44"/>
      <c r="L128" s="44"/>
      <c r="M128" s="29"/>
      <c r="N128" s="33"/>
      <c r="O128" s="44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29"/>
      <c r="B129" s="29"/>
      <c r="C129" s="29"/>
      <c r="D129" s="29"/>
      <c r="E129" s="29"/>
      <c r="F129" s="29"/>
      <c r="G129" s="29"/>
      <c r="H129" s="33"/>
      <c r="I129" s="29"/>
      <c r="J129" s="44"/>
      <c r="K129" s="44"/>
      <c r="L129" s="44"/>
      <c r="M129" s="29"/>
      <c r="N129" s="33"/>
      <c r="O129" s="44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40"/>
      <c r="B130" s="29"/>
      <c r="C130" s="29"/>
      <c r="D130" s="29"/>
      <c r="E130" s="29"/>
      <c r="F130" s="29"/>
      <c r="G130" s="29"/>
      <c r="H130" s="31"/>
      <c r="I130" s="31"/>
      <c r="J130" s="31"/>
      <c r="L130" s="31"/>
      <c r="M130" s="31"/>
      <c r="N130" s="31"/>
      <c r="O130" s="29"/>
      <c r="P130" s="32"/>
      <c r="Q130" s="26" t="s">
        <v>0</v>
      </c>
      <c r="R130" s="10"/>
      <c r="S130" s="10"/>
      <c r="T130" s="38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40"/>
      <c r="B131" s="29"/>
      <c r="C131" s="29"/>
      <c r="D131" s="29"/>
      <c r="E131" s="29"/>
      <c r="F131" s="29"/>
      <c r="G131" s="29"/>
      <c r="H131" s="31"/>
      <c r="I131" s="31"/>
      <c r="J131" s="31"/>
      <c r="K131" s="31"/>
      <c r="L131" s="31"/>
      <c r="M131" s="31"/>
      <c r="N131" s="31"/>
      <c r="O131" s="33"/>
      <c r="P131" s="32"/>
      <c r="Q131" s="26"/>
      <c r="R131" s="26"/>
      <c r="S131" s="10"/>
      <c r="T131" s="38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29"/>
      <c r="B132" s="31"/>
      <c r="C132" s="29"/>
      <c r="D132" s="29"/>
      <c r="E132" s="29"/>
      <c r="F132" s="29"/>
      <c r="G132" s="29"/>
      <c r="H132" s="45"/>
      <c r="I132" s="29"/>
      <c r="J132" s="45"/>
      <c r="K132" s="45"/>
      <c r="L132" s="46"/>
      <c r="M132" s="29"/>
      <c r="N132" s="46"/>
      <c r="O132" s="29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40"/>
      <c r="B133" s="29"/>
      <c r="C133" s="29"/>
      <c r="D133" s="29"/>
      <c r="E133" s="29"/>
      <c r="F133" s="41"/>
      <c r="G133" s="29"/>
      <c r="H133" s="45"/>
      <c r="I133" s="47"/>
      <c r="J133" s="45"/>
      <c r="K133" s="45"/>
      <c r="L133" s="45"/>
      <c r="M133" s="47"/>
      <c r="N133" s="45"/>
      <c r="O133" s="29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.75">
      <c r="A134" s="40"/>
      <c r="B134" s="29"/>
      <c r="C134" s="29"/>
      <c r="D134" s="29"/>
      <c r="E134" s="29"/>
      <c r="F134" s="48"/>
      <c r="G134" s="29"/>
      <c r="H134" s="48"/>
      <c r="I134" s="48"/>
      <c r="J134" s="48"/>
      <c r="K134" s="48"/>
      <c r="L134" s="48"/>
      <c r="M134" s="48"/>
      <c r="N134" s="48"/>
      <c r="O134" s="29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.75">
      <c r="A135" s="40"/>
      <c r="B135" s="29"/>
      <c r="C135" s="29"/>
      <c r="D135" s="29"/>
      <c r="E135" s="29"/>
      <c r="F135" s="48"/>
      <c r="G135" s="48"/>
      <c r="H135" s="48"/>
      <c r="I135" s="29"/>
      <c r="J135" s="45"/>
      <c r="K135" s="45"/>
      <c r="L135" s="46"/>
      <c r="M135" s="29"/>
      <c r="N135" s="46"/>
      <c r="O135" s="29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.75">
      <c r="A136" s="40"/>
      <c r="B136" s="29"/>
      <c r="C136" s="29"/>
      <c r="D136" s="29"/>
      <c r="E136" s="29"/>
      <c r="F136" s="48"/>
      <c r="G136" s="48"/>
      <c r="H136" s="48"/>
      <c r="I136" s="29"/>
      <c r="J136" s="45"/>
      <c r="K136" s="45"/>
      <c r="L136" s="46"/>
      <c r="M136" s="29"/>
      <c r="N136" s="46"/>
      <c r="O136" s="29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.75">
      <c r="A137" s="40"/>
      <c r="B137" s="29"/>
      <c r="C137" s="29"/>
      <c r="D137" s="29"/>
      <c r="E137" s="29"/>
      <c r="F137" s="48"/>
      <c r="G137" s="48"/>
      <c r="H137" s="48"/>
      <c r="I137" s="29"/>
      <c r="J137" s="45"/>
      <c r="K137" s="45"/>
      <c r="L137" s="46"/>
      <c r="M137" s="29"/>
      <c r="N137" s="46"/>
      <c r="O137" s="29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40"/>
      <c r="B138" s="29"/>
      <c r="C138" s="29"/>
      <c r="D138" s="29"/>
      <c r="E138" s="29"/>
      <c r="F138" s="29"/>
      <c r="G138" s="29"/>
      <c r="H138" s="33"/>
      <c r="I138" s="29"/>
      <c r="J138" s="44"/>
      <c r="K138" s="44"/>
      <c r="L138" s="44"/>
      <c r="M138" s="29"/>
      <c r="N138" s="33"/>
      <c r="O138" s="44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40"/>
      <c r="B139" s="29"/>
      <c r="C139" s="29"/>
      <c r="D139" s="29"/>
      <c r="E139" s="29"/>
      <c r="F139" s="29"/>
      <c r="G139" s="29"/>
      <c r="H139" s="33"/>
      <c r="I139" s="29"/>
      <c r="J139" s="44"/>
      <c r="K139" s="44"/>
      <c r="L139" s="44"/>
      <c r="M139" s="29"/>
      <c r="N139" s="33"/>
      <c r="O139" s="44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40"/>
      <c r="B140" s="29"/>
      <c r="C140" s="29"/>
      <c r="D140" s="29"/>
      <c r="E140" s="29"/>
      <c r="F140" s="29"/>
      <c r="G140" s="29"/>
      <c r="H140" s="33"/>
      <c r="I140" s="29"/>
      <c r="J140" s="44"/>
      <c r="K140" s="44"/>
      <c r="L140" s="44"/>
      <c r="M140" s="29"/>
      <c r="N140" s="33"/>
      <c r="O140" s="44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252" ht="18">
      <c r="A141" s="40"/>
      <c r="B141" s="29"/>
      <c r="C141" s="29"/>
      <c r="D141" s="29"/>
      <c r="E141" s="29"/>
      <c r="F141" s="29"/>
      <c r="G141" s="29"/>
      <c r="H141" s="33"/>
      <c r="I141" s="29"/>
      <c r="J141" s="44"/>
      <c r="K141" s="44"/>
      <c r="L141" s="44"/>
      <c r="M141" s="29"/>
      <c r="N141" s="33"/>
      <c r="O141" s="44"/>
      <c r="P141" s="9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</row>
    <row r="142" spans="1:252" ht="18">
      <c r="A142" s="40"/>
      <c r="B142" s="29"/>
      <c r="C142" s="29"/>
      <c r="D142" s="29"/>
      <c r="E142" s="29"/>
      <c r="F142" s="29"/>
      <c r="G142" s="29"/>
      <c r="H142" s="33"/>
      <c r="I142" s="29"/>
      <c r="J142" s="44"/>
      <c r="K142" s="44"/>
      <c r="L142" s="44"/>
      <c r="M142" s="29"/>
      <c r="N142" s="33"/>
      <c r="O142" s="44"/>
      <c r="P142" s="9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</row>
    <row r="143" spans="1:252" ht="18">
      <c r="A143" s="40"/>
      <c r="B143" s="29"/>
      <c r="C143" s="29"/>
      <c r="D143" s="29"/>
      <c r="E143" s="29"/>
      <c r="F143" s="29"/>
      <c r="G143" s="29"/>
      <c r="H143" s="33"/>
      <c r="I143" s="29"/>
      <c r="J143" s="44"/>
      <c r="K143" s="44"/>
      <c r="L143" s="44"/>
      <c r="M143" s="29"/>
      <c r="N143" s="33"/>
      <c r="O143" s="44"/>
      <c r="P143" s="9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spans="1:252" ht="18">
      <c r="A144" s="40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9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</row>
    <row r="145" spans="1:252" ht="18">
      <c r="A145" s="40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9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</row>
    <row r="146" spans="1:252" ht="18">
      <c r="A146" s="40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9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</row>
    <row r="147" spans="1:252" ht="18">
      <c r="A147" s="40"/>
      <c r="B147" s="29"/>
      <c r="C147" s="29"/>
      <c r="D147" s="29"/>
      <c r="E147" s="29"/>
      <c r="F147" s="29"/>
      <c r="G147" s="29"/>
      <c r="H147" s="33"/>
      <c r="I147" s="29"/>
      <c r="J147" s="44"/>
      <c r="K147" s="44"/>
      <c r="L147" s="44"/>
      <c r="M147" s="29"/>
      <c r="N147" s="33"/>
      <c r="O147" s="44"/>
      <c r="P147" s="9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</row>
    <row r="148" spans="1:252" ht="18">
      <c r="A148" s="40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9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</row>
    <row r="149" spans="1:252" ht="18">
      <c r="A149" s="40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</row>
    <row r="150" spans="1:252" ht="18.75">
      <c r="A150" s="40"/>
      <c r="B150" s="29"/>
      <c r="C150" s="29"/>
      <c r="D150" s="29"/>
      <c r="E150" s="29"/>
      <c r="F150" s="48"/>
      <c r="G150" s="48"/>
      <c r="H150" s="48"/>
      <c r="I150" s="31"/>
      <c r="J150" s="29"/>
      <c r="K150" s="29"/>
      <c r="L150" s="29"/>
      <c r="M150" s="29"/>
      <c r="N150" s="31"/>
      <c r="O150" s="48"/>
      <c r="P150" s="9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</row>
    <row r="151" spans="1:252" ht="18">
      <c r="A151" s="40"/>
      <c r="B151" s="29"/>
      <c r="C151" s="29"/>
      <c r="D151" s="29"/>
      <c r="E151" s="29"/>
      <c r="F151" s="29"/>
      <c r="G151" s="29"/>
      <c r="H151" s="29"/>
      <c r="I151" s="29"/>
      <c r="J151" s="31"/>
      <c r="K151" s="31"/>
      <c r="L151" s="31"/>
      <c r="M151" s="31"/>
      <c r="N151" s="31"/>
      <c r="O151" s="31"/>
      <c r="P151" s="9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</row>
    <row r="152" spans="1:252" ht="18">
      <c r="A152" s="40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9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</row>
    <row r="153" spans="1:252" ht="18">
      <c r="A153" s="40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9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</row>
    <row r="154" spans="1:252" ht="18">
      <c r="A154" s="4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9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spans="1:252" ht="18">
      <c r="A155" s="40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9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</row>
    <row r="156" spans="1:252" ht="18">
      <c r="A156" s="40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9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</row>
    <row r="157" spans="1:252" ht="18">
      <c r="A157" s="40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</row>
    <row r="158" spans="1:252" ht="18">
      <c r="A158" s="40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9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</row>
    <row r="159" spans="1:252" ht="18">
      <c r="A159" s="40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spans="1:252" ht="18">
      <c r="A160" s="41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9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</row>
    <row r="161" spans="1:252" ht="18">
      <c r="A161" s="40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9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spans="1:252" ht="18">
      <c r="A162" s="40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9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</row>
    <row r="163" spans="1:252" ht="18">
      <c r="A163" s="40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9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</row>
    <row r="164" spans="1:252" ht="18">
      <c r="A164" s="41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9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</row>
    <row r="165" spans="1:252" ht="18">
      <c r="A165" s="41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9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</row>
    <row r="166" spans="1:252" ht="18">
      <c r="A166" s="4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9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</row>
    <row r="167" spans="1:252" ht="18">
      <c r="A167" s="40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9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</row>
    <row r="168" spans="1:252" ht="18">
      <c r="A168" s="41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9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spans="1:16" ht="18">
      <c r="A169" s="40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49"/>
    </row>
    <row r="170" spans="1:16" ht="18">
      <c r="A170" s="40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49"/>
    </row>
    <row r="171" spans="1:20" ht="18.75">
      <c r="A171" s="40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49"/>
      <c r="T171" s="50" t="s">
        <v>0</v>
      </c>
    </row>
    <row r="172" spans="1:16" ht="18">
      <c r="A172" s="40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49"/>
    </row>
    <row r="173" spans="1:16" ht="18">
      <c r="A173" s="40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49"/>
    </row>
    <row r="174" spans="1:16" ht="18">
      <c r="A174" s="40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49"/>
    </row>
    <row r="175" spans="1:16" ht="18">
      <c r="A175" s="40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49"/>
    </row>
    <row r="176" spans="1:16" ht="18">
      <c r="A176" s="40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49"/>
    </row>
    <row r="177" spans="1:16" ht="18">
      <c r="A177" s="40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49"/>
    </row>
    <row r="178" spans="1:16" ht="18">
      <c r="A178" s="40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49"/>
    </row>
    <row r="179" spans="1:16" ht="18">
      <c r="A179" s="40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49"/>
    </row>
    <row r="180" spans="1:16" ht="18">
      <c r="A180" s="4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49"/>
    </row>
    <row r="181" spans="1:16" ht="18">
      <c r="A181" s="40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49"/>
    </row>
    <row r="182" spans="1:16" ht="18">
      <c r="A182" s="29"/>
      <c r="B182" s="29"/>
      <c r="C182" s="29"/>
      <c r="D182" s="29"/>
      <c r="E182" s="29"/>
      <c r="F182" s="29"/>
      <c r="G182" s="31"/>
      <c r="H182" s="31"/>
      <c r="I182" s="31"/>
      <c r="J182" s="51"/>
      <c r="K182" s="51"/>
      <c r="L182" s="51"/>
      <c r="M182" s="51"/>
      <c r="N182" s="51"/>
      <c r="O182" s="51"/>
      <c r="P182" s="49"/>
    </row>
    <row r="183" spans="1:16" ht="18">
      <c r="A183" s="29"/>
      <c r="B183" s="29"/>
      <c r="C183" s="29"/>
      <c r="D183" s="29"/>
      <c r="E183" s="29"/>
      <c r="F183" s="29"/>
      <c r="G183" s="29"/>
      <c r="H183" s="29"/>
      <c r="I183" s="29"/>
      <c r="J183" s="31"/>
      <c r="K183" s="31"/>
      <c r="L183" s="31"/>
      <c r="M183" s="31"/>
      <c r="N183" s="31"/>
      <c r="O183" s="31"/>
      <c r="P183" s="49"/>
    </row>
    <row r="184" spans="1:16" ht="16.5">
      <c r="A184" s="52"/>
      <c r="B184" s="52"/>
      <c r="C184" s="52"/>
      <c r="D184" s="52"/>
      <c r="E184" s="52"/>
      <c r="F184" s="52"/>
      <c r="G184" s="52"/>
      <c r="H184" s="52"/>
      <c r="I184" s="52"/>
      <c r="J184" s="53"/>
      <c r="K184" s="53"/>
      <c r="L184" s="53"/>
      <c r="M184" s="53"/>
      <c r="N184" s="53"/>
      <c r="O184" s="53"/>
      <c r="P184" s="49"/>
    </row>
    <row r="185" spans="1:16" ht="16.5">
      <c r="A185" s="52"/>
      <c r="B185" s="52"/>
      <c r="C185" s="52"/>
      <c r="D185" s="52"/>
      <c r="E185" s="52"/>
      <c r="F185" s="52"/>
      <c r="G185" s="52"/>
      <c r="H185" s="52"/>
      <c r="I185" s="52"/>
      <c r="J185" s="53"/>
      <c r="K185" s="53"/>
      <c r="L185" s="53"/>
      <c r="M185" s="53"/>
      <c r="N185" s="53"/>
      <c r="O185" s="53"/>
      <c r="P185" s="49"/>
    </row>
    <row r="186" spans="1:16" ht="16.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9"/>
    </row>
    <row r="187" spans="1:16" ht="16.5">
      <c r="A187" s="52"/>
      <c r="B187" s="52"/>
      <c r="C187" s="52"/>
      <c r="D187" s="52"/>
      <c r="E187" s="52"/>
      <c r="F187" s="52"/>
      <c r="G187" s="52"/>
      <c r="H187" s="52"/>
      <c r="I187" s="52"/>
      <c r="J187" s="53"/>
      <c r="K187" s="53"/>
      <c r="L187" s="53"/>
      <c r="M187" s="53"/>
      <c r="N187" s="53"/>
      <c r="O187" s="53"/>
      <c r="P187" s="49"/>
    </row>
    <row r="188" spans="1:16" ht="16.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9"/>
    </row>
    <row r="189" spans="1:16" ht="16.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9"/>
    </row>
    <row r="190" spans="1:16" ht="16.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9"/>
    </row>
    <row r="191" spans="1:16" ht="16.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9"/>
    </row>
    <row r="192" spans="1:16" ht="16.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9"/>
    </row>
    <row r="193" spans="1:16" ht="16.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9"/>
    </row>
    <row r="194" spans="1:16" ht="16.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9"/>
    </row>
    <row r="195" spans="1:16" ht="16.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9"/>
    </row>
    <row r="196" spans="1:16" ht="16.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9"/>
    </row>
    <row r="197" spans="1:16" ht="16.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9"/>
    </row>
    <row r="198" spans="1:16" ht="16.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9"/>
    </row>
    <row r="199" spans="1:16" ht="16.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9"/>
    </row>
    <row r="200" spans="1:16" ht="16.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9"/>
    </row>
    <row r="201" spans="1:16" ht="16.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9"/>
    </row>
    <row r="202" spans="1:16" ht="16.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9"/>
    </row>
    <row r="203" spans="1:15" ht="16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6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6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6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6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6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6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6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6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6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</sheetData>
  <mergeCells count="9">
    <mergeCell ref="A1:O1"/>
    <mergeCell ref="A2:O2"/>
    <mergeCell ref="L8:N8"/>
    <mergeCell ref="H67:J67"/>
    <mergeCell ref="L67:N67"/>
    <mergeCell ref="A62:O62"/>
    <mergeCell ref="A63:O63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2001-11-26T10:38:54Z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