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&amp;L" sheetId="1" r:id="rId1"/>
  </sheets>
  <definedNames>
    <definedName name="_xlnm.Print_Area" localSheetId="0">'P&amp;L'!$A$1:$O$96</definedName>
  </definedNames>
  <calcPr fullCalcOnLoad="1"/>
</workbook>
</file>

<file path=xl/sharedStrings.xml><?xml version="1.0" encoding="utf-8"?>
<sst xmlns="http://schemas.openxmlformats.org/spreadsheetml/2006/main" count="168" uniqueCount="82">
  <si>
    <t xml:space="preserve"> </t>
  </si>
  <si>
    <t>RM'000</t>
  </si>
  <si>
    <t>1.</t>
  </si>
  <si>
    <t>(a)</t>
  </si>
  <si>
    <t>(b)</t>
  </si>
  <si>
    <t>-</t>
  </si>
  <si>
    <t>2.</t>
  </si>
  <si>
    <t>(c)</t>
  </si>
  <si>
    <t>(d)</t>
  </si>
  <si>
    <t>(e)</t>
  </si>
  <si>
    <t>(f)</t>
  </si>
  <si>
    <t>(g)</t>
  </si>
  <si>
    <t>(Incorporated in Malaysia)</t>
  </si>
  <si>
    <t>(h)</t>
  </si>
  <si>
    <t>CUMULATIVE QUARTER</t>
  </si>
  <si>
    <t>interests and extraordinary items</t>
  </si>
  <si>
    <t>companies</t>
  </si>
  <si>
    <t>(i)</t>
  </si>
  <si>
    <t>minority interests</t>
  </si>
  <si>
    <t>(ii)</t>
  </si>
  <si>
    <t>(j)</t>
  </si>
  <si>
    <t>(k)</t>
  </si>
  <si>
    <t>(iii)</t>
  </si>
  <si>
    <t>Extraordinary items attributable to members</t>
  </si>
  <si>
    <t>of the company</t>
  </si>
  <si>
    <t>(l)</t>
  </si>
  <si>
    <t>Exceptional items (Note 2)</t>
  </si>
  <si>
    <t>Extraordinary items (Note 3)</t>
  </si>
  <si>
    <t xml:space="preserve"> INDIVIDUAL QUARTER</t>
  </si>
  <si>
    <t>3.</t>
  </si>
  <si>
    <t>deducting any provision for preference dividends,</t>
  </si>
  <si>
    <t>if any:-</t>
  </si>
  <si>
    <t>4.</t>
  </si>
  <si>
    <t>Dividend per share (sen)</t>
  </si>
  <si>
    <t>Dividend Description</t>
  </si>
  <si>
    <t>CONSOLIDATED INCOME STATEMENT</t>
  </si>
  <si>
    <t>CONSOLIDATED INCOME STATEMENT (con't…)</t>
  </si>
  <si>
    <t>CURRENT</t>
  </si>
  <si>
    <t>YEAR</t>
  </si>
  <si>
    <t>QUARTER</t>
  </si>
  <si>
    <t>PRECEDING</t>
  </si>
  <si>
    <t>CORRESPONDING</t>
  </si>
  <si>
    <t>TO DATE</t>
  </si>
  <si>
    <t>Investment income</t>
  </si>
  <si>
    <t xml:space="preserve">Depreciation and amortisation </t>
  </si>
  <si>
    <t>PERIOD</t>
  </si>
  <si>
    <t>Revenue</t>
  </si>
  <si>
    <t xml:space="preserve">Other income </t>
  </si>
  <si>
    <t>Profit/(loss) before finance cost, depreciation</t>
  </si>
  <si>
    <t>and amortisation, exceptional items, income</t>
  </si>
  <si>
    <t>tax, minority interests and extraordinary items</t>
  </si>
  <si>
    <t>Finance cost</t>
  </si>
  <si>
    <t>Profit/(loss) before income tax, minority</t>
  </si>
  <si>
    <t>interests and extraordinary items after share of</t>
  </si>
  <si>
    <t>profits and losses of associated companies</t>
  </si>
  <si>
    <t>Income tax (Note 4)</t>
  </si>
  <si>
    <t>Profit/(loss) after income tax before deducting</t>
  </si>
  <si>
    <t>Minority interests</t>
  </si>
  <si>
    <t>Pre-acquisition profit/(loss), if applicable</t>
  </si>
  <si>
    <t>attributable to members of the company</t>
  </si>
  <si>
    <t xml:space="preserve">Net profit/(loss) from ordinary activities </t>
  </si>
  <si>
    <t>(m)</t>
  </si>
  <si>
    <t>Net profit/(loss) attributable to members</t>
  </si>
  <si>
    <t>Earnings per share based on 2(m) above after</t>
  </si>
  <si>
    <t>Notes:</t>
  </si>
  <si>
    <t>*</t>
  </si>
  <si>
    <t>**</t>
  </si>
  <si>
    <t>W T K HOLDINGS BERHAD (10141-M)</t>
  </si>
  <si>
    <t>Share of profits and losses of associated</t>
  </si>
  <si>
    <t>shares)-sen**</t>
  </si>
  <si>
    <t xml:space="preserve">Basic EPS has been calculated based on the weighted average number of ordinary shares outstanding </t>
  </si>
  <si>
    <t>Fully diluted EPS has been calculated by the weighted average number of ordinary shares outstanding</t>
  </si>
  <si>
    <t xml:space="preserve">during the period that would be in issued had all the options arising from the ESOS been exercised </t>
  </si>
  <si>
    <t>during the period after taking into the effects of share buy back and the allotment of shares from the</t>
  </si>
  <si>
    <t>exercise of Employees' Share Option Scheme ("ESOS") of the Group.</t>
  </si>
  <si>
    <t>on the date they were granted. However it was not presented as the effect is anti-dilutive.</t>
  </si>
  <si>
    <t>Basic (based on 163,199,860 ordinary shares)-sen*</t>
  </si>
  <si>
    <t xml:space="preserve">Fully diluted (based on 155,310,478 ordinary </t>
  </si>
  <si>
    <t>31.12.2000</t>
  </si>
  <si>
    <t>31.12.2001</t>
  </si>
  <si>
    <t>Quarterly report on consolidated results for the financial quarter ended 31 December 2001. The figures have not been audited.</t>
  </si>
  <si>
    <t>First and final proposed ordinary dividend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</si>
</sst>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</numFmts>
  <fonts count="18">
    <font>
      <sz val="13"/>
      <name val="TimesNewRomanPS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14"/>
      <color indexed="8"/>
      <name val="Univers Condensed"/>
      <family val="2"/>
    </font>
    <font>
      <sz val="14"/>
      <color indexed="8"/>
      <name val="Times New Roman"/>
      <family val="1"/>
    </font>
    <font>
      <sz val="13"/>
      <color indexed="8"/>
      <name val="TimesNewRomanPS"/>
      <family val="0"/>
    </font>
    <font>
      <b/>
      <sz val="14"/>
      <color indexed="8"/>
      <name val="Times New Roman"/>
      <family val="1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sz val="13"/>
      <color indexed="8"/>
      <name val="TimesNewRomanPS"/>
      <family val="0"/>
    </font>
    <font>
      <sz val="13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Univers Condensed"/>
      <family val="2"/>
    </font>
    <font>
      <sz val="14"/>
      <color indexed="8"/>
      <name val="TimesNewRomanPS"/>
      <family val="0"/>
    </font>
    <font>
      <b/>
      <u val="single"/>
      <sz val="14"/>
      <color indexed="8"/>
      <name val="Univers Condensed"/>
      <family val="0"/>
    </font>
    <font>
      <b/>
      <sz val="14"/>
      <color indexed="8"/>
      <name val="TimesNewRomanPS"/>
      <family val="0"/>
    </font>
    <font>
      <sz val="13"/>
      <color indexed="8"/>
      <name val="Univers Condensed"/>
      <family val="2"/>
    </font>
    <font>
      <b/>
      <sz val="13"/>
      <color indexed="8"/>
      <name val="Univers Condense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172" fontId="0" fillId="0" borderId="0" xfId="0" applyAlignment="1">
      <alignment/>
    </xf>
    <xf numFmtId="172" fontId="6" fillId="0" borderId="0" xfId="0" applyFont="1" applyAlignment="1" quotePrefix="1">
      <alignment horizontal="center"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 horizontal="centerContinuous"/>
    </xf>
    <xf numFmtId="172" fontId="4" fillId="0" borderId="0" xfId="0" applyFont="1" applyAlignment="1">
      <alignment horizontal="centerContinuous"/>
    </xf>
    <xf numFmtId="172" fontId="6" fillId="0" borderId="0" xfId="0" applyFont="1" applyAlignment="1">
      <alignment horizontal="lef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9" fillId="0" borderId="0" xfId="0" applyFont="1" applyAlignment="1">
      <alignment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/>
    </xf>
    <xf numFmtId="172" fontId="6" fillId="0" borderId="1" xfId="0" applyFont="1" applyBorder="1" applyAlignment="1">
      <alignment horizontal="center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172" fontId="10" fillId="0" borderId="0" xfId="0" applyFont="1" applyAlignment="1">
      <alignment/>
    </xf>
    <xf numFmtId="180" fontId="6" fillId="0" borderId="0" xfId="15" applyNumberFormat="1" applyFont="1" applyAlignment="1" applyProtection="1" quotePrefix="1">
      <alignment/>
      <protection/>
    </xf>
    <xf numFmtId="172" fontId="4" fillId="0" borderId="0" xfId="0" applyFont="1" applyAlignment="1" quotePrefix="1">
      <alignment horizontal="center"/>
    </xf>
    <xf numFmtId="172" fontId="4" fillId="0" borderId="0" xfId="0" applyFont="1" applyAlignment="1" quotePrefix="1">
      <alignment/>
    </xf>
    <xf numFmtId="172" fontId="4" fillId="0" borderId="0" xfId="0" applyFont="1" applyAlignment="1" quotePrefix="1">
      <alignment/>
    </xf>
    <xf numFmtId="180" fontId="6" fillId="0" borderId="0" xfId="15" applyNumberFormat="1" applyFont="1" applyAlignment="1" quotePrefix="1">
      <alignment/>
    </xf>
    <xf numFmtId="172" fontId="6" fillId="0" borderId="0" xfId="0" applyFont="1" applyAlignment="1" quotePrefix="1">
      <alignment/>
    </xf>
    <xf numFmtId="172" fontId="6" fillId="0" borderId="0" xfId="0" applyFont="1" applyAlignment="1" quotePrefix="1">
      <alignment/>
    </xf>
    <xf numFmtId="172" fontId="6" fillId="0" borderId="0" xfId="0" applyNumberFormat="1" applyFont="1" applyAlignment="1" quotePrefix="1">
      <alignment/>
    </xf>
    <xf numFmtId="172" fontId="11" fillId="0" borderId="0" xfId="0" applyFont="1" applyAlignment="1">
      <alignment horizontal="left"/>
    </xf>
    <xf numFmtId="172" fontId="8" fillId="0" borderId="0" xfId="0" applyFont="1" applyAlignment="1">
      <alignment horizontal="centerContinuous"/>
    </xf>
    <xf numFmtId="178" fontId="6" fillId="0" borderId="0" xfId="0" applyNumberFormat="1" applyFont="1" applyAlignment="1" quotePrefix="1">
      <alignment horizontal="center"/>
    </xf>
    <xf numFmtId="37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centerContinuous"/>
    </xf>
    <xf numFmtId="37" fontId="7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fill"/>
      <protection/>
    </xf>
    <xf numFmtId="172" fontId="13" fillId="0" borderId="0" xfId="0" applyFont="1" applyAlignment="1" quotePrefix="1">
      <alignment/>
    </xf>
    <xf numFmtId="172" fontId="13" fillId="0" borderId="0" xfId="0" applyFont="1" applyAlignment="1">
      <alignment/>
    </xf>
    <xf numFmtId="172" fontId="13" fillId="0" borderId="0" xfId="0" applyFont="1" applyAlignment="1" quotePrefix="1">
      <alignment/>
    </xf>
    <xf numFmtId="10" fontId="8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2" fillId="0" borderId="0" xfId="0" applyFont="1" applyAlignment="1" quotePrefix="1">
      <alignment horizontal="center"/>
    </xf>
    <xf numFmtId="172" fontId="12" fillId="0" borderId="0" xfId="0" applyFont="1" applyAlignment="1">
      <alignment horizontal="left"/>
    </xf>
    <xf numFmtId="37" fontId="12" fillId="0" borderId="0" xfId="0" applyNumberFormat="1" applyFont="1" applyAlignment="1" applyProtection="1" quotePrefix="1">
      <alignment/>
      <protection/>
    </xf>
    <xf numFmtId="178" fontId="12" fillId="0" borderId="0" xfId="0" applyNumberFormat="1" applyFont="1" applyAlignment="1" quotePrefix="1">
      <alignment horizontal="center"/>
    </xf>
    <xf numFmtId="37" fontId="14" fillId="0" borderId="0" xfId="0" applyNumberFormat="1" applyFont="1" applyAlignment="1" applyProtection="1">
      <alignment/>
      <protection/>
    </xf>
    <xf numFmtId="172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 horizontal="centerContinuous"/>
      <protection/>
    </xf>
    <xf numFmtId="172" fontId="12" fillId="0" borderId="0" xfId="0" applyFont="1" applyAlignment="1" quotePrefix="1">
      <alignment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0" fontId="15" fillId="0" borderId="0" xfId="0" applyNumberFormat="1" applyFont="1" applyAlignment="1" applyProtection="1">
      <alignment/>
      <protection/>
    </xf>
    <xf numFmtId="172" fontId="14" fillId="0" borderId="0" xfId="0" applyFont="1" applyAlignment="1">
      <alignment horizontal="centerContinuous"/>
    </xf>
    <xf numFmtId="172" fontId="17" fillId="0" borderId="0" xfId="0" applyFont="1" applyAlignment="1">
      <alignment/>
    </xf>
    <xf numFmtId="172" fontId="17" fillId="0" borderId="0" xfId="0" applyFont="1" applyAlignment="1">
      <alignment horizontal="centerContinuous"/>
    </xf>
    <xf numFmtId="180" fontId="6" fillId="0" borderId="0" xfId="15" applyNumberFormat="1" applyFont="1" applyAlignment="1" applyProtection="1">
      <alignment/>
      <protection/>
    </xf>
    <xf numFmtId="180" fontId="6" fillId="0" borderId="0" xfId="15" applyNumberFormat="1" applyFont="1" applyAlignment="1" applyProtection="1">
      <alignment horizontal="right"/>
      <protection/>
    </xf>
    <xf numFmtId="180" fontId="6" fillId="0" borderId="0" xfId="15" applyNumberFormat="1" applyFont="1" applyAlignment="1">
      <alignment/>
    </xf>
    <xf numFmtId="180" fontId="6" fillId="0" borderId="0" xfId="15" applyNumberFormat="1" applyFont="1" applyAlignment="1" applyProtection="1">
      <alignment horizontal="center"/>
      <protection/>
    </xf>
    <xf numFmtId="180" fontId="4" fillId="0" borderId="0" xfId="15" applyNumberFormat="1" applyFont="1" applyAlignment="1" applyProtection="1">
      <alignment horizontal="fill"/>
      <protection/>
    </xf>
    <xf numFmtId="180" fontId="4" fillId="0" borderId="0" xfId="15" applyNumberFormat="1" applyFont="1" applyAlignment="1" applyProtection="1">
      <alignment/>
      <protection/>
    </xf>
    <xf numFmtId="180" fontId="10" fillId="0" borderId="0" xfId="15" applyNumberFormat="1" applyFont="1" applyAlignment="1">
      <alignment/>
    </xf>
    <xf numFmtId="180" fontId="6" fillId="0" borderId="0" xfId="15" applyNumberFormat="1" applyFont="1" applyAlignment="1" applyProtection="1">
      <alignment horizontal="fill"/>
      <protection/>
    </xf>
    <xf numFmtId="180" fontId="6" fillId="0" borderId="0" xfId="15" applyNumberFormat="1" applyFont="1" applyAlignment="1" applyProtection="1" quotePrefix="1">
      <alignment horizontal="center"/>
      <protection/>
    </xf>
    <xf numFmtId="180" fontId="4" fillId="0" borderId="0" xfId="15" applyNumberFormat="1" applyFont="1" applyAlignment="1">
      <alignment/>
    </xf>
    <xf numFmtId="180" fontId="4" fillId="0" borderId="0" xfId="15" applyNumberFormat="1" applyFont="1" applyAlignment="1" quotePrefix="1">
      <alignment horizontal="center"/>
    </xf>
    <xf numFmtId="180" fontId="4" fillId="0" borderId="0" xfId="15" applyNumberFormat="1" applyFont="1" applyAlignment="1" quotePrefix="1">
      <alignment/>
    </xf>
    <xf numFmtId="180" fontId="4" fillId="0" borderId="0" xfId="15" applyNumberFormat="1" applyFont="1" applyAlignment="1" quotePrefix="1">
      <alignment/>
    </xf>
    <xf numFmtId="43" fontId="6" fillId="0" borderId="0" xfId="15" applyFont="1" applyAlignment="1" quotePrefix="1">
      <alignment horizontal="center"/>
    </xf>
    <xf numFmtId="43" fontId="6" fillId="0" borderId="0" xfId="15" applyFont="1" applyAlignment="1" quotePrefix="1">
      <alignment/>
    </xf>
    <xf numFmtId="180" fontId="6" fillId="0" borderId="0" xfId="15" applyNumberFormat="1" applyFont="1" applyFill="1" applyAlignment="1" applyProtection="1">
      <alignment/>
      <protection/>
    </xf>
    <xf numFmtId="180" fontId="6" fillId="0" borderId="0" xfId="15" applyNumberFormat="1" applyFont="1" applyFill="1" applyAlignment="1" applyProtection="1">
      <alignment horizontal="right"/>
      <protection/>
    </xf>
    <xf numFmtId="172" fontId="6" fillId="0" borderId="0" xfId="0" applyFont="1" applyAlignment="1">
      <alignment horizontal="center" wrapText="1"/>
    </xf>
    <xf numFmtId="172" fontId="0" fillId="0" borderId="0" xfId="0" applyAlignment="1">
      <alignment wrapText="1"/>
    </xf>
    <xf numFmtId="172" fontId="2" fillId="0" borderId="0" xfId="0" applyFont="1" applyBorder="1" applyAlignment="1">
      <alignment horizontal="center"/>
    </xf>
    <xf numFmtId="172" fontId="2" fillId="0" borderId="0" xfId="0" applyFont="1" applyAlignment="1">
      <alignment horizontal="center"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212"/>
  <sheetViews>
    <sheetView tabSelected="1" defaultGridColor="0" view="pageBreakPreview" zoomScale="60" zoomScaleNormal="65" colorId="22" workbookViewId="0" topLeftCell="A95">
      <selection activeCell="A96" sqref="A96"/>
    </sheetView>
  </sheetViews>
  <sheetFormatPr defaultColWidth="9.8125" defaultRowHeight="16.5"/>
  <cols>
    <col min="1" max="1" width="3.6328125" style="4" customWidth="1"/>
    <col min="2" max="2" width="3.36328125" style="4" customWidth="1"/>
    <col min="3" max="3" width="3.90625" style="4" customWidth="1"/>
    <col min="4" max="4" width="15.453125" style="4" customWidth="1"/>
    <col min="5" max="5" width="9.8125" style="4" customWidth="1"/>
    <col min="6" max="6" width="10.99609375" style="4" customWidth="1"/>
    <col min="7" max="7" width="9.99609375" style="4" customWidth="1"/>
    <col min="8" max="8" width="11.90625" style="4" customWidth="1"/>
    <col min="9" max="9" width="2.6328125" style="4" customWidth="1"/>
    <col min="10" max="10" width="16.36328125" style="4" customWidth="1"/>
    <col min="11" max="11" width="2.36328125" style="4" customWidth="1"/>
    <col min="12" max="12" width="11.453125" style="4" customWidth="1"/>
    <col min="13" max="13" width="3.6328125" style="4" customWidth="1"/>
    <col min="14" max="14" width="13.8125" style="4" customWidth="1"/>
    <col min="15" max="15" width="2.8125" style="4" customWidth="1"/>
    <col min="16" max="16" width="10.8125" style="4" customWidth="1"/>
    <col min="17" max="17" width="10.6328125" style="4" customWidth="1"/>
    <col min="18" max="18" width="10.8125" style="4" customWidth="1"/>
    <col min="19" max="19" width="8.8125" style="4" customWidth="1"/>
    <col min="20" max="20" width="12.8125" style="4" customWidth="1"/>
    <col min="21" max="16384" width="9.8125" style="4" customWidth="1"/>
  </cols>
  <sheetData>
    <row r="1" spans="1:252" ht="20.25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20.25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8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8.75">
      <c r="A4" s="79" t="s">
        <v>80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2" ht="18.75">
      <c r="A6" s="8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2" ht="18.75">
      <c r="A7" s="8"/>
      <c r="B7" s="8"/>
      <c r="C7" s="8"/>
      <c r="D7" s="8"/>
      <c r="E7" s="8"/>
      <c r="F7" s="8"/>
      <c r="G7" s="8"/>
      <c r="H7" s="11"/>
      <c r="I7" s="11"/>
      <c r="J7" s="11"/>
      <c r="K7" s="8"/>
      <c r="L7" s="8"/>
      <c r="M7" s="8"/>
      <c r="N7" s="8"/>
      <c r="O7" s="8"/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2" ht="18.75">
      <c r="A8" s="8"/>
      <c r="B8" s="8"/>
      <c r="C8" s="8"/>
      <c r="D8" s="8"/>
      <c r="E8" s="8"/>
      <c r="F8" s="8"/>
      <c r="G8" s="8"/>
      <c r="H8" s="78" t="s">
        <v>28</v>
      </c>
      <c r="I8" s="78"/>
      <c r="J8" s="78"/>
      <c r="K8" s="8"/>
      <c r="L8" s="78" t="s">
        <v>14</v>
      </c>
      <c r="M8" s="78"/>
      <c r="N8" s="78"/>
      <c r="O8" s="5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2" ht="18.75">
      <c r="A9" s="8"/>
      <c r="B9" s="8"/>
      <c r="C9" s="8"/>
      <c r="D9" s="8"/>
      <c r="E9" s="8"/>
      <c r="F9" s="8"/>
      <c r="G9" s="8"/>
      <c r="I9" s="12"/>
      <c r="J9" s="12" t="s">
        <v>40</v>
      </c>
      <c r="K9" s="8"/>
      <c r="M9" s="13"/>
      <c r="N9" s="12" t="s">
        <v>40</v>
      </c>
      <c r="O9" s="5"/>
      <c r="P9" s="9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2" ht="18.75">
      <c r="A10" s="8"/>
      <c r="B10" s="8"/>
      <c r="C10" s="8"/>
      <c r="D10" s="8"/>
      <c r="E10" s="8"/>
      <c r="F10" s="8"/>
      <c r="G10" s="8"/>
      <c r="H10" s="12" t="s">
        <v>37</v>
      </c>
      <c r="I10" s="12"/>
      <c r="J10" s="12" t="s">
        <v>38</v>
      </c>
      <c r="K10" s="8"/>
      <c r="L10" s="12" t="s">
        <v>37</v>
      </c>
      <c r="M10" s="13"/>
      <c r="N10" s="12" t="s">
        <v>38</v>
      </c>
      <c r="O10" s="5"/>
      <c r="P10" s="9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2" ht="18.75">
      <c r="A11" s="8"/>
      <c r="B11" s="8"/>
      <c r="C11" s="8"/>
      <c r="D11" s="8"/>
      <c r="E11" s="8"/>
      <c r="F11" s="8"/>
      <c r="G11" s="8"/>
      <c r="H11" s="12" t="s">
        <v>38</v>
      </c>
      <c r="I11" s="12"/>
      <c r="J11" s="12" t="s">
        <v>41</v>
      </c>
      <c r="K11" s="8"/>
      <c r="L11" s="12" t="s">
        <v>38</v>
      </c>
      <c r="M11" s="13"/>
      <c r="N11" s="12" t="s">
        <v>41</v>
      </c>
      <c r="O11" s="5"/>
      <c r="P11" s="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2" ht="19.5" thickBot="1">
      <c r="A12" s="8"/>
      <c r="B12" s="8"/>
      <c r="C12" s="8"/>
      <c r="D12" s="8"/>
      <c r="E12" s="8"/>
      <c r="F12" s="8"/>
      <c r="G12" s="8"/>
      <c r="H12" s="12" t="s">
        <v>39</v>
      </c>
      <c r="I12" s="12"/>
      <c r="J12" s="12" t="s">
        <v>39</v>
      </c>
      <c r="K12" s="8"/>
      <c r="L12" s="12" t="s">
        <v>42</v>
      </c>
      <c r="M12" s="13"/>
      <c r="N12" s="12" t="s">
        <v>45</v>
      </c>
      <c r="O12" s="5"/>
      <c r="P12" s="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2" ht="19.5" thickBot="1">
      <c r="A13" s="8"/>
      <c r="B13" s="8"/>
      <c r="C13" s="8"/>
      <c r="D13" s="8"/>
      <c r="E13" s="8"/>
      <c r="F13" s="8"/>
      <c r="G13" s="8"/>
      <c r="H13" s="14" t="s">
        <v>79</v>
      </c>
      <c r="I13" s="5"/>
      <c r="J13" s="14" t="s">
        <v>78</v>
      </c>
      <c r="K13" s="12"/>
      <c r="L13" s="14" t="s">
        <v>79</v>
      </c>
      <c r="M13" s="5"/>
      <c r="N13" s="14" t="s">
        <v>78</v>
      </c>
      <c r="O13" s="5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2" ht="18.75">
      <c r="A14" s="8"/>
      <c r="B14" s="8"/>
      <c r="C14" s="8"/>
      <c r="D14" s="8"/>
      <c r="E14" s="8"/>
      <c r="F14" s="8"/>
      <c r="G14" s="8"/>
      <c r="H14" s="12" t="s">
        <v>1</v>
      </c>
      <c r="I14" s="8"/>
      <c r="J14" s="12" t="s">
        <v>1</v>
      </c>
      <c r="K14" s="12"/>
      <c r="L14" s="12" t="s">
        <v>1</v>
      </c>
      <c r="M14" s="8"/>
      <c r="N14" s="12" t="s">
        <v>1</v>
      </c>
      <c r="O14" s="8"/>
      <c r="P14" s="9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</row>
    <row r="15" spans="1:252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</row>
    <row r="16" spans="1:252" ht="18.75">
      <c r="A16" s="12" t="s">
        <v>2</v>
      </c>
      <c r="B16" s="12" t="s">
        <v>3</v>
      </c>
      <c r="C16" s="8"/>
      <c r="D16" s="8" t="s">
        <v>46</v>
      </c>
      <c r="E16" s="8"/>
      <c r="F16" s="8"/>
      <c r="G16" s="8"/>
      <c r="H16" s="72">
        <v>106903</v>
      </c>
      <c r="I16" s="72"/>
      <c r="J16" s="72">
        <v>135198</v>
      </c>
      <c r="K16" s="73"/>
      <c r="L16" s="72">
        <v>452266</v>
      </c>
      <c r="M16" s="57"/>
      <c r="N16" s="57">
        <v>547425</v>
      </c>
      <c r="O16" s="57"/>
      <c r="P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</row>
    <row r="17" spans="1:252" ht="18.75">
      <c r="A17" s="12"/>
      <c r="B17" s="12"/>
      <c r="C17" s="8"/>
      <c r="D17" s="8"/>
      <c r="E17" s="8"/>
      <c r="F17" s="8"/>
      <c r="G17" s="8"/>
      <c r="H17" s="59"/>
      <c r="I17" s="59"/>
      <c r="J17" s="59"/>
      <c r="K17" s="59"/>
      <c r="L17" s="59"/>
      <c r="M17" s="59"/>
      <c r="N17" s="59"/>
      <c r="O17" s="59"/>
      <c r="P17" s="9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2" ht="18.75">
      <c r="A18" s="12"/>
      <c r="B18" s="12" t="s">
        <v>4</v>
      </c>
      <c r="C18" s="8"/>
      <c r="D18" s="8" t="s">
        <v>43</v>
      </c>
      <c r="E18" s="8"/>
      <c r="F18" s="8"/>
      <c r="G18" s="8"/>
      <c r="H18" s="58">
        <v>0</v>
      </c>
      <c r="I18" s="57"/>
      <c r="J18" s="58">
        <v>552</v>
      </c>
      <c r="K18" s="60"/>
      <c r="L18" s="58">
        <v>0</v>
      </c>
      <c r="M18" s="57"/>
      <c r="N18" s="58">
        <v>556</v>
      </c>
      <c r="O18" s="57"/>
      <c r="P18" s="9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</row>
    <row r="19" spans="1:252" ht="18.75">
      <c r="A19" s="12"/>
      <c r="B19" s="12"/>
      <c r="C19" s="8"/>
      <c r="D19" s="8"/>
      <c r="E19" s="8"/>
      <c r="F19" s="8"/>
      <c r="G19" s="8"/>
      <c r="H19" s="60"/>
      <c r="I19" s="57"/>
      <c r="J19" s="60"/>
      <c r="K19" s="60"/>
      <c r="L19" s="60"/>
      <c r="M19" s="57"/>
      <c r="N19" s="60"/>
      <c r="O19" s="57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 ht="18.75">
      <c r="A20" s="12"/>
      <c r="B20" s="12" t="s">
        <v>7</v>
      </c>
      <c r="C20" s="8"/>
      <c r="D20" s="8" t="s">
        <v>47</v>
      </c>
      <c r="E20" s="8"/>
      <c r="F20" s="8"/>
      <c r="G20" s="8"/>
      <c r="H20" s="58">
        <v>1178</v>
      </c>
      <c r="I20" s="57"/>
      <c r="J20" s="58">
        <v>716</v>
      </c>
      <c r="K20" s="60"/>
      <c r="L20" s="58">
        <v>2661</v>
      </c>
      <c r="M20" s="57"/>
      <c r="N20" s="58">
        <v>2260</v>
      </c>
      <c r="O20" s="57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spans="1:252" ht="18.75">
      <c r="A21" s="12"/>
      <c r="B21" s="12"/>
      <c r="C21" s="8"/>
      <c r="D21" s="8"/>
      <c r="E21" s="8"/>
      <c r="F21" s="8"/>
      <c r="G21" s="8"/>
      <c r="H21" s="57"/>
      <c r="I21" s="57"/>
      <c r="J21" s="57"/>
      <c r="K21" s="57"/>
      <c r="L21" s="57"/>
      <c r="M21" s="57"/>
      <c r="N21" s="57"/>
      <c r="O21" s="57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</row>
    <row r="22" spans="1:252" ht="18.75">
      <c r="A22" s="1" t="s">
        <v>6</v>
      </c>
      <c r="B22" s="12" t="s">
        <v>3</v>
      </c>
      <c r="C22" s="3"/>
      <c r="D22" s="7" t="s">
        <v>48</v>
      </c>
      <c r="E22" s="7"/>
      <c r="F22" s="7"/>
      <c r="G22" s="7"/>
      <c r="H22" s="57">
        <v>19806</v>
      </c>
      <c r="I22" s="57"/>
      <c r="J22" s="57">
        <v>27688</v>
      </c>
      <c r="K22" s="57"/>
      <c r="L22" s="57">
        <v>81403</v>
      </c>
      <c r="M22" s="57"/>
      <c r="N22" s="57">
        <v>127415</v>
      </c>
      <c r="O22" s="57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</row>
    <row r="23" spans="1:252" ht="18.75">
      <c r="A23" s="1"/>
      <c r="B23" s="12"/>
      <c r="C23" s="3"/>
      <c r="D23" s="7" t="s">
        <v>49</v>
      </c>
      <c r="E23" s="7"/>
      <c r="F23" s="7"/>
      <c r="G23" s="7"/>
      <c r="H23" s="57"/>
      <c r="I23" s="57"/>
      <c r="J23" s="57"/>
      <c r="K23" s="57"/>
      <c r="L23" s="57"/>
      <c r="M23" s="57"/>
      <c r="N23" s="57"/>
      <c r="O23" s="57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</row>
    <row r="24" spans="1:252" ht="18.75">
      <c r="A24" s="1"/>
      <c r="B24" s="12"/>
      <c r="C24" s="3"/>
      <c r="D24" s="7" t="s">
        <v>50</v>
      </c>
      <c r="E24" s="7"/>
      <c r="F24" s="7"/>
      <c r="G24" s="7"/>
      <c r="H24" s="57"/>
      <c r="I24" s="57"/>
      <c r="J24" s="57"/>
      <c r="K24" s="57"/>
      <c r="L24" s="57"/>
      <c r="M24" s="57"/>
      <c r="N24" s="57"/>
      <c r="O24" s="57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</row>
    <row r="25" spans="1:252" ht="18.75">
      <c r="A25" s="8"/>
      <c r="B25" s="12"/>
      <c r="C25" s="3"/>
      <c r="D25" s="7"/>
      <c r="E25" s="7"/>
      <c r="F25" s="7"/>
      <c r="G25" s="7"/>
      <c r="H25" s="57"/>
      <c r="I25" s="57"/>
      <c r="J25" s="57"/>
      <c r="K25" s="57"/>
      <c r="L25" s="57"/>
      <c r="M25" s="57"/>
      <c r="N25" s="57"/>
      <c r="O25" s="57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spans="1:252" ht="18.75">
      <c r="A26" s="8"/>
      <c r="B26" s="12" t="s">
        <v>4</v>
      </c>
      <c r="C26" s="3"/>
      <c r="D26" s="7" t="s">
        <v>51</v>
      </c>
      <c r="E26" s="7"/>
      <c r="F26" s="7"/>
      <c r="G26" s="7"/>
      <c r="H26" s="57">
        <v>-1151</v>
      </c>
      <c r="I26" s="57"/>
      <c r="J26" s="57">
        <v>-1608</v>
      </c>
      <c r="K26" s="57"/>
      <c r="L26" s="57">
        <v>-5928</v>
      </c>
      <c r="M26" s="57"/>
      <c r="N26" s="57">
        <v>-6877</v>
      </c>
      <c r="O26" s="57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</row>
    <row r="27" spans="1:252" ht="18.75">
      <c r="A27" s="8"/>
      <c r="B27" s="12"/>
      <c r="C27" s="3"/>
      <c r="D27" s="7"/>
      <c r="E27" s="7"/>
      <c r="F27" s="7"/>
      <c r="G27" s="7"/>
      <c r="H27" s="57"/>
      <c r="I27" s="57"/>
      <c r="J27" s="57"/>
      <c r="K27" s="57"/>
      <c r="L27" s="57"/>
      <c r="M27" s="57"/>
      <c r="N27" s="57"/>
      <c r="O27" s="57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  <row r="28" spans="1:252" ht="18.75">
      <c r="A28" s="8"/>
      <c r="B28" s="12" t="s">
        <v>7</v>
      </c>
      <c r="C28" s="7"/>
      <c r="D28" s="7" t="s">
        <v>44</v>
      </c>
      <c r="E28" s="7"/>
      <c r="F28" s="7"/>
      <c r="G28" s="7"/>
      <c r="H28" s="57">
        <f>-8357-696</f>
        <v>-9053</v>
      </c>
      <c r="I28" s="57"/>
      <c r="J28" s="57">
        <v>-7580</v>
      </c>
      <c r="K28" s="57"/>
      <c r="L28" s="57">
        <f>-31740-3148</f>
        <v>-34888</v>
      </c>
      <c r="M28" s="57"/>
      <c r="N28" s="57">
        <v>-28697</v>
      </c>
      <c r="O28" s="57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</row>
    <row r="29" spans="1:252" ht="18.75">
      <c r="A29" s="8"/>
      <c r="B29" s="12"/>
      <c r="C29" s="7"/>
      <c r="D29" s="7"/>
      <c r="E29" s="7"/>
      <c r="F29" s="7"/>
      <c r="G29" s="7"/>
      <c r="H29" s="57"/>
      <c r="I29" s="57"/>
      <c r="J29" s="57"/>
      <c r="K29" s="57"/>
      <c r="L29" s="57"/>
      <c r="M29" s="57"/>
      <c r="N29" s="57"/>
      <c r="O29" s="57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</row>
    <row r="30" spans="1:252" ht="18.75">
      <c r="A30" s="8"/>
      <c r="B30" s="12" t="s">
        <v>8</v>
      </c>
      <c r="C30" s="7"/>
      <c r="D30" s="7" t="s">
        <v>26</v>
      </c>
      <c r="E30" s="7"/>
      <c r="F30" s="7"/>
      <c r="G30" s="7"/>
      <c r="H30" s="58">
        <v>1753</v>
      </c>
      <c r="I30" s="57"/>
      <c r="J30" s="58">
        <v>0</v>
      </c>
      <c r="K30" s="57"/>
      <c r="L30" s="58">
        <v>1463</v>
      </c>
      <c r="M30" s="57"/>
      <c r="N30" s="58">
        <v>823</v>
      </c>
      <c r="O30" s="57"/>
      <c r="P30" s="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</row>
    <row r="31" spans="1:252" ht="18.75">
      <c r="A31" s="8"/>
      <c r="B31" s="12"/>
      <c r="C31" s="7"/>
      <c r="D31" s="13" t="s">
        <v>0</v>
      </c>
      <c r="E31" s="7"/>
      <c r="F31" s="7"/>
      <c r="G31" s="7"/>
      <c r="H31" s="61" t="s">
        <v>0</v>
      </c>
      <c r="I31" s="62"/>
      <c r="J31" s="61" t="s">
        <v>0</v>
      </c>
      <c r="K31" s="61" t="s">
        <v>0</v>
      </c>
      <c r="L31" s="61" t="s">
        <v>0</v>
      </c>
      <c r="M31" s="62"/>
      <c r="N31" s="61" t="s">
        <v>0</v>
      </c>
      <c r="O31" s="57"/>
      <c r="P31" s="9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</row>
    <row r="32" spans="1:252" ht="18.75">
      <c r="A32" s="8"/>
      <c r="B32" s="12" t="s">
        <v>9</v>
      </c>
      <c r="C32" s="7"/>
      <c r="D32" s="7" t="s">
        <v>52</v>
      </c>
      <c r="E32" s="7"/>
      <c r="F32" s="7"/>
      <c r="G32" s="7"/>
      <c r="H32" s="57">
        <f>SUM(H22:H30)</f>
        <v>11355</v>
      </c>
      <c r="I32" s="57"/>
      <c r="J32" s="57">
        <f>SUM(J22:J30)</f>
        <v>18500</v>
      </c>
      <c r="K32" s="57"/>
      <c r="L32" s="57">
        <f>SUM(L22:L30)</f>
        <v>42050</v>
      </c>
      <c r="M32" s="57"/>
      <c r="N32" s="57">
        <f>SUM(N22:N30)</f>
        <v>92664</v>
      </c>
      <c r="O32" s="57"/>
      <c r="P32" s="9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</row>
    <row r="33" spans="1:252" ht="18.75">
      <c r="A33" s="8"/>
      <c r="B33" s="12"/>
      <c r="C33" s="8"/>
      <c r="D33" s="7" t="s">
        <v>15</v>
      </c>
      <c r="E33" s="8"/>
      <c r="F33" s="8"/>
      <c r="G33" s="8"/>
      <c r="H33" s="57"/>
      <c r="I33" s="57"/>
      <c r="J33" s="57"/>
      <c r="K33" s="57"/>
      <c r="L33" s="57"/>
      <c r="M33" s="57"/>
      <c r="N33" s="57"/>
      <c r="O33" s="57"/>
      <c r="P33" s="9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</row>
    <row r="34" spans="1:252" ht="18.75">
      <c r="A34" s="8"/>
      <c r="B34" s="12"/>
      <c r="C34" s="8"/>
      <c r="D34" s="7"/>
      <c r="E34" s="8"/>
      <c r="F34" s="8"/>
      <c r="G34" s="8"/>
      <c r="H34" s="57"/>
      <c r="I34" s="57"/>
      <c r="J34" s="57"/>
      <c r="K34" s="57"/>
      <c r="L34" s="57"/>
      <c r="M34" s="57"/>
      <c r="N34" s="57"/>
      <c r="O34" s="57"/>
      <c r="P34" s="9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</row>
    <row r="35" spans="1:252" ht="18.75">
      <c r="A35" s="8"/>
      <c r="B35" s="12" t="s">
        <v>10</v>
      </c>
      <c r="C35" s="8"/>
      <c r="D35" s="7" t="s">
        <v>68</v>
      </c>
      <c r="E35" s="8"/>
      <c r="F35" s="8"/>
      <c r="G35" s="8"/>
      <c r="H35" s="57"/>
      <c r="I35" s="57"/>
      <c r="J35" s="57"/>
      <c r="K35" s="57"/>
      <c r="L35" s="57"/>
      <c r="M35" s="57"/>
      <c r="N35" s="57"/>
      <c r="O35" s="57"/>
      <c r="P35" s="9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</row>
    <row r="36" spans="1:252" ht="18.75">
      <c r="A36" s="8"/>
      <c r="B36" s="12"/>
      <c r="C36" s="8"/>
      <c r="D36" s="7" t="s">
        <v>16</v>
      </c>
      <c r="E36" s="8"/>
      <c r="F36" s="8"/>
      <c r="G36" s="8"/>
      <c r="H36" s="57">
        <v>419</v>
      </c>
      <c r="I36" s="57"/>
      <c r="J36" s="57">
        <v>143</v>
      </c>
      <c r="K36" s="57"/>
      <c r="L36" s="57">
        <v>1092</v>
      </c>
      <c r="M36" s="57"/>
      <c r="N36" s="57">
        <v>1206</v>
      </c>
      <c r="O36" s="57"/>
      <c r="P36" s="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</row>
    <row r="37" spans="1:252" ht="18.75">
      <c r="A37" s="8"/>
      <c r="B37" s="12"/>
      <c r="C37" s="8"/>
      <c r="D37" s="7"/>
      <c r="E37" s="8"/>
      <c r="F37" s="8"/>
      <c r="G37" s="8"/>
      <c r="H37" s="61" t="s">
        <v>0</v>
      </c>
      <c r="I37" s="62"/>
      <c r="J37" s="61" t="s">
        <v>0</v>
      </c>
      <c r="K37" s="61" t="s">
        <v>0</v>
      </c>
      <c r="L37" s="61" t="s">
        <v>0</v>
      </c>
      <c r="M37" s="62"/>
      <c r="N37" s="61" t="s">
        <v>0</v>
      </c>
      <c r="O37" s="57"/>
      <c r="P37" s="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</row>
    <row r="38" spans="1:252" ht="18.75">
      <c r="A38" s="8"/>
      <c r="B38" s="12" t="s">
        <v>11</v>
      </c>
      <c r="C38" s="8"/>
      <c r="D38" s="7" t="s">
        <v>52</v>
      </c>
      <c r="E38" s="8"/>
      <c r="F38" s="8"/>
      <c r="G38" s="8"/>
      <c r="H38" s="57">
        <f>+H32+H36</f>
        <v>11774</v>
      </c>
      <c r="I38" s="57"/>
      <c r="J38" s="57">
        <f>+J32+J36</f>
        <v>18643</v>
      </c>
      <c r="K38" s="57"/>
      <c r="L38" s="57">
        <f>+L32+L36</f>
        <v>43142</v>
      </c>
      <c r="M38" s="57"/>
      <c r="N38" s="57">
        <f>+N32+N36</f>
        <v>93870</v>
      </c>
      <c r="O38" s="57"/>
      <c r="P38" s="9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</row>
    <row r="39" spans="1:252" ht="18.75">
      <c r="A39" s="8"/>
      <c r="B39" s="12"/>
      <c r="C39" s="8"/>
      <c r="D39" s="7" t="s">
        <v>53</v>
      </c>
      <c r="E39" s="8"/>
      <c r="F39" s="8"/>
      <c r="G39" s="8"/>
      <c r="H39" s="57"/>
      <c r="I39" s="57"/>
      <c r="J39" s="57"/>
      <c r="K39" s="57"/>
      <c r="L39" s="57"/>
      <c r="M39" s="57"/>
      <c r="N39" s="57"/>
      <c r="O39" s="57"/>
      <c r="P39" s="9" t="s">
        <v>0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</row>
    <row r="40" spans="1:252" ht="18.75">
      <c r="A40" s="8"/>
      <c r="B40" s="12"/>
      <c r="C40" s="8"/>
      <c r="D40" s="7" t="s">
        <v>54</v>
      </c>
      <c r="E40" s="8"/>
      <c r="F40" s="8"/>
      <c r="G40" s="8"/>
      <c r="H40" s="57"/>
      <c r="I40" s="57"/>
      <c r="J40" s="57"/>
      <c r="K40" s="57"/>
      <c r="L40" s="57"/>
      <c r="M40" s="57"/>
      <c r="N40" s="57"/>
      <c r="O40" s="57"/>
      <c r="P40" s="9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</row>
    <row r="41" spans="1:252" ht="18.75">
      <c r="A41" s="8"/>
      <c r="B41" s="12"/>
      <c r="C41" s="8"/>
      <c r="D41" s="7"/>
      <c r="E41" s="8"/>
      <c r="F41" s="8"/>
      <c r="G41" s="8"/>
      <c r="H41" s="63"/>
      <c r="I41" s="63"/>
      <c r="J41" s="63"/>
      <c r="K41" s="63"/>
      <c r="L41" s="63"/>
      <c r="M41" s="63"/>
      <c r="N41" s="63"/>
      <c r="O41" s="57"/>
      <c r="P41" s="9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</row>
    <row r="42" spans="1:252" ht="18.75">
      <c r="A42" s="8"/>
      <c r="B42" s="12" t="s">
        <v>13</v>
      </c>
      <c r="C42" s="8"/>
      <c r="D42" s="8" t="s">
        <v>55</v>
      </c>
      <c r="E42" s="8"/>
      <c r="F42" s="8"/>
      <c r="G42" s="12" t="s">
        <v>0</v>
      </c>
      <c r="H42" s="57">
        <v>-704</v>
      </c>
      <c r="I42" s="57"/>
      <c r="J42" s="57">
        <v>-5514</v>
      </c>
      <c r="K42" s="57"/>
      <c r="L42" s="57">
        <v>-6755</v>
      </c>
      <c r="M42" s="57"/>
      <c r="N42" s="57">
        <v>-20519</v>
      </c>
      <c r="O42" s="57"/>
      <c r="P42" s="9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</row>
    <row r="43" spans="1:252" ht="18.75">
      <c r="A43" s="8"/>
      <c r="B43" s="12"/>
      <c r="C43" s="8"/>
      <c r="D43" s="8"/>
      <c r="E43" s="8"/>
      <c r="F43" s="8"/>
      <c r="G43" s="12"/>
      <c r="H43" s="64" t="s">
        <v>0</v>
      </c>
      <c r="I43" s="57"/>
      <c r="J43" s="64" t="s">
        <v>0</v>
      </c>
      <c r="K43" s="64" t="s">
        <v>0</v>
      </c>
      <c r="L43" s="64" t="s">
        <v>0</v>
      </c>
      <c r="M43" s="57"/>
      <c r="N43" s="64" t="s">
        <v>0</v>
      </c>
      <c r="O43" s="57"/>
      <c r="P43" s="9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</row>
    <row r="44" spans="1:252" ht="18.75">
      <c r="A44" s="8"/>
      <c r="B44" s="12"/>
      <c r="C44" s="12" t="s">
        <v>17</v>
      </c>
      <c r="D44" s="8" t="s">
        <v>56</v>
      </c>
      <c r="E44" s="8"/>
      <c r="F44" s="8"/>
      <c r="G44" s="12"/>
      <c r="H44" s="58">
        <f>+H38+H42</f>
        <v>11070</v>
      </c>
      <c r="I44" s="57"/>
      <c r="J44" s="58">
        <f>+J38+J42</f>
        <v>13129</v>
      </c>
      <c r="K44" s="64"/>
      <c r="L44" s="58">
        <f>+L38+L42</f>
        <v>36387</v>
      </c>
      <c r="M44" s="58" t="s">
        <v>0</v>
      </c>
      <c r="N44" s="58">
        <f>+N38+N42</f>
        <v>73351</v>
      </c>
      <c r="O44" s="57"/>
      <c r="P44" s="9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</row>
    <row r="45" spans="1:252" ht="18.75">
      <c r="A45" s="8"/>
      <c r="B45" s="12"/>
      <c r="C45" s="12"/>
      <c r="D45" s="8" t="s">
        <v>18</v>
      </c>
      <c r="E45" s="8"/>
      <c r="F45" s="8"/>
      <c r="G45" s="12"/>
      <c r="H45" s="58"/>
      <c r="I45" s="57"/>
      <c r="J45" s="58"/>
      <c r="K45" s="64"/>
      <c r="L45" s="58"/>
      <c r="M45" s="58"/>
      <c r="N45" s="58"/>
      <c r="O45" s="57"/>
      <c r="P45" s="9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</row>
    <row r="46" spans="1:252" ht="18.75">
      <c r="A46" s="8"/>
      <c r="B46" s="12"/>
      <c r="C46" s="8"/>
      <c r="D46" s="8"/>
      <c r="E46" s="8"/>
      <c r="F46" s="8"/>
      <c r="G46" s="12"/>
      <c r="H46" s="64"/>
      <c r="I46" s="57"/>
      <c r="J46" s="64"/>
      <c r="K46" s="64"/>
      <c r="L46" s="64"/>
      <c r="M46" s="57"/>
      <c r="N46" s="64"/>
      <c r="O46" s="57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</row>
    <row r="47" spans="1:252" ht="18.75">
      <c r="A47" s="8"/>
      <c r="B47" s="17"/>
      <c r="C47" s="12" t="s">
        <v>19</v>
      </c>
      <c r="D47" s="8" t="s">
        <v>57</v>
      </c>
      <c r="E47" s="8"/>
      <c r="F47" s="8"/>
      <c r="G47" s="12"/>
      <c r="H47" s="58">
        <v>-16</v>
      </c>
      <c r="I47" s="57"/>
      <c r="J47" s="58">
        <v>87</v>
      </c>
      <c r="K47" s="65"/>
      <c r="L47" s="58">
        <v>-331</v>
      </c>
      <c r="M47" s="57"/>
      <c r="N47" s="58">
        <v>-666</v>
      </c>
      <c r="O47" s="57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</row>
    <row r="48" spans="1:252" ht="18.75">
      <c r="A48" s="8"/>
      <c r="B48" s="17"/>
      <c r="C48" s="12"/>
      <c r="D48" s="8"/>
      <c r="E48" s="8"/>
      <c r="F48" s="8"/>
      <c r="G48" s="12"/>
      <c r="H48" s="58"/>
      <c r="I48" s="57"/>
      <c r="J48" s="58"/>
      <c r="K48" s="65"/>
      <c r="L48" s="58"/>
      <c r="M48" s="57"/>
      <c r="N48" s="58"/>
      <c r="O48" s="57"/>
      <c r="P48" s="9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</row>
    <row r="49" spans="1:252" ht="18.75">
      <c r="A49" s="8"/>
      <c r="B49" s="8" t="s">
        <v>20</v>
      </c>
      <c r="C49" s="12"/>
      <c r="D49" s="8" t="s">
        <v>58</v>
      </c>
      <c r="E49" s="8"/>
      <c r="F49" s="8"/>
      <c r="G49" s="12"/>
      <c r="H49" s="58">
        <v>0</v>
      </c>
      <c r="I49" s="57"/>
      <c r="J49" s="58">
        <v>0</v>
      </c>
      <c r="K49" s="65"/>
      <c r="L49" s="58">
        <v>0</v>
      </c>
      <c r="M49" s="57"/>
      <c r="N49" s="58">
        <v>0</v>
      </c>
      <c r="O49" s="57"/>
      <c r="P49" s="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</row>
    <row r="50" spans="1:252" ht="18.75">
      <c r="A50" s="8"/>
      <c r="B50" s="12"/>
      <c r="C50" s="8"/>
      <c r="D50" s="8"/>
      <c r="E50" s="8"/>
      <c r="F50" s="8"/>
      <c r="G50" s="12"/>
      <c r="H50" s="64" t="s">
        <v>0</v>
      </c>
      <c r="I50" s="57"/>
      <c r="J50" s="64" t="s">
        <v>0</v>
      </c>
      <c r="K50" s="64" t="s">
        <v>0</v>
      </c>
      <c r="L50" s="64" t="s">
        <v>0</v>
      </c>
      <c r="M50" s="57"/>
      <c r="N50" s="64" t="s">
        <v>0</v>
      </c>
      <c r="O50" s="57"/>
      <c r="P50" s="9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</row>
    <row r="51" spans="1:252" ht="18.75">
      <c r="A51" s="8"/>
      <c r="B51" s="8" t="s">
        <v>21</v>
      </c>
      <c r="C51" s="8"/>
      <c r="D51" s="8" t="s">
        <v>60</v>
      </c>
      <c r="E51" s="8"/>
      <c r="F51" s="8"/>
      <c r="G51" s="8"/>
      <c r="H51" s="57"/>
      <c r="I51" s="57"/>
      <c r="J51" s="57"/>
      <c r="K51" s="57"/>
      <c r="L51" s="57"/>
      <c r="M51" s="57"/>
      <c r="N51" s="57"/>
      <c r="O51" s="57"/>
      <c r="P51" s="9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</row>
    <row r="52" spans="1:252" ht="18.75">
      <c r="A52" s="8"/>
      <c r="B52" s="12"/>
      <c r="C52" s="12" t="s">
        <v>0</v>
      </c>
      <c r="D52" s="8" t="s">
        <v>59</v>
      </c>
      <c r="E52" s="8"/>
      <c r="F52" s="8"/>
      <c r="G52" s="8"/>
      <c r="H52" s="18">
        <f>+H44+H47</f>
        <v>11054</v>
      </c>
      <c r="I52" s="66"/>
      <c r="J52" s="18">
        <f>+J44+J47</f>
        <v>13216</v>
      </c>
      <c r="K52" s="66"/>
      <c r="L52" s="18">
        <f>+L44+L47</f>
        <v>36056</v>
      </c>
      <c r="M52" s="66"/>
      <c r="N52" s="18">
        <f>+N44+N47</f>
        <v>72685</v>
      </c>
      <c r="O52" s="66"/>
      <c r="P52" s="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</row>
    <row r="53" spans="1:252" ht="18.75">
      <c r="A53" s="8"/>
      <c r="B53" s="12"/>
      <c r="C53" s="8"/>
      <c r="D53" s="8"/>
      <c r="E53" s="8"/>
      <c r="F53" s="8"/>
      <c r="G53" s="8"/>
      <c r="H53" s="66"/>
      <c r="I53" s="66"/>
      <c r="J53" s="66"/>
      <c r="K53" s="66"/>
      <c r="L53" s="66"/>
      <c r="M53" s="66"/>
      <c r="N53" s="66"/>
      <c r="O53" s="57"/>
      <c r="P53" s="9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</row>
    <row r="54" spans="1:252" ht="18.75">
      <c r="A54" s="8"/>
      <c r="B54" s="8" t="s">
        <v>25</v>
      </c>
      <c r="C54" s="12" t="s">
        <v>17</v>
      </c>
      <c r="D54" s="8" t="s">
        <v>27</v>
      </c>
      <c r="E54" s="8"/>
      <c r="F54" s="8"/>
      <c r="G54" s="8"/>
      <c r="H54" s="67">
        <v>0</v>
      </c>
      <c r="I54" s="66"/>
      <c r="J54" s="67">
        <v>0</v>
      </c>
      <c r="K54" s="68"/>
      <c r="L54" s="67">
        <v>0</v>
      </c>
      <c r="M54" s="66"/>
      <c r="N54" s="67">
        <v>0</v>
      </c>
      <c r="O54" s="57"/>
      <c r="P54" s="9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ht="18.75">
      <c r="A55" s="8"/>
      <c r="B55" s="12"/>
      <c r="C55" s="12" t="s">
        <v>19</v>
      </c>
      <c r="D55" s="8" t="s">
        <v>57</v>
      </c>
      <c r="E55" s="8"/>
      <c r="F55" s="8"/>
      <c r="G55" s="8"/>
      <c r="H55" s="67">
        <v>0</v>
      </c>
      <c r="I55" s="66"/>
      <c r="J55" s="67">
        <v>0</v>
      </c>
      <c r="K55" s="68"/>
      <c r="L55" s="67">
        <v>0</v>
      </c>
      <c r="M55" s="66"/>
      <c r="N55" s="67">
        <v>0</v>
      </c>
      <c r="O55" s="57"/>
      <c r="P55" s="9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ht="18.75">
      <c r="A56" s="8"/>
      <c r="B56" s="12"/>
      <c r="C56" s="12" t="s">
        <v>22</v>
      </c>
      <c r="D56" s="8" t="s">
        <v>23</v>
      </c>
      <c r="E56" s="8"/>
      <c r="F56" s="8"/>
      <c r="G56" s="8"/>
      <c r="H56" s="67">
        <v>0</v>
      </c>
      <c r="I56" s="66"/>
      <c r="J56" s="67">
        <v>0</v>
      </c>
      <c r="K56" s="68"/>
      <c r="L56" s="67">
        <v>0</v>
      </c>
      <c r="M56" s="66"/>
      <c r="N56" s="67">
        <v>0</v>
      </c>
      <c r="O56" s="57"/>
      <c r="P56" s="9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ht="18.75">
      <c r="A57" s="8"/>
      <c r="B57" s="12"/>
      <c r="C57" s="8"/>
      <c r="D57" s="8" t="s">
        <v>24</v>
      </c>
      <c r="E57" s="8"/>
      <c r="F57" s="8"/>
      <c r="G57" s="8"/>
      <c r="H57" s="63"/>
      <c r="I57" s="63"/>
      <c r="J57" s="63"/>
      <c r="K57" s="63"/>
      <c r="L57" s="63"/>
      <c r="M57" s="63"/>
      <c r="N57" s="63"/>
      <c r="O57" s="57"/>
      <c r="P57" s="9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ht="18.75">
      <c r="A58" s="8"/>
      <c r="B58" s="12"/>
      <c r="C58" s="8"/>
      <c r="D58" s="8"/>
      <c r="E58" s="8"/>
      <c r="F58" s="8"/>
      <c r="G58" s="8"/>
      <c r="H58" s="64" t="s">
        <v>0</v>
      </c>
      <c r="I58" s="57"/>
      <c r="J58" s="64" t="s">
        <v>0</v>
      </c>
      <c r="K58" s="64" t="s">
        <v>0</v>
      </c>
      <c r="L58" s="64" t="s">
        <v>0</v>
      </c>
      <c r="M58" s="57"/>
      <c r="N58" s="64" t="s">
        <v>0</v>
      </c>
      <c r="O58" s="57"/>
      <c r="P58" s="9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ht="18.75">
      <c r="A59" s="8"/>
      <c r="B59" s="8" t="s">
        <v>61</v>
      </c>
      <c r="C59" s="8"/>
      <c r="D59" s="8" t="s">
        <v>62</v>
      </c>
      <c r="E59" s="8"/>
      <c r="F59" s="8"/>
      <c r="G59" s="8"/>
      <c r="H59" s="69"/>
      <c r="I59" s="66"/>
      <c r="J59" s="69"/>
      <c r="K59" s="68"/>
      <c r="L59" s="69"/>
      <c r="M59" s="66"/>
      <c r="N59" s="69"/>
      <c r="O59" s="57"/>
      <c r="P59" s="9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ht="18.75">
      <c r="A60" s="8"/>
      <c r="B60" s="12"/>
      <c r="C60" s="8"/>
      <c r="D60" s="8" t="s">
        <v>24</v>
      </c>
      <c r="E60" s="8"/>
      <c r="F60" s="8"/>
      <c r="G60" s="8"/>
      <c r="H60" s="22">
        <f>+H52-H54-H55-H57</f>
        <v>11054</v>
      </c>
      <c r="I60" s="66"/>
      <c r="J60" s="22">
        <f>+J52-J54-J55-J57</f>
        <v>13216</v>
      </c>
      <c r="K60" s="68"/>
      <c r="L60" s="22">
        <f>+L52-L54-L55-L57</f>
        <v>36056</v>
      </c>
      <c r="M60" s="66"/>
      <c r="N60" s="22">
        <f>+N52-N54-N55-N57</f>
        <v>72685</v>
      </c>
      <c r="O60" s="57"/>
      <c r="P60" s="9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ht="18.75">
      <c r="A61" s="8"/>
      <c r="B61" s="12"/>
      <c r="C61" s="8"/>
      <c r="D61" s="8"/>
      <c r="E61" s="8"/>
      <c r="F61" s="8"/>
      <c r="G61" s="8"/>
      <c r="H61" s="22"/>
      <c r="I61" s="3"/>
      <c r="J61" s="16"/>
      <c r="K61" s="20"/>
      <c r="L61" s="22"/>
      <c r="M61" s="3"/>
      <c r="N61" s="16"/>
      <c r="O61" s="15"/>
      <c r="P61" s="9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ht="20.25">
      <c r="A62" s="76" t="s">
        <v>67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9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ht="20.25">
      <c r="A63" s="77" t="s">
        <v>12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9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ht="18.75">
      <c r="A64" s="8"/>
      <c r="B64" s="12"/>
      <c r="C64" s="8"/>
      <c r="D64" s="8"/>
      <c r="E64" s="8"/>
      <c r="F64" s="8"/>
      <c r="G64" s="8"/>
      <c r="H64" s="22"/>
      <c r="I64" s="3"/>
      <c r="J64" s="16"/>
      <c r="K64" s="20"/>
      <c r="L64" s="22"/>
      <c r="M64" s="3"/>
      <c r="N64" s="16"/>
      <c r="O64" s="15"/>
      <c r="P64" s="9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ht="18.75">
      <c r="A65" s="8" t="s">
        <v>36</v>
      </c>
      <c r="B65" s="12"/>
      <c r="C65" s="8"/>
      <c r="D65" s="8"/>
      <c r="E65" s="8"/>
      <c r="F65" s="8"/>
      <c r="G65" s="8"/>
      <c r="H65" s="22"/>
      <c r="I65" s="3"/>
      <c r="J65" s="16"/>
      <c r="K65" s="20"/>
      <c r="L65" s="22"/>
      <c r="M65" s="3"/>
      <c r="N65" s="16"/>
      <c r="O65" s="15"/>
      <c r="P65" s="9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ht="18.75">
      <c r="A66" s="8"/>
      <c r="B66" s="12"/>
      <c r="C66" s="8"/>
      <c r="D66" s="8"/>
      <c r="E66" s="8"/>
      <c r="F66" s="8"/>
      <c r="G66" s="8"/>
      <c r="H66" s="22"/>
      <c r="I66" s="3"/>
      <c r="J66" s="16"/>
      <c r="K66" s="20"/>
      <c r="L66" s="22"/>
      <c r="M66" s="3"/>
      <c r="N66" s="16"/>
      <c r="O66" s="15"/>
      <c r="P66" s="9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ht="18.75">
      <c r="A67" s="8"/>
      <c r="B67" s="8"/>
      <c r="C67" s="8"/>
      <c r="D67" s="8"/>
      <c r="E67" s="8"/>
      <c r="F67" s="8"/>
      <c r="G67" s="8"/>
      <c r="H67" s="78" t="s">
        <v>28</v>
      </c>
      <c r="I67" s="78"/>
      <c r="J67" s="78"/>
      <c r="K67" s="8"/>
      <c r="L67" s="78" t="s">
        <v>14</v>
      </c>
      <c r="M67" s="78"/>
      <c r="N67" s="78"/>
      <c r="O67" s="5"/>
      <c r="P67" s="9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ht="18.75">
      <c r="A68" s="8"/>
      <c r="B68" s="8"/>
      <c r="C68" s="8"/>
      <c r="D68" s="8"/>
      <c r="E68" s="8"/>
      <c r="F68" s="8"/>
      <c r="G68" s="8"/>
      <c r="I68" s="12"/>
      <c r="J68" s="12" t="s">
        <v>40</v>
      </c>
      <c r="K68" s="8"/>
      <c r="M68" s="13"/>
      <c r="N68" s="12" t="s">
        <v>40</v>
      </c>
      <c r="O68" s="5"/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ht="18.75">
      <c r="A69" s="8"/>
      <c r="B69" s="8"/>
      <c r="C69" s="8"/>
      <c r="D69" s="8"/>
      <c r="E69" s="8"/>
      <c r="F69" s="8"/>
      <c r="G69" s="8"/>
      <c r="H69" s="12" t="s">
        <v>37</v>
      </c>
      <c r="I69" s="12"/>
      <c r="J69" s="12" t="s">
        <v>38</v>
      </c>
      <c r="K69" s="8"/>
      <c r="L69" s="12" t="s">
        <v>37</v>
      </c>
      <c r="M69" s="13"/>
      <c r="N69" s="12" t="s">
        <v>38</v>
      </c>
      <c r="O69" s="5"/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ht="18.75">
      <c r="A70" s="8"/>
      <c r="B70" s="8"/>
      <c r="C70" s="8"/>
      <c r="D70" s="8"/>
      <c r="E70" s="8"/>
      <c r="F70" s="8"/>
      <c r="G70" s="8"/>
      <c r="H70" s="12" t="s">
        <v>38</v>
      </c>
      <c r="I70" s="12"/>
      <c r="J70" s="12" t="s">
        <v>41</v>
      </c>
      <c r="K70" s="8"/>
      <c r="L70" s="12" t="s">
        <v>38</v>
      </c>
      <c r="M70" s="13"/>
      <c r="N70" s="12" t="s">
        <v>41</v>
      </c>
      <c r="O70" s="5"/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ht="19.5" thickBot="1">
      <c r="A71" s="8"/>
      <c r="B71" s="8"/>
      <c r="C71" s="8"/>
      <c r="D71" s="8"/>
      <c r="E71" s="8"/>
      <c r="F71" s="8"/>
      <c r="G71" s="8"/>
      <c r="H71" s="12" t="s">
        <v>39</v>
      </c>
      <c r="I71" s="12"/>
      <c r="J71" s="12" t="s">
        <v>39</v>
      </c>
      <c r="K71" s="8"/>
      <c r="L71" s="12" t="s">
        <v>42</v>
      </c>
      <c r="M71" s="13"/>
      <c r="N71" s="12" t="s">
        <v>45</v>
      </c>
      <c r="O71" s="5"/>
      <c r="P71" s="9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ht="19.5" thickBot="1">
      <c r="A72" s="8"/>
      <c r="B72" s="8"/>
      <c r="C72" s="8"/>
      <c r="D72" s="8"/>
      <c r="E72" s="8"/>
      <c r="F72" s="8"/>
      <c r="G72" s="8"/>
      <c r="H72" s="14" t="s">
        <v>79</v>
      </c>
      <c r="I72" s="5"/>
      <c r="J72" s="14" t="s">
        <v>78</v>
      </c>
      <c r="K72" s="12"/>
      <c r="L72" s="14" t="s">
        <v>79</v>
      </c>
      <c r="M72" s="5"/>
      <c r="N72" s="14" t="s">
        <v>78</v>
      </c>
      <c r="O72" s="5"/>
      <c r="P72" s="9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ht="18.75">
      <c r="A73" s="8"/>
      <c r="B73" s="8"/>
      <c r="C73" s="8"/>
      <c r="D73" s="8"/>
      <c r="E73" s="8"/>
      <c r="F73" s="8"/>
      <c r="G73" s="8"/>
      <c r="H73" s="12" t="s">
        <v>0</v>
      </c>
      <c r="I73" s="8"/>
      <c r="J73" s="12" t="s">
        <v>0</v>
      </c>
      <c r="K73" s="12"/>
      <c r="L73" s="12" t="s">
        <v>0</v>
      </c>
      <c r="M73" s="8"/>
      <c r="N73" s="12" t="s">
        <v>0</v>
      </c>
      <c r="O73" s="8"/>
      <c r="P73" s="9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ht="18.75">
      <c r="A74" s="8"/>
      <c r="B74" s="8"/>
      <c r="C74" s="8"/>
      <c r="D74" s="8"/>
      <c r="E74" s="8"/>
      <c r="F74" s="8"/>
      <c r="G74" s="8"/>
      <c r="H74" s="12"/>
      <c r="I74" s="8"/>
      <c r="J74" s="12"/>
      <c r="K74" s="12"/>
      <c r="L74" s="12"/>
      <c r="M74" s="8"/>
      <c r="N74" s="12"/>
      <c r="O74" s="8"/>
      <c r="P74" s="9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ht="16.5" customHeight="1">
      <c r="A75" s="8"/>
      <c r="B75" s="12"/>
      <c r="C75" s="8"/>
      <c r="D75" s="7"/>
      <c r="E75" s="5"/>
      <c r="F75" s="5"/>
      <c r="G75" s="8"/>
      <c r="H75" s="12" t="s">
        <v>0</v>
      </c>
      <c r="I75" s="8"/>
      <c r="J75" s="23"/>
      <c r="K75" s="23"/>
      <c r="L75" s="24"/>
      <c r="M75" s="8"/>
      <c r="N75" s="24"/>
      <c r="O75" s="3"/>
      <c r="P75" s="9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ht="18.75">
      <c r="A76" s="1" t="s">
        <v>29</v>
      </c>
      <c r="B76" s="1" t="s">
        <v>3</v>
      </c>
      <c r="C76" s="8"/>
      <c r="D76" s="7" t="s">
        <v>63</v>
      </c>
      <c r="E76" s="5"/>
      <c r="F76" s="5"/>
      <c r="G76" s="8"/>
      <c r="H76" s="24"/>
      <c r="I76" s="8"/>
      <c r="J76" s="23"/>
      <c r="K76" s="23"/>
      <c r="L76" s="24"/>
      <c r="M76" s="8"/>
      <c r="N76" s="24"/>
      <c r="O76" s="3"/>
      <c r="P76" s="9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ht="18.75">
      <c r="A77" s="8"/>
      <c r="B77" s="12"/>
      <c r="C77" s="8"/>
      <c r="D77" s="7" t="s">
        <v>30</v>
      </c>
      <c r="E77" s="5"/>
      <c r="F77" s="5"/>
      <c r="G77" s="8"/>
      <c r="H77" s="24"/>
      <c r="I77" s="8"/>
      <c r="J77" s="23"/>
      <c r="K77" s="23"/>
      <c r="L77" s="24"/>
      <c r="M77" s="8"/>
      <c r="N77" s="24"/>
      <c r="O77" s="3"/>
      <c r="P77" s="9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ht="18.75">
      <c r="A78" s="8"/>
      <c r="B78" s="12"/>
      <c r="C78" s="8"/>
      <c r="D78" s="7" t="s">
        <v>31</v>
      </c>
      <c r="E78" s="5"/>
      <c r="F78" s="5"/>
      <c r="G78" s="8"/>
      <c r="H78" s="21"/>
      <c r="I78" s="3"/>
      <c r="J78" s="20"/>
      <c r="K78" s="20"/>
      <c r="L78" s="21"/>
      <c r="M78" s="3"/>
      <c r="N78" s="21"/>
      <c r="O78" s="3"/>
      <c r="P78" s="9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ht="18.75">
      <c r="A79" s="8"/>
      <c r="B79" s="12"/>
      <c r="C79" s="12" t="s">
        <v>17</v>
      </c>
      <c r="D79" s="7" t="s">
        <v>76</v>
      </c>
      <c r="E79" s="5"/>
      <c r="F79" s="5"/>
      <c r="G79" s="8"/>
      <c r="H79" s="71">
        <f>+H52/163120*100</f>
        <v>6.776606179499754</v>
      </c>
      <c r="I79" s="3"/>
      <c r="J79" s="25">
        <v>8.1</v>
      </c>
      <c r="K79" s="20"/>
      <c r="L79" s="25">
        <f>+L52/163120*100</f>
        <v>22.103972535556647</v>
      </c>
      <c r="M79" s="3"/>
      <c r="N79" s="25">
        <v>44.3</v>
      </c>
      <c r="O79" s="3"/>
      <c r="P79" s="9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ht="18.75">
      <c r="A80" s="8"/>
      <c r="B80" s="12"/>
      <c r="C80" s="12" t="s">
        <v>19</v>
      </c>
      <c r="D80" s="7" t="s">
        <v>77</v>
      </c>
      <c r="E80" s="5"/>
      <c r="F80" s="5"/>
      <c r="G80" s="8"/>
      <c r="I80" s="3"/>
      <c r="J80" s="20"/>
      <c r="K80" s="20"/>
      <c r="L80" s="21"/>
      <c r="M80" s="3"/>
      <c r="N80" s="19"/>
      <c r="O80" s="3"/>
      <c r="P80" s="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ht="18.75">
      <c r="A81" s="10"/>
      <c r="B81" s="26"/>
      <c r="D81" s="7" t="s">
        <v>69</v>
      </c>
      <c r="E81" s="27"/>
      <c r="F81" s="27"/>
      <c r="G81" s="10"/>
      <c r="H81" s="28" t="s">
        <v>5</v>
      </c>
      <c r="I81" s="3"/>
      <c r="J81" s="70">
        <v>0</v>
      </c>
      <c r="K81" s="20"/>
      <c r="L81" s="28" t="s">
        <v>5</v>
      </c>
      <c r="M81" s="29"/>
      <c r="N81" s="70">
        <v>43.9</v>
      </c>
      <c r="O81" s="29"/>
      <c r="P81" s="9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ht="18.75">
      <c r="A82" s="10"/>
      <c r="B82" s="30"/>
      <c r="C82" s="10"/>
      <c r="D82" s="27"/>
      <c r="E82" s="27"/>
      <c r="F82" s="27"/>
      <c r="G82" s="10"/>
      <c r="H82" s="31"/>
      <c r="I82" s="5"/>
      <c r="J82" s="5"/>
      <c r="K82" s="29"/>
      <c r="L82" s="31"/>
      <c r="M82" s="5"/>
      <c r="N82" s="12"/>
      <c r="O82" s="29"/>
      <c r="P82" s="9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ht="18.75">
      <c r="A83" s="1"/>
      <c r="B83" s="1"/>
      <c r="C83" s="10"/>
      <c r="D83" s="8"/>
      <c r="E83" s="10"/>
      <c r="F83" s="10"/>
      <c r="G83" s="10"/>
      <c r="H83" s="12"/>
      <c r="I83" s="5"/>
      <c r="J83" s="16"/>
      <c r="K83" s="29"/>
      <c r="L83" s="12"/>
      <c r="M83" s="5"/>
      <c r="N83" s="16"/>
      <c r="O83" s="29"/>
      <c r="P83" s="9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ht="18.75">
      <c r="A84" s="1" t="s">
        <v>32</v>
      </c>
      <c r="B84" s="1" t="s">
        <v>3</v>
      </c>
      <c r="C84" s="10"/>
      <c r="D84" s="8" t="s">
        <v>33</v>
      </c>
      <c r="E84" s="10"/>
      <c r="F84" s="10"/>
      <c r="G84" s="10"/>
      <c r="H84" s="70">
        <v>5</v>
      </c>
      <c r="I84" s="5"/>
      <c r="J84" s="70">
        <v>5.5</v>
      </c>
      <c r="K84" s="29"/>
      <c r="L84" s="70">
        <v>5</v>
      </c>
      <c r="M84" s="5"/>
      <c r="N84" s="70">
        <v>5.5</v>
      </c>
      <c r="O84" s="29"/>
      <c r="P84" s="9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ht="40.5" customHeight="1">
      <c r="A85" s="1"/>
      <c r="B85" s="1" t="s">
        <v>4</v>
      </c>
      <c r="C85" s="10"/>
      <c r="D85" s="8" t="s">
        <v>34</v>
      </c>
      <c r="E85" s="10"/>
      <c r="F85" s="10"/>
      <c r="G85" s="10"/>
      <c r="H85" s="74" t="s">
        <v>81</v>
      </c>
      <c r="I85" s="75"/>
      <c r="J85" s="75"/>
      <c r="K85" s="29"/>
      <c r="L85" s="12" t="s">
        <v>5</v>
      </c>
      <c r="M85" s="5"/>
      <c r="N85" s="12" t="s">
        <v>5</v>
      </c>
      <c r="O85" s="29"/>
      <c r="P85" s="9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ht="18.75">
      <c r="A86" s="1"/>
      <c r="B86" s="1"/>
      <c r="C86" s="10"/>
      <c r="D86" s="8"/>
      <c r="E86" s="10"/>
      <c r="F86" s="10"/>
      <c r="G86" s="10"/>
      <c r="H86" s="12"/>
      <c r="I86" s="5"/>
      <c r="J86" s="16"/>
      <c r="K86" s="29"/>
      <c r="L86" s="12"/>
      <c r="M86" s="5"/>
      <c r="N86" s="12"/>
      <c r="O86" s="29"/>
      <c r="P86" s="9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ht="18.75">
      <c r="A87" s="10"/>
      <c r="B87" s="1"/>
      <c r="C87" s="10"/>
      <c r="D87" s="8"/>
      <c r="E87" s="10"/>
      <c r="F87" s="10"/>
      <c r="G87" s="10"/>
      <c r="H87" s="12"/>
      <c r="I87" s="5"/>
      <c r="J87" s="16"/>
      <c r="K87" s="29"/>
      <c r="L87" s="12"/>
      <c r="M87" s="5"/>
      <c r="N87" s="16"/>
      <c r="O87" s="29"/>
      <c r="P87" s="9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ht="18.75">
      <c r="A88" s="10"/>
      <c r="B88" s="17"/>
      <c r="C88" s="30"/>
      <c r="D88" s="10"/>
      <c r="E88" s="10"/>
      <c r="F88" s="10"/>
      <c r="G88" s="10"/>
      <c r="H88" s="12"/>
      <c r="I88" s="8"/>
      <c r="J88" s="12"/>
      <c r="K88" s="29"/>
      <c r="L88" s="12"/>
      <c r="M88" s="8"/>
      <c r="N88" s="12"/>
      <c r="O88" s="29"/>
      <c r="P88" s="9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ht="18.75">
      <c r="A89" s="8"/>
      <c r="C89" s="8" t="s">
        <v>64</v>
      </c>
      <c r="D89" s="8"/>
      <c r="E89" s="8"/>
      <c r="F89" s="8"/>
      <c r="G89" s="8"/>
      <c r="H89" s="15"/>
      <c r="I89" s="15"/>
      <c r="J89" s="15"/>
      <c r="K89" s="15"/>
      <c r="L89" s="15"/>
      <c r="M89" s="15"/>
      <c r="N89" s="15"/>
      <c r="O89" s="15"/>
      <c r="P89" s="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ht="18.75">
      <c r="A90" s="8"/>
      <c r="C90" s="8" t="s">
        <v>65</v>
      </c>
      <c r="D90" s="51" t="s">
        <v>70</v>
      </c>
      <c r="F90" s="12"/>
      <c r="G90" s="8"/>
      <c r="H90" s="15"/>
      <c r="I90" s="15"/>
      <c r="J90" s="15"/>
      <c r="K90" s="15"/>
      <c r="L90" s="15"/>
      <c r="M90" s="15"/>
      <c r="N90" s="15"/>
      <c r="O90" s="15"/>
      <c r="P90" s="9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ht="18.75">
      <c r="A91" s="8"/>
      <c r="C91" s="8"/>
      <c r="D91" s="51" t="s">
        <v>73</v>
      </c>
      <c r="F91" s="12"/>
      <c r="G91" s="8"/>
      <c r="H91" s="15"/>
      <c r="I91" s="15"/>
      <c r="J91" s="15"/>
      <c r="K91" s="15"/>
      <c r="L91" s="15"/>
      <c r="M91" s="15"/>
      <c r="N91" s="15"/>
      <c r="O91" s="15"/>
      <c r="P91" s="9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ht="18.75">
      <c r="A92" s="8"/>
      <c r="C92" s="8"/>
      <c r="D92" s="51" t="s">
        <v>74</v>
      </c>
      <c r="F92" s="12"/>
      <c r="G92" s="8"/>
      <c r="H92" s="15"/>
      <c r="I92" s="15"/>
      <c r="J92" s="15"/>
      <c r="K92" s="15"/>
      <c r="L92" s="15"/>
      <c r="M92" s="15"/>
      <c r="N92" s="15"/>
      <c r="O92" s="15"/>
      <c r="P92" s="9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ht="18.75">
      <c r="A93" s="8"/>
      <c r="B93" s="8"/>
      <c r="C93" s="12"/>
      <c r="E93" s="8"/>
      <c r="F93" s="8"/>
      <c r="G93" s="8"/>
      <c r="H93" s="15"/>
      <c r="I93" s="15"/>
      <c r="J93" s="15"/>
      <c r="K93" s="15"/>
      <c r="L93" s="15"/>
      <c r="M93" s="15"/>
      <c r="N93" s="15"/>
      <c r="O93" s="15"/>
      <c r="P93" s="9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ht="18.75">
      <c r="A94" s="8"/>
      <c r="C94" s="8" t="s">
        <v>66</v>
      </c>
      <c r="D94" s="8" t="s">
        <v>71</v>
      </c>
      <c r="E94" s="8"/>
      <c r="G94" s="8"/>
      <c r="H94" s="15"/>
      <c r="I94" s="15"/>
      <c r="J94" s="15"/>
      <c r="K94" s="15"/>
      <c r="L94" s="15"/>
      <c r="M94" s="15"/>
      <c r="N94" s="15"/>
      <c r="O94" s="15"/>
      <c r="P94" s="9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2" ht="18.75">
      <c r="A95" s="8"/>
      <c r="B95" s="8"/>
      <c r="C95" s="12"/>
      <c r="D95" s="8" t="s">
        <v>72</v>
      </c>
      <c r="E95" s="8"/>
      <c r="F95" s="8"/>
      <c r="G95" s="8"/>
      <c r="H95" s="16"/>
      <c r="I95" s="15"/>
      <c r="J95" s="16"/>
      <c r="K95" s="16"/>
      <c r="L95" s="16"/>
      <c r="M95" s="16"/>
      <c r="N95" s="16"/>
      <c r="O95" s="15"/>
      <c r="P95" s="9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</row>
    <row r="96" spans="1:252" ht="18.75">
      <c r="A96" s="8"/>
      <c r="B96" s="8"/>
      <c r="C96" s="12"/>
      <c r="D96" s="8" t="s">
        <v>75</v>
      </c>
      <c r="E96" s="8"/>
      <c r="F96" s="8"/>
      <c r="G96" s="8"/>
      <c r="H96" s="15"/>
      <c r="I96" s="15"/>
      <c r="J96" s="15"/>
      <c r="K96" s="15"/>
      <c r="L96" s="15"/>
      <c r="M96" s="15"/>
      <c r="N96" s="15"/>
      <c r="O96" s="15"/>
      <c r="P96" s="9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</row>
    <row r="97" spans="1:252" ht="18.75">
      <c r="A97" s="8"/>
      <c r="B97" s="8"/>
      <c r="C97" s="12"/>
      <c r="D97" s="8"/>
      <c r="E97" s="8"/>
      <c r="F97" s="8"/>
      <c r="G97" s="8"/>
      <c r="H97" s="16"/>
      <c r="I97" s="15"/>
      <c r="J97" s="16"/>
      <c r="K97" s="16"/>
      <c r="L97" s="16"/>
      <c r="M97" s="15"/>
      <c r="N97" s="16"/>
      <c r="O97" s="15"/>
      <c r="P97" s="9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</row>
    <row r="98" spans="1:252" ht="18.75">
      <c r="A98" s="8"/>
      <c r="B98" s="8"/>
      <c r="C98" s="12"/>
      <c r="D98" s="8"/>
      <c r="E98" s="8"/>
      <c r="F98" s="8"/>
      <c r="G98" s="8"/>
      <c r="H98" s="31"/>
      <c r="I98" s="5"/>
      <c r="J98" s="5"/>
      <c r="K98" s="29"/>
      <c r="L98" s="31"/>
      <c r="M98" s="5"/>
      <c r="N98" s="5"/>
      <c r="O98" s="15"/>
      <c r="P98" s="9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</row>
    <row r="99" spans="1:252" ht="18">
      <c r="A99" s="32"/>
      <c r="B99" s="32"/>
      <c r="C99" s="33"/>
      <c r="D99" s="32"/>
      <c r="E99" s="32"/>
      <c r="F99" s="32"/>
      <c r="G99" s="32"/>
      <c r="H99" s="34"/>
      <c r="I99" s="34"/>
      <c r="J99" s="34"/>
      <c r="K99" s="35"/>
      <c r="L99" s="34"/>
      <c r="M99" s="34"/>
      <c r="N99" s="34"/>
      <c r="O99" s="36"/>
      <c r="P99" s="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</row>
    <row r="100" spans="1:252" ht="18">
      <c r="A100" s="32"/>
      <c r="B100" s="32"/>
      <c r="C100" s="33"/>
      <c r="D100" s="32"/>
      <c r="E100" s="32"/>
      <c r="F100" s="32"/>
      <c r="G100" s="32"/>
      <c r="H100" s="33"/>
      <c r="I100" s="34"/>
      <c r="J100" s="33"/>
      <c r="L100" s="33"/>
      <c r="M100" s="34"/>
      <c r="N100" s="33"/>
      <c r="O100" s="36"/>
      <c r="P100" s="9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</row>
    <row r="101" spans="1:252" ht="18">
      <c r="A101" s="32"/>
      <c r="B101" s="32"/>
      <c r="C101" s="33"/>
      <c r="D101" s="32"/>
      <c r="E101" s="32"/>
      <c r="F101" s="32"/>
      <c r="G101" s="32"/>
      <c r="H101" s="33"/>
      <c r="I101" s="32"/>
      <c r="J101" s="33"/>
      <c r="K101" s="35"/>
      <c r="L101" s="33"/>
      <c r="M101" s="32"/>
      <c r="N101" s="33"/>
      <c r="O101" s="36"/>
      <c r="P101" s="9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</row>
    <row r="102" spans="1:252" ht="18">
      <c r="A102" s="32"/>
      <c r="B102" s="32"/>
      <c r="C102" s="33"/>
      <c r="D102" s="32"/>
      <c r="E102" s="32"/>
      <c r="F102" s="32"/>
      <c r="G102" s="32"/>
      <c r="H102" s="36"/>
      <c r="I102" s="36"/>
      <c r="J102" s="36"/>
      <c r="K102" s="36"/>
      <c r="L102" s="36"/>
      <c r="M102" s="36"/>
      <c r="N102" s="36"/>
      <c r="O102" s="36"/>
      <c r="P102" s="9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</row>
    <row r="103" spans="1:252" ht="18">
      <c r="A103" s="32"/>
      <c r="B103" s="32"/>
      <c r="C103" s="33"/>
      <c r="D103" s="32"/>
      <c r="E103" s="32"/>
      <c r="F103" s="32"/>
      <c r="G103" s="32"/>
      <c r="H103" s="36"/>
      <c r="I103" s="36"/>
      <c r="J103" s="36"/>
      <c r="K103" s="36"/>
      <c r="L103" s="36"/>
      <c r="M103" s="36"/>
      <c r="N103" s="36"/>
      <c r="O103" s="36"/>
      <c r="P103" s="9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</row>
    <row r="104" spans="1:252" ht="18">
      <c r="A104" s="32"/>
      <c r="B104" s="32"/>
      <c r="C104" s="33"/>
      <c r="D104" s="32"/>
      <c r="E104" s="32"/>
      <c r="F104" s="32"/>
      <c r="G104" s="32"/>
      <c r="H104" s="36"/>
      <c r="I104" s="36"/>
      <c r="J104" s="36"/>
      <c r="K104" s="36"/>
      <c r="L104" s="36"/>
      <c r="M104" s="36"/>
      <c r="N104" s="36"/>
      <c r="O104" s="36"/>
      <c r="P104" s="9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</row>
    <row r="105" spans="1:252" ht="18">
      <c r="A105" s="32"/>
      <c r="B105" s="32"/>
      <c r="C105" s="33"/>
      <c r="D105" s="32"/>
      <c r="E105" s="32"/>
      <c r="F105" s="32"/>
      <c r="G105" s="32"/>
      <c r="H105" s="36"/>
      <c r="I105" s="36"/>
      <c r="J105" s="36"/>
      <c r="K105" s="36"/>
      <c r="L105" s="36"/>
      <c r="M105" s="36"/>
      <c r="N105" s="36"/>
      <c r="O105" s="36"/>
      <c r="P105" s="9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</row>
    <row r="106" spans="1:252" ht="18">
      <c r="A106" s="32"/>
      <c r="B106" s="32"/>
      <c r="C106" s="33"/>
      <c r="D106" s="32"/>
      <c r="E106" s="32"/>
      <c r="F106" s="32"/>
      <c r="G106" s="32"/>
      <c r="H106" s="36"/>
      <c r="I106" s="36"/>
      <c r="J106" s="36"/>
      <c r="K106" s="36"/>
      <c r="L106" s="36"/>
      <c r="M106" s="36"/>
      <c r="N106" s="36"/>
      <c r="O106" s="36"/>
      <c r="P106" s="9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</row>
    <row r="107" spans="1:252" ht="18">
      <c r="A107" s="32"/>
      <c r="B107" s="32"/>
      <c r="C107" s="33"/>
      <c r="D107" s="32"/>
      <c r="E107" s="32"/>
      <c r="F107" s="32"/>
      <c r="G107" s="32"/>
      <c r="H107" s="37"/>
      <c r="I107" s="36"/>
      <c r="J107" s="37"/>
      <c r="K107" s="37"/>
      <c r="L107" s="37"/>
      <c r="M107" s="36"/>
      <c r="N107" s="37"/>
      <c r="O107" s="36"/>
      <c r="P107" s="9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</row>
    <row r="108" spans="1:252" ht="18">
      <c r="A108" s="32"/>
      <c r="B108" s="32"/>
      <c r="C108" s="33"/>
      <c r="D108" s="32"/>
      <c r="E108" s="32"/>
      <c r="F108" s="32"/>
      <c r="G108" s="32"/>
      <c r="H108" s="36"/>
      <c r="I108" s="36"/>
      <c r="J108" s="36"/>
      <c r="K108" s="36"/>
      <c r="L108" s="36"/>
      <c r="M108" s="36"/>
      <c r="N108" s="36"/>
      <c r="O108" s="36"/>
      <c r="P108" s="9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</row>
    <row r="109" spans="1:252" ht="18.75">
      <c r="A109" s="32"/>
      <c r="B109" s="32"/>
      <c r="C109" s="33"/>
      <c r="D109" s="32"/>
      <c r="E109" s="32"/>
      <c r="F109" s="32"/>
      <c r="G109" s="32"/>
      <c r="H109" s="38"/>
      <c r="I109" s="39"/>
      <c r="J109" s="40"/>
      <c r="K109" s="40"/>
      <c r="L109" s="38"/>
      <c r="M109" s="39"/>
      <c r="N109" s="38"/>
      <c r="O109" s="36"/>
      <c r="P109" s="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</row>
    <row r="110" spans="1:252" ht="18">
      <c r="A110" s="32"/>
      <c r="B110" s="32"/>
      <c r="C110" s="32"/>
      <c r="D110" s="32"/>
      <c r="E110" s="32"/>
      <c r="F110" s="32"/>
      <c r="G110" s="32"/>
      <c r="H110" s="36"/>
      <c r="I110" s="32"/>
      <c r="J110" s="36"/>
      <c r="K110" s="36"/>
      <c r="L110" s="36"/>
      <c r="M110" s="32"/>
      <c r="N110" s="36"/>
      <c r="O110" s="36"/>
      <c r="P110" s="9"/>
      <c r="Q110" s="10"/>
      <c r="R110" s="10"/>
      <c r="S110" s="10"/>
      <c r="T110" s="41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</row>
    <row r="111" spans="1:252" ht="18">
      <c r="A111" s="32"/>
      <c r="B111" s="32"/>
      <c r="C111" s="32"/>
      <c r="D111" s="32"/>
      <c r="E111" s="32"/>
      <c r="F111" s="32"/>
      <c r="G111" s="32"/>
      <c r="H111" s="36"/>
      <c r="I111" s="32"/>
      <c r="J111" s="36"/>
      <c r="K111" s="36"/>
      <c r="L111" s="36"/>
      <c r="M111" s="32"/>
      <c r="N111" s="36"/>
      <c r="O111" s="36"/>
      <c r="P111" s="9"/>
      <c r="Q111" s="10"/>
      <c r="R111" s="10"/>
      <c r="S111" s="10"/>
      <c r="T111" s="41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</row>
    <row r="112" spans="1:252" ht="18">
      <c r="A112" s="32"/>
      <c r="B112" s="32"/>
      <c r="C112" s="33"/>
      <c r="D112" s="32"/>
      <c r="E112" s="32"/>
      <c r="F112" s="32"/>
      <c r="G112" s="32"/>
      <c r="H112" s="36"/>
      <c r="I112" s="32"/>
      <c r="J112" s="36"/>
      <c r="K112" s="36"/>
      <c r="L112" s="42"/>
      <c r="M112" s="34"/>
      <c r="N112" s="34"/>
      <c r="O112" s="36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</row>
    <row r="113" spans="1:252" ht="18">
      <c r="A113" s="43"/>
      <c r="B113" s="44"/>
      <c r="D113" s="32"/>
      <c r="E113" s="32"/>
      <c r="F113" s="32"/>
      <c r="G113" s="32"/>
      <c r="H113" s="36"/>
      <c r="I113" s="32"/>
      <c r="J113" s="36"/>
      <c r="K113" s="36"/>
      <c r="L113" s="34"/>
      <c r="M113" s="34"/>
      <c r="N113" s="34"/>
      <c r="O113" s="36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</row>
    <row r="114" spans="1:252" ht="18">
      <c r="A114" s="32"/>
      <c r="B114" s="44"/>
      <c r="D114" s="32"/>
      <c r="E114" s="32"/>
      <c r="F114" s="32"/>
      <c r="G114" s="32"/>
      <c r="H114" s="36"/>
      <c r="I114" s="32"/>
      <c r="J114" s="36"/>
      <c r="K114" s="36"/>
      <c r="L114" s="33"/>
      <c r="M114" s="34"/>
      <c r="N114" s="33"/>
      <c r="O114" s="36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</row>
    <row r="115" spans="1:252" ht="18.75">
      <c r="A115" s="32"/>
      <c r="B115" s="32"/>
      <c r="C115" s="33"/>
      <c r="D115" s="32"/>
      <c r="E115" s="32"/>
      <c r="F115" s="32"/>
      <c r="G115" s="32"/>
      <c r="H115" s="36"/>
      <c r="I115" s="32"/>
      <c r="J115" s="36"/>
      <c r="K115" s="36"/>
      <c r="L115" s="38"/>
      <c r="M115" s="32"/>
      <c r="N115" s="45"/>
      <c r="O115" s="36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</row>
    <row r="116" spans="1:252" ht="18">
      <c r="A116" s="32"/>
      <c r="B116" s="32"/>
      <c r="C116" s="33"/>
      <c r="D116" s="32"/>
      <c r="E116" s="32"/>
      <c r="F116" s="32"/>
      <c r="G116" s="32"/>
      <c r="H116" s="36"/>
      <c r="I116" s="32"/>
      <c r="J116" s="36"/>
      <c r="K116" s="36"/>
      <c r="L116" s="36"/>
      <c r="M116" s="32"/>
      <c r="N116" s="36"/>
      <c r="O116" s="3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</row>
    <row r="117" spans="1:252" ht="18">
      <c r="A117" s="46"/>
      <c r="B117" s="32"/>
      <c r="C117" s="33"/>
      <c r="D117" s="32"/>
      <c r="E117" s="32"/>
      <c r="F117" s="32"/>
      <c r="G117" s="32"/>
      <c r="H117" s="36"/>
      <c r="I117" s="32"/>
      <c r="J117" s="36"/>
      <c r="K117" s="36"/>
      <c r="L117" s="36"/>
      <c r="M117" s="32"/>
      <c r="N117" s="36"/>
      <c r="O117" s="36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</row>
    <row r="118" spans="1:252" ht="18">
      <c r="A118" s="32"/>
      <c r="B118" s="32"/>
      <c r="C118" s="33"/>
      <c r="D118" s="32"/>
      <c r="E118" s="32"/>
      <c r="F118" s="32"/>
      <c r="G118" s="32"/>
      <c r="H118" s="36"/>
      <c r="I118" s="32"/>
      <c r="J118" s="47"/>
      <c r="K118" s="47"/>
      <c r="L118" s="47"/>
      <c r="M118" s="32"/>
      <c r="N118" s="36"/>
      <c r="O118" s="47"/>
      <c r="P118" s="35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</row>
    <row r="119" spans="1:252" ht="18">
      <c r="A119" s="32"/>
      <c r="B119" s="32"/>
      <c r="C119" s="33"/>
      <c r="D119" s="32"/>
      <c r="E119" s="32"/>
      <c r="F119" s="32"/>
      <c r="G119" s="32"/>
      <c r="H119" s="36"/>
      <c r="I119" s="32"/>
      <c r="J119" s="47"/>
      <c r="K119" s="47"/>
      <c r="L119" s="47"/>
      <c r="M119" s="32"/>
      <c r="N119" s="36"/>
      <c r="O119" s="47"/>
      <c r="P119" s="35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</row>
    <row r="120" spans="1:252" ht="18">
      <c r="A120" s="43"/>
      <c r="B120" s="32"/>
      <c r="C120" s="33"/>
      <c r="D120" s="32"/>
      <c r="E120" s="32"/>
      <c r="F120" s="32"/>
      <c r="G120" s="32"/>
      <c r="H120" s="36"/>
      <c r="I120" s="32"/>
      <c r="J120" s="47"/>
      <c r="K120" s="47"/>
      <c r="L120" s="47"/>
      <c r="M120" s="32"/>
      <c r="N120" s="36"/>
      <c r="O120" s="47"/>
      <c r="P120" s="35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</row>
    <row r="121" spans="1:252" ht="18">
      <c r="A121" s="43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5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</row>
    <row r="122" spans="1:252" ht="18">
      <c r="A122" s="43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5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</row>
    <row r="123" spans="1:252" ht="18.75">
      <c r="A123" s="39"/>
      <c r="B123" s="32"/>
      <c r="C123" s="32"/>
      <c r="D123" s="32"/>
      <c r="E123" s="32"/>
      <c r="F123" s="32"/>
      <c r="G123" s="32"/>
      <c r="H123" s="36"/>
      <c r="I123" s="32"/>
      <c r="J123" s="47"/>
      <c r="K123" s="47"/>
      <c r="L123" s="47"/>
      <c r="M123" s="32"/>
      <c r="N123" s="36"/>
      <c r="O123" s="47"/>
      <c r="P123" s="35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</row>
    <row r="124" spans="1:252" ht="18">
      <c r="A124" s="32"/>
      <c r="B124" s="32"/>
      <c r="C124" s="32"/>
      <c r="D124" s="32"/>
      <c r="E124" s="32"/>
      <c r="F124" s="32"/>
      <c r="G124" s="32"/>
      <c r="H124" s="36"/>
      <c r="I124" s="32"/>
      <c r="J124" s="47"/>
      <c r="K124" s="47"/>
      <c r="L124" s="47"/>
      <c r="M124" s="32"/>
      <c r="N124" s="36"/>
      <c r="O124" s="47"/>
      <c r="P124" s="35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</row>
    <row r="125" spans="1:252" ht="18">
      <c r="A125" s="43"/>
      <c r="B125" s="32"/>
      <c r="C125" s="32"/>
      <c r="D125" s="32"/>
      <c r="E125" s="32"/>
      <c r="F125" s="32"/>
      <c r="G125" s="32"/>
      <c r="H125" s="36"/>
      <c r="I125" s="32"/>
      <c r="J125" s="47"/>
      <c r="K125" s="47"/>
      <c r="L125" s="47"/>
      <c r="M125" s="32"/>
      <c r="N125" s="36"/>
      <c r="O125" s="47"/>
      <c r="P125" s="3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</row>
    <row r="126" spans="1:252" ht="18">
      <c r="A126" s="32"/>
      <c r="B126" s="32"/>
      <c r="C126" s="32"/>
      <c r="D126" s="32"/>
      <c r="E126" s="32"/>
      <c r="F126" s="32"/>
      <c r="G126" s="32"/>
      <c r="H126" s="36"/>
      <c r="I126" s="32"/>
      <c r="J126" s="47"/>
      <c r="K126" s="47"/>
      <c r="L126" s="47"/>
      <c r="M126" s="32"/>
      <c r="N126" s="36"/>
      <c r="O126" s="47"/>
      <c r="P126" s="35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</row>
    <row r="127" spans="1:252" ht="18">
      <c r="A127" s="43"/>
      <c r="B127" s="32"/>
      <c r="C127" s="32"/>
      <c r="D127" s="32"/>
      <c r="E127" s="32"/>
      <c r="F127" s="32"/>
      <c r="G127" s="32"/>
      <c r="H127" s="36"/>
      <c r="I127" s="32"/>
      <c r="J127" s="47"/>
      <c r="K127" s="47"/>
      <c r="L127" s="47"/>
      <c r="M127" s="32"/>
      <c r="N127" s="36"/>
      <c r="O127" s="47"/>
      <c r="P127" s="35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252" ht="18">
      <c r="A128" s="32"/>
      <c r="B128" s="32"/>
      <c r="C128" s="32"/>
      <c r="D128" s="32"/>
      <c r="E128" s="32"/>
      <c r="F128" s="32"/>
      <c r="G128" s="32"/>
      <c r="H128" s="36"/>
      <c r="I128" s="32"/>
      <c r="J128" s="47"/>
      <c r="K128" s="47"/>
      <c r="L128" s="47"/>
      <c r="M128" s="32"/>
      <c r="N128" s="36"/>
      <c r="O128" s="47"/>
      <c r="P128" s="9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</row>
    <row r="129" spans="1:252" ht="18">
      <c r="A129" s="32"/>
      <c r="B129" s="32"/>
      <c r="C129" s="32"/>
      <c r="D129" s="32"/>
      <c r="E129" s="32"/>
      <c r="F129" s="32"/>
      <c r="G129" s="32"/>
      <c r="H129" s="36"/>
      <c r="I129" s="32"/>
      <c r="J129" s="47"/>
      <c r="K129" s="47"/>
      <c r="L129" s="47"/>
      <c r="M129" s="32"/>
      <c r="N129" s="36"/>
      <c r="O129" s="47"/>
      <c r="P129" s="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  <c r="II129" s="10"/>
      <c r="IJ129" s="10"/>
      <c r="IK129" s="10"/>
      <c r="IL129" s="10"/>
      <c r="IM129" s="10"/>
      <c r="IN129" s="10"/>
      <c r="IO129" s="10"/>
      <c r="IP129" s="10"/>
      <c r="IQ129" s="10"/>
      <c r="IR129" s="10"/>
    </row>
    <row r="130" spans="1:252" ht="18">
      <c r="A130" s="43"/>
      <c r="B130" s="32"/>
      <c r="C130" s="32"/>
      <c r="D130" s="32"/>
      <c r="E130" s="32"/>
      <c r="F130" s="32"/>
      <c r="G130" s="32"/>
      <c r="H130" s="34"/>
      <c r="I130" s="34"/>
      <c r="J130" s="34"/>
      <c r="K130" s="34"/>
      <c r="L130" s="34"/>
      <c r="M130" s="34"/>
      <c r="N130" s="34"/>
      <c r="O130" s="32"/>
      <c r="P130" s="35"/>
      <c r="Q130" s="29" t="s">
        <v>0</v>
      </c>
      <c r="R130" s="10"/>
      <c r="S130" s="10"/>
      <c r="T130" s="41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</row>
    <row r="131" spans="1:252" ht="18">
      <c r="A131" s="43"/>
      <c r="B131" s="32"/>
      <c r="C131" s="32"/>
      <c r="D131" s="32"/>
      <c r="E131" s="32"/>
      <c r="F131" s="32"/>
      <c r="G131" s="32"/>
      <c r="H131" s="34"/>
      <c r="I131" s="34"/>
      <c r="J131" s="34"/>
      <c r="K131" s="34"/>
      <c r="L131" s="34"/>
      <c r="M131" s="34"/>
      <c r="N131" s="34"/>
      <c r="O131" s="36"/>
      <c r="P131" s="35"/>
      <c r="Q131" s="29"/>
      <c r="R131" s="29"/>
      <c r="S131" s="10"/>
      <c r="T131" s="41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</row>
    <row r="132" spans="1:252" ht="18">
      <c r="A132" s="32"/>
      <c r="B132" s="34"/>
      <c r="C132" s="32"/>
      <c r="D132" s="32"/>
      <c r="E132" s="32"/>
      <c r="F132" s="32"/>
      <c r="G132" s="32"/>
      <c r="H132" s="48"/>
      <c r="I132" s="32"/>
      <c r="J132" s="48"/>
      <c r="K132" s="48"/>
      <c r="L132" s="49"/>
      <c r="M132" s="32"/>
      <c r="N132" s="49"/>
      <c r="O132" s="32"/>
      <c r="P132" s="9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  <c r="IG132" s="10"/>
      <c r="IH132" s="10"/>
      <c r="II132" s="10"/>
      <c r="IJ132" s="10"/>
      <c r="IK132" s="10"/>
      <c r="IL132" s="10"/>
      <c r="IM132" s="10"/>
      <c r="IN132" s="10"/>
      <c r="IO132" s="10"/>
      <c r="IP132" s="10"/>
      <c r="IQ132" s="10"/>
      <c r="IR132" s="10"/>
    </row>
    <row r="133" spans="1:252" ht="18">
      <c r="A133" s="43"/>
      <c r="B133" s="32"/>
      <c r="C133" s="32"/>
      <c r="D133" s="32"/>
      <c r="E133" s="32"/>
      <c r="F133" s="44"/>
      <c r="G133" s="32"/>
      <c r="H133" s="48"/>
      <c r="I133" s="50"/>
      <c r="J133" s="48"/>
      <c r="K133" s="48"/>
      <c r="L133" s="48"/>
      <c r="M133" s="50"/>
      <c r="N133" s="48"/>
      <c r="O133" s="32"/>
      <c r="P133" s="9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</row>
    <row r="134" spans="1:252" ht="18.75">
      <c r="A134" s="43"/>
      <c r="B134" s="32"/>
      <c r="C134" s="32"/>
      <c r="D134" s="32"/>
      <c r="E134" s="32"/>
      <c r="F134" s="51"/>
      <c r="G134" s="32"/>
      <c r="H134" s="51"/>
      <c r="I134" s="51"/>
      <c r="J134" s="51"/>
      <c r="K134" s="51"/>
      <c r="L134" s="51"/>
      <c r="M134" s="51"/>
      <c r="N134" s="51"/>
      <c r="O134" s="32"/>
      <c r="P134" s="9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252" ht="18.75">
      <c r="A135" s="43"/>
      <c r="B135" s="32"/>
      <c r="C135" s="32"/>
      <c r="D135" s="32"/>
      <c r="E135" s="32"/>
      <c r="F135" s="51"/>
      <c r="G135" s="51"/>
      <c r="H135" s="51"/>
      <c r="I135" s="32"/>
      <c r="J135" s="48"/>
      <c r="K135" s="48"/>
      <c r="L135" s="49"/>
      <c r="M135" s="32"/>
      <c r="N135" s="49"/>
      <c r="O135" s="32"/>
      <c r="P135" s="9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</row>
    <row r="136" spans="1:252" ht="18.75">
      <c r="A136" s="43"/>
      <c r="B136" s="32"/>
      <c r="C136" s="32"/>
      <c r="D136" s="32"/>
      <c r="E136" s="32"/>
      <c r="F136" s="51"/>
      <c r="G136" s="51"/>
      <c r="H136" s="51"/>
      <c r="I136" s="32"/>
      <c r="J136" s="48"/>
      <c r="K136" s="48"/>
      <c r="L136" s="49"/>
      <c r="M136" s="32"/>
      <c r="N136" s="49"/>
      <c r="O136" s="32"/>
      <c r="P136" s="9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</row>
    <row r="137" spans="1:252" ht="18.75">
      <c r="A137" s="43"/>
      <c r="B137" s="32"/>
      <c r="C137" s="32"/>
      <c r="D137" s="32"/>
      <c r="E137" s="32"/>
      <c r="F137" s="51"/>
      <c r="G137" s="51"/>
      <c r="H137" s="51"/>
      <c r="I137" s="32"/>
      <c r="J137" s="48"/>
      <c r="K137" s="48"/>
      <c r="L137" s="49"/>
      <c r="M137" s="32"/>
      <c r="N137" s="49"/>
      <c r="O137" s="32"/>
      <c r="P137" s="9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</row>
    <row r="138" spans="1:252" ht="18">
      <c r="A138" s="43"/>
      <c r="B138" s="32"/>
      <c r="C138" s="32"/>
      <c r="D138" s="32"/>
      <c r="E138" s="32"/>
      <c r="F138" s="32"/>
      <c r="G138" s="32"/>
      <c r="H138" s="36"/>
      <c r="I138" s="32"/>
      <c r="J138" s="47"/>
      <c r="K138" s="47"/>
      <c r="L138" s="47"/>
      <c r="M138" s="32"/>
      <c r="N138" s="36"/>
      <c r="O138" s="47"/>
      <c r="P138" s="9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</row>
    <row r="139" spans="1:252" ht="18">
      <c r="A139" s="43"/>
      <c r="B139" s="32"/>
      <c r="C139" s="32"/>
      <c r="D139" s="32"/>
      <c r="E139" s="32"/>
      <c r="F139" s="32"/>
      <c r="G139" s="32"/>
      <c r="H139" s="36"/>
      <c r="I139" s="32"/>
      <c r="J139" s="47"/>
      <c r="K139" s="47"/>
      <c r="L139" s="47"/>
      <c r="M139" s="32"/>
      <c r="N139" s="36"/>
      <c r="O139" s="47"/>
      <c r="P139" s="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2" ht="18">
      <c r="A140" s="43"/>
      <c r="B140" s="32"/>
      <c r="C140" s="32"/>
      <c r="D140" s="32"/>
      <c r="E140" s="32"/>
      <c r="F140" s="32"/>
      <c r="G140" s="32"/>
      <c r="H140" s="36"/>
      <c r="I140" s="32"/>
      <c r="J140" s="47"/>
      <c r="K140" s="47"/>
      <c r="L140" s="47"/>
      <c r="M140" s="32"/>
      <c r="N140" s="36"/>
      <c r="O140" s="47"/>
      <c r="P140" s="9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</row>
    <row r="141" spans="1:252" ht="18">
      <c r="A141" s="43"/>
      <c r="B141" s="32"/>
      <c r="C141" s="32"/>
      <c r="D141" s="32"/>
      <c r="E141" s="32"/>
      <c r="F141" s="32"/>
      <c r="G141" s="32"/>
      <c r="H141" s="36"/>
      <c r="I141" s="32"/>
      <c r="J141" s="47"/>
      <c r="K141" s="47"/>
      <c r="L141" s="47"/>
      <c r="M141" s="32"/>
      <c r="N141" s="36"/>
      <c r="O141" s="47"/>
      <c r="P141" s="9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  <c r="IG141" s="10"/>
      <c r="IH141" s="10"/>
      <c r="II141" s="10"/>
      <c r="IJ141" s="10"/>
      <c r="IK141" s="10"/>
      <c r="IL141" s="10"/>
      <c r="IM141" s="10"/>
      <c r="IN141" s="10"/>
      <c r="IO141" s="10"/>
      <c r="IP141" s="10"/>
      <c r="IQ141" s="10"/>
      <c r="IR141" s="10"/>
    </row>
    <row r="142" spans="1:252" ht="18">
      <c r="A142" s="43"/>
      <c r="B142" s="32"/>
      <c r="C142" s="32"/>
      <c r="D142" s="32"/>
      <c r="E142" s="32"/>
      <c r="F142" s="32"/>
      <c r="G142" s="32"/>
      <c r="H142" s="36"/>
      <c r="I142" s="32"/>
      <c r="J142" s="47"/>
      <c r="K142" s="47"/>
      <c r="L142" s="47"/>
      <c r="M142" s="32"/>
      <c r="N142" s="36"/>
      <c r="O142" s="47"/>
      <c r="P142" s="9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</row>
    <row r="143" spans="1:252" ht="18">
      <c r="A143" s="43"/>
      <c r="B143" s="32"/>
      <c r="C143" s="32"/>
      <c r="D143" s="32"/>
      <c r="E143" s="32"/>
      <c r="F143" s="32"/>
      <c r="G143" s="32"/>
      <c r="H143" s="36"/>
      <c r="I143" s="32"/>
      <c r="J143" s="47"/>
      <c r="K143" s="47"/>
      <c r="L143" s="47"/>
      <c r="M143" s="32"/>
      <c r="N143" s="36"/>
      <c r="O143" s="47"/>
      <c r="P143" s="9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</row>
    <row r="144" spans="1:252" ht="18">
      <c r="A144" s="43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9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</row>
    <row r="145" spans="1:252" ht="18">
      <c r="A145" s="43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9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</row>
    <row r="146" spans="1:252" ht="18">
      <c r="A146" s="43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9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</row>
    <row r="147" spans="1:252" ht="18">
      <c r="A147" s="43"/>
      <c r="B147" s="32"/>
      <c r="C147" s="32"/>
      <c r="D147" s="32"/>
      <c r="E147" s="32"/>
      <c r="F147" s="32"/>
      <c r="G147" s="32"/>
      <c r="H147" s="36"/>
      <c r="I147" s="32"/>
      <c r="J147" s="47"/>
      <c r="K147" s="47"/>
      <c r="L147" s="47"/>
      <c r="M147" s="32"/>
      <c r="N147" s="36"/>
      <c r="O147" s="47"/>
      <c r="P147" s="9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</row>
    <row r="148" spans="1:252" ht="18">
      <c r="A148" s="43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9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</row>
    <row r="149" spans="1:252" ht="18">
      <c r="A149" s="43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</row>
    <row r="150" spans="1:252" ht="18.75">
      <c r="A150" s="43"/>
      <c r="B150" s="32"/>
      <c r="C150" s="32"/>
      <c r="D150" s="32"/>
      <c r="E150" s="32"/>
      <c r="F150" s="51"/>
      <c r="G150" s="51"/>
      <c r="H150" s="51"/>
      <c r="I150" s="34"/>
      <c r="J150" s="32"/>
      <c r="K150" s="32"/>
      <c r="L150" s="32"/>
      <c r="M150" s="32"/>
      <c r="N150" s="34"/>
      <c r="O150" s="51"/>
      <c r="P150" s="9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</row>
    <row r="151" spans="1:252" ht="18">
      <c r="A151" s="43"/>
      <c r="B151" s="32"/>
      <c r="C151" s="32"/>
      <c r="D151" s="32"/>
      <c r="E151" s="32"/>
      <c r="F151" s="32"/>
      <c r="G151" s="32"/>
      <c r="H151" s="32"/>
      <c r="I151" s="32"/>
      <c r="J151" s="34"/>
      <c r="K151" s="34"/>
      <c r="L151" s="34"/>
      <c r="M151" s="34"/>
      <c r="N151" s="34"/>
      <c r="O151" s="34"/>
      <c r="P151" s="9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</row>
    <row r="152" spans="1:252" ht="18">
      <c r="A152" s="43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9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</row>
    <row r="153" spans="1:252" ht="18">
      <c r="A153" s="43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9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</row>
    <row r="154" spans="1:252" ht="18">
      <c r="A154" s="43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9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  <c r="HU154" s="10"/>
      <c r="HV154" s="10"/>
      <c r="HW154" s="10"/>
      <c r="HX154" s="10"/>
      <c r="HY154" s="10"/>
      <c r="HZ154" s="10"/>
      <c r="IA154" s="10"/>
      <c r="IB154" s="10"/>
      <c r="IC154" s="10"/>
      <c r="ID154" s="10"/>
      <c r="IE154" s="10"/>
      <c r="IF154" s="10"/>
      <c r="IG154" s="10"/>
      <c r="IH154" s="10"/>
      <c r="II154" s="10"/>
      <c r="IJ154" s="10"/>
      <c r="IK154" s="10"/>
      <c r="IL154" s="10"/>
      <c r="IM154" s="10"/>
      <c r="IN154" s="10"/>
      <c r="IO154" s="10"/>
      <c r="IP154" s="10"/>
      <c r="IQ154" s="10"/>
      <c r="IR154" s="10"/>
    </row>
    <row r="155" spans="1:252" ht="18">
      <c r="A155" s="43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9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</row>
    <row r="156" spans="1:252" ht="18">
      <c r="A156" s="43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9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  <c r="HU156" s="10"/>
      <c r="HV156" s="10"/>
      <c r="HW156" s="10"/>
      <c r="HX156" s="10"/>
      <c r="HY156" s="10"/>
      <c r="HZ156" s="10"/>
      <c r="IA156" s="10"/>
      <c r="IB156" s="10"/>
      <c r="IC156" s="10"/>
      <c r="ID156" s="10"/>
      <c r="IE156" s="10"/>
      <c r="IF156" s="10"/>
      <c r="IG156" s="10"/>
      <c r="IH156" s="10"/>
      <c r="II156" s="10"/>
      <c r="IJ156" s="10"/>
      <c r="IK156" s="10"/>
      <c r="IL156" s="10"/>
      <c r="IM156" s="10"/>
      <c r="IN156" s="10"/>
      <c r="IO156" s="10"/>
      <c r="IP156" s="10"/>
      <c r="IQ156" s="10"/>
      <c r="IR156" s="10"/>
    </row>
    <row r="157" spans="1:252" ht="18">
      <c r="A157" s="43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9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</row>
    <row r="158" spans="1:252" ht="18">
      <c r="A158" s="43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9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</row>
    <row r="159" spans="1:252" ht="18">
      <c r="A159" s="43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  <c r="II159" s="10"/>
      <c r="IJ159" s="10"/>
      <c r="IK159" s="10"/>
      <c r="IL159" s="10"/>
      <c r="IM159" s="10"/>
      <c r="IN159" s="10"/>
      <c r="IO159" s="10"/>
      <c r="IP159" s="10"/>
      <c r="IQ159" s="10"/>
      <c r="IR159" s="10"/>
    </row>
    <row r="160" spans="1:252" ht="18">
      <c r="A160" s="44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9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  <c r="II160" s="10"/>
      <c r="IJ160" s="10"/>
      <c r="IK160" s="10"/>
      <c r="IL160" s="10"/>
      <c r="IM160" s="10"/>
      <c r="IN160" s="10"/>
      <c r="IO160" s="10"/>
      <c r="IP160" s="10"/>
      <c r="IQ160" s="10"/>
      <c r="IR160" s="10"/>
    </row>
    <row r="161" spans="1:252" ht="18">
      <c r="A161" s="43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9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  <c r="II161" s="10"/>
      <c r="IJ161" s="10"/>
      <c r="IK161" s="10"/>
      <c r="IL161" s="10"/>
      <c r="IM161" s="10"/>
      <c r="IN161" s="10"/>
      <c r="IO161" s="10"/>
      <c r="IP161" s="10"/>
      <c r="IQ161" s="10"/>
      <c r="IR161" s="10"/>
    </row>
    <row r="162" spans="1:252" ht="18">
      <c r="A162" s="43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9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</row>
    <row r="163" spans="1:252" ht="18">
      <c r="A163" s="43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9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  <c r="HU163" s="10"/>
      <c r="HV163" s="10"/>
      <c r="HW163" s="10"/>
      <c r="HX163" s="10"/>
      <c r="HY163" s="10"/>
      <c r="HZ163" s="10"/>
      <c r="IA163" s="10"/>
      <c r="IB163" s="10"/>
      <c r="IC163" s="10"/>
      <c r="ID163" s="10"/>
      <c r="IE163" s="10"/>
      <c r="IF163" s="10"/>
      <c r="IG163" s="10"/>
      <c r="IH163" s="10"/>
      <c r="II163" s="10"/>
      <c r="IJ163" s="10"/>
      <c r="IK163" s="10"/>
      <c r="IL163" s="10"/>
      <c r="IM163" s="10"/>
      <c r="IN163" s="10"/>
      <c r="IO163" s="10"/>
      <c r="IP163" s="10"/>
      <c r="IQ163" s="10"/>
      <c r="IR163" s="10"/>
    </row>
    <row r="164" spans="1:252" ht="18">
      <c r="A164" s="44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9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  <c r="HU164" s="10"/>
      <c r="HV164" s="10"/>
      <c r="HW164" s="10"/>
      <c r="HX164" s="10"/>
      <c r="HY164" s="10"/>
      <c r="HZ164" s="10"/>
      <c r="IA164" s="10"/>
      <c r="IB164" s="10"/>
      <c r="IC164" s="10"/>
      <c r="ID164" s="10"/>
      <c r="IE164" s="10"/>
      <c r="IF164" s="10"/>
      <c r="IG164" s="10"/>
      <c r="IH164" s="10"/>
      <c r="II164" s="10"/>
      <c r="IJ164" s="10"/>
      <c r="IK164" s="10"/>
      <c r="IL164" s="10"/>
      <c r="IM164" s="10"/>
      <c r="IN164" s="10"/>
      <c r="IO164" s="10"/>
      <c r="IP164" s="10"/>
      <c r="IQ164" s="10"/>
      <c r="IR164" s="10"/>
    </row>
    <row r="165" spans="1:252" ht="18">
      <c r="A165" s="44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9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</row>
    <row r="166" spans="1:252" ht="18">
      <c r="A166" s="43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9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</row>
    <row r="167" spans="1:252" ht="18">
      <c r="A167" s="43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9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  <c r="HU167" s="10"/>
      <c r="HV167" s="10"/>
      <c r="HW167" s="10"/>
      <c r="HX167" s="10"/>
      <c r="HY167" s="10"/>
      <c r="HZ167" s="10"/>
      <c r="IA167" s="10"/>
      <c r="IB167" s="10"/>
      <c r="IC167" s="10"/>
      <c r="ID167" s="10"/>
      <c r="IE167" s="10"/>
      <c r="IF167" s="10"/>
      <c r="IG167" s="10"/>
      <c r="IH167" s="10"/>
      <c r="II167" s="10"/>
      <c r="IJ167" s="10"/>
      <c r="IK167" s="10"/>
      <c r="IL167" s="10"/>
      <c r="IM167" s="10"/>
      <c r="IN167" s="10"/>
      <c r="IO167" s="10"/>
      <c r="IP167" s="10"/>
      <c r="IQ167" s="10"/>
      <c r="IR167" s="10"/>
    </row>
    <row r="168" spans="1:252" ht="18">
      <c r="A168" s="44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9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  <c r="HU168" s="10"/>
      <c r="HV168" s="10"/>
      <c r="HW168" s="10"/>
      <c r="HX168" s="10"/>
      <c r="HY168" s="10"/>
      <c r="HZ168" s="10"/>
      <c r="IA168" s="10"/>
      <c r="IB168" s="10"/>
      <c r="IC168" s="10"/>
      <c r="ID168" s="10"/>
      <c r="IE168" s="10"/>
      <c r="IF168" s="10"/>
      <c r="IG168" s="10"/>
      <c r="IH168" s="10"/>
      <c r="II168" s="10"/>
      <c r="IJ168" s="10"/>
      <c r="IK168" s="10"/>
      <c r="IL168" s="10"/>
      <c r="IM168" s="10"/>
      <c r="IN168" s="10"/>
      <c r="IO168" s="10"/>
      <c r="IP168" s="10"/>
      <c r="IQ168" s="10"/>
      <c r="IR168" s="10"/>
    </row>
    <row r="169" spans="1:16" ht="18">
      <c r="A169" s="43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52"/>
    </row>
    <row r="170" spans="1:16" ht="18">
      <c r="A170" s="43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52"/>
    </row>
    <row r="171" spans="1:20" ht="18.75">
      <c r="A171" s="43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52"/>
      <c r="T171" s="53" t="s">
        <v>0</v>
      </c>
    </row>
    <row r="172" spans="1:16" ht="18">
      <c r="A172" s="43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52"/>
    </row>
    <row r="173" spans="1:16" ht="18">
      <c r="A173" s="43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52"/>
    </row>
    <row r="174" spans="1:16" ht="18">
      <c r="A174" s="43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52"/>
    </row>
    <row r="175" spans="1:16" ht="18">
      <c r="A175" s="43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52"/>
    </row>
    <row r="176" spans="1:16" ht="18">
      <c r="A176" s="43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52"/>
    </row>
    <row r="177" spans="1:16" ht="18">
      <c r="A177" s="43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52"/>
    </row>
    <row r="178" spans="1:16" ht="18">
      <c r="A178" s="43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52"/>
    </row>
    <row r="179" spans="1:16" ht="18">
      <c r="A179" s="43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52"/>
    </row>
    <row r="180" spans="1:16" ht="18">
      <c r="A180" s="43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52"/>
    </row>
    <row r="181" spans="1:16" ht="18">
      <c r="A181" s="43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52"/>
    </row>
    <row r="182" spans="1:16" ht="18">
      <c r="A182" s="32"/>
      <c r="B182" s="32"/>
      <c r="C182" s="32"/>
      <c r="D182" s="32"/>
      <c r="E182" s="32"/>
      <c r="F182" s="32"/>
      <c r="G182" s="34"/>
      <c r="H182" s="34"/>
      <c r="I182" s="34"/>
      <c r="J182" s="54"/>
      <c r="K182" s="54"/>
      <c r="L182" s="54"/>
      <c r="M182" s="54"/>
      <c r="N182" s="54"/>
      <c r="O182" s="54"/>
      <c r="P182" s="52"/>
    </row>
    <row r="183" spans="1:16" ht="18">
      <c r="A183" s="32"/>
      <c r="B183" s="32"/>
      <c r="C183" s="32"/>
      <c r="D183" s="32"/>
      <c r="E183" s="32"/>
      <c r="F183" s="32"/>
      <c r="G183" s="32"/>
      <c r="H183" s="32"/>
      <c r="I183" s="32"/>
      <c r="J183" s="34"/>
      <c r="K183" s="34"/>
      <c r="L183" s="34"/>
      <c r="M183" s="34"/>
      <c r="N183" s="34"/>
      <c r="O183" s="34"/>
      <c r="P183" s="52"/>
    </row>
    <row r="184" spans="1:16" ht="16.5">
      <c r="A184" s="55"/>
      <c r="B184" s="55"/>
      <c r="C184" s="55"/>
      <c r="D184" s="55"/>
      <c r="E184" s="55"/>
      <c r="F184" s="55"/>
      <c r="G184" s="55"/>
      <c r="H184" s="55"/>
      <c r="I184" s="55"/>
      <c r="J184" s="56"/>
      <c r="K184" s="56"/>
      <c r="L184" s="56"/>
      <c r="M184" s="56"/>
      <c r="N184" s="56"/>
      <c r="O184" s="56"/>
      <c r="P184" s="52"/>
    </row>
    <row r="185" spans="1:16" ht="16.5">
      <c r="A185" s="55"/>
      <c r="B185" s="55"/>
      <c r="C185" s="55"/>
      <c r="D185" s="55"/>
      <c r="E185" s="55"/>
      <c r="F185" s="55"/>
      <c r="G185" s="55"/>
      <c r="H185" s="55"/>
      <c r="I185" s="55"/>
      <c r="J185" s="56"/>
      <c r="K185" s="56"/>
      <c r="L185" s="56"/>
      <c r="M185" s="56"/>
      <c r="N185" s="56"/>
      <c r="O185" s="56"/>
      <c r="P185" s="52"/>
    </row>
    <row r="186" spans="1:16" ht="16.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2"/>
    </row>
    <row r="187" spans="1:16" ht="16.5">
      <c r="A187" s="55"/>
      <c r="B187" s="55"/>
      <c r="C187" s="55"/>
      <c r="D187" s="55"/>
      <c r="E187" s="55"/>
      <c r="F187" s="55"/>
      <c r="G187" s="55"/>
      <c r="H187" s="55"/>
      <c r="I187" s="55"/>
      <c r="J187" s="56"/>
      <c r="K187" s="56"/>
      <c r="L187" s="56"/>
      <c r="M187" s="56"/>
      <c r="N187" s="56"/>
      <c r="O187" s="56"/>
      <c r="P187" s="52"/>
    </row>
    <row r="188" spans="1:16" ht="16.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2"/>
    </row>
    <row r="189" spans="1:16" ht="16.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2"/>
    </row>
    <row r="190" spans="1:16" ht="16.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2"/>
    </row>
    <row r="191" spans="1:16" ht="16.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2"/>
    </row>
    <row r="192" spans="1:16" ht="16.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2"/>
    </row>
    <row r="193" spans="1:16" ht="16.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2"/>
    </row>
    <row r="194" spans="1:16" ht="16.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2"/>
    </row>
    <row r="195" spans="1:16" ht="16.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2"/>
    </row>
    <row r="196" spans="1:16" ht="16.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2"/>
    </row>
    <row r="197" spans="1:16" ht="16.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2"/>
    </row>
    <row r="198" spans="1:16" ht="16.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2"/>
    </row>
    <row r="199" spans="1:16" ht="16.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2"/>
    </row>
    <row r="200" spans="1:16" ht="16.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2"/>
    </row>
    <row r="201" spans="1:16" ht="16.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2"/>
    </row>
    <row r="202" spans="1:16" ht="16.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2"/>
    </row>
    <row r="203" spans="1:15" ht="16.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6.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6.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6.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6.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6.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6.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6.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6.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6.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</sheetData>
  <mergeCells count="10">
    <mergeCell ref="H85:J85"/>
    <mergeCell ref="A1:O1"/>
    <mergeCell ref="A2:O2"/>
    <mergeCell ref="L8:N8"/>
    <mergeCell ref="H67:J67"/>
    <mergeCell ref="L67:N67"/>
    <mergeCell ref="A62:O62"/>
    <mergeCell ref="A63:O63"/>
    <mergeCell ref="A4:O4"/>
    <mergeCell ref="H8:J8"/>
  </mergeCells>
  <printOptions horizontalCentered="1"/>
  <pageMargins left="0.25" right="0.25" top="0.45" bottom="0" header="0.5" footer="0.5"/>
  <pageSetup horizontalDpi="300" verticalDpi="300" orientation="portrait" scale="63" r:id="rId1"/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2002-02-26T01:02:51Z</cp:lastPrinted>
  <dcterms:created xsi:type="dcterms:W3CDTF">1998-08-13T01:58:47Z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