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'A'!$A$1:$O$93</definedName>
  </definedNames>
  <calcPr fullCalcOnLoad="1"/>
</workbook>
</file>

<file path=xl/sharedStrings.xml><?xml version="1.0" encoding="utf-8"?>
<sst xmlns="http://schemas.openxmlformats.org/spreadsheetml/2006/main" count="197" uniqueCount="78">
  <si>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</si>
  <si>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</si>
  <si>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</si>
  <si>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</si>
  <si>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</si>
  <si>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</si>
  <si>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</si>
  <si>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</si>
  <si>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</si>
  <si>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</si>
  <si>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</si>
  <si>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</si>
  <si>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</si>
  <si>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Turnover</t>
  </si>
  <si>
    <t>members of the company</t>
  </si>
  <si>
    <t>(h)</t>
  </si>
  <si>
    <t>Other income including interest income</t>
  </si>
  <si>
    <t>CUMULATIVE QUARTER</t>
  </si>
  <si>
    <t>borrowings, depreciation and amortisation</t>
  </si>
  <si>
    <t>interests and extraordinary items</t>
  </si>
  <si>
    <t>Interest on borrowings</t>
  </si>
  <si>
    <t>and exceptional items but before income</t>
  </si>
  <si>
    <t>tax, minority interests and extraordinary</t>
  </si>
  <si>
    <t xml:space="preserve">Share in the results of associated </t>
  </si>
  <si>
    <t>companies</t>
  </si>
  <si>
    <t>(i)</t>
  </si>
  <si>
    <t>minority interests</t>
  </si>
  <si>
    <t>(ii)</t>
  </si>
  <si>
    <t>Less minority interests</t>
  </si>
  <si>
    <t>(j)</t>
  </si>
  <si>
    <t>(k)</t>
  </si>
  <si>
    <t>(iii)</t>
  </si>
  <si>
    <t>Extraordinary items attributable to members</t>
  </si>
  <si>
    <t>of the company</t>
  </si>
  <si>
    <t>(l)</t>
  </si>
  <si>
    <t>items attributable to members of the company</t>
  </si>
  <si>
    <t>Exceptional items (Note 2)</t>
  </si>
  <si>
    <t>Extraordinary items (Note 3)</t>
  </si>
  <si>
    <t>Taxation (Note 4)</t>
  </si>
  <si>
    <t xml:space="preserve"> INDIVIDUAL QUARTER</t>
  </si>
  <si>
    <t xml:space="preserve">items </t>
  </si>
  <si>
    <t>3.</t>
  </si>
  <si>
    <t>Earnings per share based on 2(j) above after</t>
  </si>
  <si>
    <t>deducting any provision for preference dividends,</t>
  </si>
  <si>
    <t>if any:-</t>
  </si>
  <si>
    <t>shares)-sen</t>
  </si>
  <si>
    <t>Basic (based on 109,238,000 ordinary shares)-sen</t>
  </si>
  <si>
    <t xml:space="preserve">Fully diluted (based on 109,238,000 ordinary </t>
  </si>
  <si>
    <t>4.</t>
  </si>
  <si>
    <t>Dividend per share (sen)</t>
  </si>
  <si>
    <t>Dividend Description</t>
  </si>
  <si>
    <t>N/R</t>
  </si>
  <si>
    <t>CONSOLIDATED INCOME STATEMENT</t>
  </si>
  <si>
    <t>Note :</t>
  </si>
  <si>
    <t>N/R denotes Not Required</t>
  </si>
  <si>
    <t>WTK HOLDINGS BERHAD (10141-M)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</si>
  <si>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</si>
  <si>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</si>
  <si>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</si>
  <si>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</si>
  <si>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</si>
  <si>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</si>
  <si>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</si>
  <si>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</si>
  <si>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</si>
  <si>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</si>
  <si>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Operating profit before interest on borrowings,</t>
  </si>
  <si>
    <t xml:space="preserve">depreciation and amortisation, exceptional </t>
  </si>
  <si>
    <t>items, income tax, minority interests and</t>
  </si>
  <si>
    <t>Operating profit after interest on</t>
  </si>
  <si>
    <t>Profit before taxation, minority</t>
  </si>
  <si>
    <t>Profit after taxation before deducting</t>
  </si>
  <si>
    <t>Profit after taxation attributable to</t>
  </si>
  <si>
    <t>Profit after taxation and extraordinary</t>
  </si>
  <si>
    <t>extraordinary items</t>
  </si>
  <si>
    <t>Quarterly report on consolidated results for the financial quarter ended 30 June 2000. The figures have not been audited.</t>
  </si>
  <si>
    <t>30.06.2000</t>
  </si>
  <si>
    <t>30.06.1999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</si>
</sst>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;\(0\)"/>
    <numFmt numFmtId="167" formatCode="0.0%"/>
    <numFmt numFmtId="168" formatCode="#,##0.0_);\(#,##0.0\)"/>
    <numFmt numFmtId="169" formatCode="0.000%"/>
    <numFmt numFmtId="170" formatCode="0_)"/>
    <numFmt numFmtId="171" formatCode="_(* #,##0.0_);_(* \(#,##0.0\);_(* &quot;-&quot;??_);_(@_)"/>
    <numFmt numFmtId="172" formatCode="_(* #,##0_);_(* \(#,##0\);_(* &quot;-&quot;??_);_(@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3"/>
      <name val="TimesNewRomanPS"/>
      <family val="0"/>
    </font>
    <font>
      <sz val="14"/>
      <name val="TimesNewRomanPS"/>
      <family val="0"/>
    </font>
    <font>
      <b/>
      <u val="single"/>
      <sz val="14"/>
      <name val="Univers Condensed"/>
      <family val="0"/>
    </font>
    <font>
      <b/>
      <sz val="13"/>
      <name val="Univers Condensed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1" fillId="0" borderId="0" xfId="0" applyFont="1" applyAlignment="1">
      <alignment horizontal="centerContinuous"/>
    </xf>
    <xf numFmtId="164" fontId="2" fillId="0" borderId="0" xfId="0" applyFont="1" applyAlignment="1" quotePrefix="1">
      <alignment horizontal="center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 horizontal="fill"/>
      <protection/>
    </xf>
    <xf numFmtId="164" fontId="10" fillId="0" borderId="0" xfId="0" applyFont="1" applyAlignment="1" quotePrefix="1">
      <alignment/>
    </xf>
    <xf numFmtId="164" fontId="10" fillId="0" borderId="0" xfId="0" applyFont="1" applyAlignment="1" quotePrefix="1">
      <alignment/>
    </xf>
    <xf numFmtId="164" fontId="8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 horizontal="centerContinuous"/>
      <protection/>
    </xf>
    <xf numFmtId="164" fontId="2" fillId="0" borderId="0" xfId="0" applyFont="1" applyAlignment="1" quotePrefix="1">
      <alignment/>
    </xf>
    <xf numFmtId="37" fontId="2" fillId="0" borderId="0" xfId="0" applyNumberFormat="1" applyFont="1" applyAlignment="1" applyProtection="1" quotePrefix="1">
      <alignment/>
      <protection/>
    </xf>
    <xf numFmtId="170" fontId="2" fillId="0" borderId="0" xfId="0" applyNumberFormat="1" applyFont="1" applyAlignment="1" quotePrefix="1">
      <alignment horizontal="center"/>
    </xf>
    <xf numFmtId="164" fontId="11" fillId="0" borderId="0" xfId="0" applyFont="1" applyAlignment="1">
      <alignment horizontal="centerContinuous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Continuous"/>
    </xf>
    <xf numFmtId="164" fontId="13" fillId="0" borderId="0" xfId="0" applyFont="1" applyAlignment="1">
      <alignment horizontal="left"/>
    </xf>
    <xf numFmtId="164" fontId="4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164" fontId="14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center"/>
      <protection/>
    </xf>
    <xf numFmtId="164" fontId="13" fillId="0" borderId="0" xfId="0" applyFont="1" applyAlignment="1" quotePrefix="1">
      <alignment horizontal="center"/>
    </xf>
    <xf numFmtId="168" fontId="13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fill"/>
      <protection/>
    </xf>
    <xf numFmtId="166" fontId="13" fillId="0" borderId="0" xfId="0" applyNumberFormat="1" applyFont="1" applyAlignment="1" applyProtection="1" quotePrefix="1">
      <alignment horizontal="center"/>
      <protection/>
    </xf>
    <xf numFmtId="164" fontId="4" fillId="0" borderId="0" xfId="0" applyFont="1" applyAlignment="1" quotePrefix="1">
      <alignment/>
    </xf>
    <xf numFmtId="164" fontId="4" fillId="0" borderId="0" xfId="0" applyFont="1" applyAlignment="1" quotePrefix="1">
      <alignment/>
    </xf>
    <xf numFmtId="164" fontId="15" fillId="0" borderId="0" xfId="0" applyFont="1" applyAlignment="1">
      <alignment horizontal="left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64" fontId="15" fillId="0" borderId="0" xfId="0" applyFont="1" applyAlignment="1">
      <alignment horizontal="centerContinuous"/>
    </xf>
    <xf numFmtId="164" fontId="13" fillId="0" borderId="0" xfId="0" applyFont="1" applyAlignment="1" quotePrefix="1">
      <alignment/>
    </xf>
    <xf numFmtId="164" fontId="13" fillId="0" borderId="0" xfId="0" applyFont="1" applyAlignment="1" quotePrefix="1">
      <alignment/>
    </xf>
    <xf numFmtId="164" fontId="13" fillId="0" borderId="1" xfId="0" applyFont="1" applyBorder="1" applyAlignment="1">
      <alignment horizontal="center"/>
    </xf>
    <xf numFmtId="172" fontId="13" fillId="0" borderId="0" xfId="15" applyNumberFormat="1" applyFont="1" applyAlignment="1" applyProtection="1" quotePrefix="1">
      <alignment/>
      <protection/>
    </xf>
    <xf numFmtId="172" fontId="13" fillId="0" borderId="0" xfId="15" applyNumberFormat="1" applyFont="1" applyAlignment="1" quotePrefix="1">
      <alignment/>
    </xf>
    <xf numFmtId="165" fontId="13" fillId="0" borderId="0" xfId="0" applyNumberFormat="1" applyFont="1" applyAlignment="1" quotePrefix="1">
      <alignment/>
    </xf>
    <xf numFmtId="164" fontId="4" fillId="0" borderId="0" xfId="0" applyFont="1" applyAlignment="1" quotePrefix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70" fontId="13" fillId="0" borderId="0" xfId="0" applyNumberFormat="1" applyFont="1" applyAlignment="1" quotePrefix="1">
      <alignment horizontal="center"/>
    </xf>
    <xf numFmtId="165" fontId="13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right"/>
      <protection/>
    </xf>
    <xf numFmtId="164" fontId="14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4" fillId="0" borderId="0" xfId="0" applyFont="1" applyAlignment="1" quotePrefix="1">
      <alignment horizontal="right"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4"/>
  <sheetViews>
    <sheetView tabSelected="1" defaultGridColor="0" zoomScale="65" zoomScaleNormal="65" colorId="22" workbookViewId="0" topLeftCell="F1">
      <selection activeCell="M62" sqref="M62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90625" style="0" customWidth="1"/>
    <col min="4" max="4" width="15.453125" style="0" customWidth="1"/>
    <col min="5" max="5" width="9.8125" style="0" customWidth="1"/>
    <col min="6" max="6" width="10.99609375" style="0" customWidth="1"/>
    <col min="7" max="7" width="9.99609375" style="0" customWidth="1"/>
    <col min="8" max="8" width="11.90625" style="0" customWidth="1"/>
    <col min="9" max="9" width="2.6328125" style="0" customWidth="1"/>
    <col min="10" max="10" width="16.36328125" style="0" customWidth="1"/>
    <col min="11" max="11" width="2.36328125" style="0" customWidth="1"/>
    <col min="12" max="12" width="11.453125" style="0" customWidth="1"/>
    <col min="13" max="13" width="3.6328125" style="0" customWidth="1"/>
    <col min="14" max="14" width="13.8125" style="0" customWidth="1"/>
    <col min="15" max="15" width="2.8125" style="0" customWidth="1"/>
    <col min="16" max="16" width="10.8125" style="0" customWidth="1"/>
    <col min="17" max="17" width="10.6328125" style="0" customWidth="1"/>
    <col min="18" max="18" width="10.8125" style="0" customWidth="1"/>
    <col min="19" max="19" width="8.8125" style="0" customWidth="1"/>
    <col min="20" max="20" width="12.8125" style="0" customWidth="1"/>
  </cols>
  <sheetData>
    <row r="1" spans="1:252" ht="20.25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72" t="s">
        <v>75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8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18.75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8.75">
      <c r="A7" s="36"/>
      <c r="B7" s="36"/>
      <c r="C7" s="36"/>
      <c r="D7" s="36"/>
      <c r="E7" s="36"/>
      <c r="F7" s="36"/>
      <c r="G7" s="36"/>
      <c r="H7" s="12"/>
      <c r="I7" s="12"/>
      <c r="J7" s="12"/>
      <c r="K7" s="36"/>
      <c r="L7" s="36"/>
      <c r="M7" s="36"/>
      <c r="N7" s="36"/>
      <c r="O7" s="36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8.75">
      <c r="A8" s="36"/>
      <c r="B8" s="36"/>
      <c r="C8" s="36"/>
      <c r="D8" s="36"/>
      <c r="E8" s="36"/>
      <c r="F8" s="36"/>
      <c r="G8" s="36"/>
      <c r="H8" s="71" t="s">
        <v>39</v>
      </c>
      <c r="I8" s="71"/>
      <c r="J8" s="71"/>
      <c r="K8" s="36"/>
      <c r="L8" s="71" t="s">
        <v>17</v>
      </c>
      <c r="M8" s="71"/>
      <c r="N8" s="71"/>
      <c r="O8" s="34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8.75">
      <c r="A9" s="36"/>
      <c r="B9" s="36"/>
      <c r="C9" s="36"/>
      <c r="D9" s="36"/>
      <c r="E9" s="36"/>
      <c r="F9" s="36"/>
      <c r="G9" s="36"/>
      <c r="I9" s="37"/>
      <c r="J9" s="37" t="s">
        <v>60</v>
      </c>
      <c r="K9" s="36"/>
      <c r="M9" s="43"/>
      <c r="N9" s="37" t="s">
        <v>60</v>
      </c>
      <c r="O9" s="34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8.75">
      <c r="A10" s="36"/>
      <c r="B10" s="36"/>
      <c r="C10" s="36"/>
      <c r="D10" s="36"/>
      <c r="E10" s="36"/>
      <c r="F10" s="36"/>
      <c r="G10" s="36"/>
      <c r="H10" s="37" t="s">
        <v>57</v>
      </c>
      <c r="I10" s="37"/>
      <c r="J10" s="37" t="s">
        <v>58</v>
      </c>
      <c r="K10" s="36"/>
      <c r="L10" s="37" t="s">
        <v>57</v>
      </c>
      <c r="M10" s="43"/>
      <c r="N10" s="37" t="s">
        <v>58</v>
      </c>
      <c r="O10" s="34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8.75">
      <c r="A11" s="36"/>
      <c r="B11" s="36"/>
      <c r="C11" s="36"/>
      <c r="D11" s="36"/>
      <c r="E11" s="36"/>
      <c r="F11" s="36"/>
      <c r="G11" s="36"/>
      <c r="H11" s="37" t="s">
        <v>58</v>
      </c>
      <c r="I11" s="37"/>
      <c r="J11" s="37" t="s">
        <v>61</v>
      </c>
      <c r="K11" s="36"/>
      <c r="L11" s="37" t="s">
        <v>58</v>
      </c>
      <c r="M11" s="43"/>
      <c r="N11" s="37" t="s">
        <v>61</v>
      </c>
      <c r="O11" s="34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9.5" thickBot="1">
      <c r="A12" s="36"/>
      <c r="B12" s="36"/>
      <c r="C12" s="36"/>
      <c r="D12" s="36"/>
      <c r="E12" s="36"/>
      <c r="F12" s="36"/>
      <c r="G12" s="36"/>
      <c r="H12" s="37" t="s">
        <v>59</v>
      </c>
      <c r="I12" s="37"/>
      <c r="J12" s="37" t="s">
        <v>59</v>
      </c>
      <c r="K12" s="36"/>
      <c r="L12" s="37" t="s">
        <v>62</v>
      </c>
      <c r="M12" s="43"/>
      <c r="N12" s="37" t="s">
        <v>65</v>
      </c>
      <c r="O12" s="34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9.5" thickBot="1">
      <c r="A13" s="36"/>
      <c r="B13" s="36"/>
      <c r="C13" s="36"/>
      <c r="D13" s="36"/>
      <c r="E13" s="36"/>
      <c r="F13" s="36"/>
      <c r="G13" s="36"/>
      <c r="H13" s="56" t="s">
        <v>76</v>
      </c>
      <c r="I13" s="34"/>
      <c r="J13" s="56" t="s">
        <v>77</v>
      </c>
      <c r="K13" s="37"/>
      <c r="L13" s="56" t="s">
        <v>76</v>
      </c>
      <c r="M13" s="34"/>
      <c r="N13" s="56" t="s">
        <v>77</v>
      </c>
      <c r="O13" s="34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8.75">
      <c r="A14" s="36"/>
      <c r="B14" s="36"/>
      <c r="C14" s="36"/>
      <c r="D14" s="36"/>
      <c r="E14" s="36"/>
      <c r="F14" s="36"/>
      <c r="G14" s="36"/>
      <c r="H14" s="37" t="s">
        <v>1</v>
      </c>
      <c r="I14" s="36"/>
      <c r="J14" s="37" t="s">
        <v>1</v>
      </c>
      <c r="K14" s="37"/>
      <c r="L14" s="37" t="s">
        <v>1</v>
      </c>
      <c r="M14" s="36"/>
      <c r="N14" s="37" t="s">
        <v>1</v>
      </c>
      <c r="O14" s="36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8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8.75">
      <c r="A16" s="37" t="s">
        <v>2</v>
      </c>
      <c r="B16" s="37" t="s">
        <v>3</v>
      </c>
      <c r="C16" s="36"/>
      <c r="D16" s="36" t="s">
        <v>13</v>
      </c>
      <c r="E16" s="36"/>
      <c r="F16" s="36"/>
      <c r="G16" s="36"/>
      <c r="H16" s="38">
        <v>139476</v>
      </c>
      <c r="I16" s="38"/>
      <c r="J16" s="40" t="s">
        <v>51</v>
      </c>
      <c r="K16" s="39"/>
      <c r="L16" s="38">
        <v>258844</v>
      </c>
      <c r="M16" s="38"/>
      <c r="N16" s="39">
        <v>270267</v>
      </c>
      <c r="O16" s="38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8.75">
      <c r="A17" s="37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8.75">
      <c r="A18" s="37"/>
      <c r="B18" s="37" t="s">
        <v>4</v>
      </c>
      <c r="C18" s="36"/>
      <c r="D18" s="36" t="s">
        <v>63</v>
      </c>
      <c r="E18" s="36"/>
      <c r="F18" s="36"/>
      <c r="G18" s="36"/>
      <c r="H18" s="39">
        <v>0</v>
      </c>
      <c r="I18" s="38"/>
      <c r="J18" s="40" t="s">
        <v>51</v>
      </c>
      <c r="K18" s="40"/>
      <c r="L18" s="39">
        <v>0</v>
      </c>
      <c r="M18" s="38"/>
      <c r="N18" s="39">
        <v>0</v>
      </c>
      <c r="O18" s="38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8.75">
      <c r="A19" s="37"/>
      <c r="B19" s="37"/>
      <c r="C19" s="36"/>
      <c r="D19" s="36"/>
      <c r="E19" s="36"/>
      <c r="F19" s="36"/>
      <c r="G19" s="36"/>
      <c r="H19" s="40"/>
      <c r="I19" s="38"/>
      <c r="J19" s="40"/>
      <c r="K19" s="40"/>
      <c r="L19" s="40"/>
      <c r="M19" s="38"/>
      <c r="N19" s="39"/>
      <c r="O19" s="38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8.75">
      <c r="A20" s="37"/>
      <c r="B20" s="37" t="s">
        <v>7</v>
      </c>
      <c r="C20" s="36"/>
      <c r="D20" s="36" t="s">
        <v>16</v>
      </c>
      <c r="E20" s="36"/>
      <c r="F20" s="36"/>
      <c r="G20" s="36"/>
      <c r="H20" s="39">
        <v>447</v>
      </c>
      <c r="I20" s="38"/>
      <c r="J20" s="40" t="s">
        <v>51</v>
      </c>
      <c r="K20" s="40"/>
      <c r="L20" s="39">
        <v>923</v>
      </c>
      <c r="M20" s="38"/>
      <c r="N20" s="39">
        <v>0</v>
      </c>
      <c r="O20" s="38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8.75">
      <c r="A21" s="37"/>
      <c r="B21" s="37"/>
      <c r="C21" s="36"/>
      <c r="D21" s="36"/>
      <c r="E21" s="36"/>
      <c r="F21" s="36"/>
      <c r="G21" s="36"/>
      <c r="H21" s="38"/>
      <c r="I21" s="38"/>
      <c r="J21" s="38"/>
      <c r="K21" s="38"/>
      <c r="L21" s="38"/>
      <c r="M21" s="38"/>
      <c r="N21" s="38"/>
      <c r="O21" s="38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8.75">
      <c r="A22" s="41" t="s">
        <v>6</v>
      </c>
      <c r="B22" s="37" t="s">
        <v>3</v>
      </c>
      <c r="C22" s="3"/>
      <c r="D22" s="32" t="s">
        <v>66</v>
      </c>
      <c r="E22" s="32"/>
      <c r="F22" s="32"/>
      <c r="G22" s="32"/>
      <c r="H22" s="38">
        <v>35223</v>
      </c>
      <c r="I22" s="38"/>
      <c r="J22" s="40" t="s">
        <v>51</v>
      </c>
      <c r="K22" s="38"/>
      <c r="L22" s="38">
        <v>65436</v>
      </c>
      <c r="M22" s="38"/>
      <c r="N22" s="39">
        <f>49298+5796+13780</f>
        <v>68874</v>
      </c>
      <c r="O22" s="42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8.75">
      <c r="A23" s="41"/>
      <c r="B23" s="37"/>
      <c r="C23" s="3"/>
      <c r="D23" s="32" t="s">
        <v>67</v>
      </c>
      <c r="E23" s="32"/>
      <c r="F23" s="32"/>
      <c r="G23" s="32"/>
      <c r="H23" s="38"/>
      <c r="I23" s="38"/>
      <c r="J23" s="38"/>
      <c r="K23" s="38"/>
      <c r="L23" s="38"/>
      <c r="M23" s="38"/>
      <c r="N23" s="39"/>
      <c r="O23" s="42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8.75">
      <c r="A24" s="41"/>
      <c r="B24" s="37"/>
      <c r="C24" s="3"/>
      <c r="D24" s="32" t="s">
        <v>68</v>
      </c>
      <c r="E24" s="32"/>
      <c r="F24" s="32"/>
      <c r="G24" s="32"/>
      <c r="H24" s="38"/>
      <c r="I24" s="38"/>
      <c r="J24" s="38"/>
      <c r="K24" s="38"/>
      <c r="L24" s="38"/>
      <c r="M24" s="38"/>
      <c r="N24" s="39"/>
      <c r="O24" s="42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8.75">
      <c r="A25" s="41"/>
      <c r="B25" s="37"/>
      <c r="C25" s="3"/>
      <c r="D25" s="32" t="s">
        <v>74</v>
      </c>
      <c r="E25" s="32"/>
      <c r="F25" s="32"/>
      <c r="G25" s="32"/>
      <c r="H25" s="38"/>
      <c r="I25" s="38"/>
      <c r="J25" s="38"/>
      <c r="K25" s="38"/>
      <c r="L25" s="38"/>
      <c r="M25" s="38"/>
      <c r="N25" s="39"/>
      <c r="O25" s="42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8.75">
      <c r="A26" s="36"/>
      <c r="B26" s="37"/>
      <c r="C26" s="3"/>
      <c r="D26" s="32"/>
      <c r="E26" s="32"/>
      <c r="F26" s="32"/>
      <c r="G26" s="32"/>
      <c r="H26" s="38"/>
      <c r="I26" s="38"/>
      <c r="J26" s="38"/>
      <c r="K26" s="38"/>
      <c r="L26" s="38"/>
      <c r="M26" s="38"/>
      <c r="N26" s="39"/>
      <c r="O26" s="42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8.75">
      <c r="A27" s="36"/>
      <c r="B27" s="37" t="s">
        <v>4</v>
      </c>
      <c r="C27" s="3"/>
      <c r="D27" s="32" t="s">
        <v>20</v>
      </c>
      <c r="E27" s="32"/>
      <c r="F27" s="32"/>
      <c r="G27" s="32"/>
      <c r="H27" s="38">
        <v>1821</v>
      </c>
      <c r="I27" s="38"/>
      <c r="J27" s="40" t="s">
        <v>51</v>
      </c>
      <c r="K27" s="38"/>
      <c r="L27" s="38">
        <v>3517</v>
      </c>
      <c r="M27" s="38"/>
      <c r="N27" s="39">
        <v>5796</v>
      </c>
      <c r="O27" s="42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8.75">
      <c r="A28" s="36"/>
      <c r="B28" s="37"/>
      <c r="C28" s="3"/>
      <c r="D28" s="32"/>
      <c r="E28" s="32"/>
      <c r="F28" s="32"/>
      <c r="G28" s="32"/>
      <c r="H28" s="38"/>
      <c r="I28" s="38"/>
      <c r="J28" s="38"/>
      <c r="K28" s="38"/>
      <c r="L28" s="38"/>
      <c r="M28" s="38"/>
      <c r="N28" s="39"/>
      <c r="O28" s="42"/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8.75">
      <c r="A29" s="36"/>
      <c r="B29" s="37" t="s">
        <v>7</v>
      </c>
      <c r="C29" s="32"/>
      <c r="D29" s="32" t="s">
        <v>64</v>
      </c>
      <c r="E29" s="32"/>
      <c r="F29" s="32"/>
      <c r="G29" s="32"/>
      <c r="H29" s="38">
        <f>6637+91</f>
        <v>6728</v>
      </c>
      <c r="I29" s="38"/>
      <c r="J29" s="40" t="s">
        <v>51</v>
      </c>
      <c r="K29" s="38"/>
      <c r="L29" s="38">
        <f>13652+182</f>
        <v>13834</v>
      </c>
      <c r="M29" s="38"/>
      <c r="N29" s="39">
        <v>13780</v>
      </c>
      <c r="O29" s="38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8.75">
      <c r="A30" s="36"/>
      <c r="B30" s="37"/>
      <c r="C30" s="32"/>
      <c r="D30" s="32"/>
      <c r="E30" s="32"/>
      <c r="F30" s="32"/>
      <c r="G30" s="32"/>
      <c r="H30" s="38"/>
      <c r="I30" s="38"/>
      <c r="J30" s="38"/>
      <c r="K30" s="38"/>
      <c r="L30" s="38"/>
      <c r="M30" s="38"/>
      <c r="N30" s="39"/>
      <c r="O30" s="38"/>
      <c r="P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8.75">
      <c r="A31" s="36"/>
      <c r="B31" s="37" t="s">
        <v>8</v>
      </c>
      <c r="C31" s="32"/>
      <c r="D31" s="32" t="s">
        <v>36</v>
      </c>
      <c r="E31" s="32"/>
      <c r="F31" s="32"/>
      <c r="G31" s="32"/>
      <c r="H31" s="39">
        <v>0</v>
      </c>
      <c r="I31" s="38"/>
      <c r="J31" s="40" t="s">
        <v>51</v>
      </c>
      <c r="K31" s="38"/>
      <c r="L31" s="39">
        <v>-987</v>
      </c>
      <c r="M31" s="38"/>
      <c r="N31" s="39">
        <v>0</v>
      </c>
      <c r="O31" s="38"/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18.75">
      <c r="A32" s="36"/>
      <c r="B32" s="37"/>
      <c r="C32" s="32"/>
      <c r="D32" s="43" t="s">
        <v>0</v>
      </c>
      <c r="E32" s="32"/>
      <c r="F32" s="32"/>
      <c r="G32" s="32"/>
      <c r="H32" s="44" t="s">
        <v>0</v>
      </c>
      <c r="I32" s="45"/>
      <c r="J32" s="44"/>
      <c r="K32" s="44" t="s">
        <v>0</v>
      </c>
      <c r="L32" s="44" t="s">
        <v>0</v>
      </c>
      <c r="M32" s="45"/>
      <c r="N32" s="65" t="s">
        <v>0</v>
      </c>
      <c r="O32" s="38"/>
      <c r="P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18.75">
      <c r="A33" s="36"/>
      <c r="B33" s="37" t="s">
        <v>9</v>
      </c>
      <c r="C33" s="32"/>
      <c r="D33" s="32" t="s">
        <v>69</v>
      </c>
      <c r="E33" s="32"/>
      <c r="F33" s="32"/>
      <c r="G33" s="32"/>
      <c r="H33" s="38">
        <f>+H22-H27-H29-H31</f>
        <v>26674</v>
      </c>
      <c r="I33" s="38"/>
      <c r="J33" s="40" t="s">
        <v>51</v>
      </c>
      <c r="K33" s="38"/>
      <c r="L33" s="38">
        <f>+L22-L27-L29-L31</f>
        <v>49072</v>
      </c>
      <c r="M33" s="38"/>
      <c r="N33" s="38">
        <f>+N22-N27-N29-N31</f>
        <v>49298</v>
      </c>
      <c r="O33" s="38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18.75">
      <c r="A34" s="36"/>
      <c r="B34" s="37"/>
      <c r="C34" s="36"/>
      <c r="D34" s="32" t="s">
        <v>18</v>
      </c>
      <c r="E34" s="36"/>
      <c r="F34" s="36"/>
      <c r="G34" s="36"/>
      <c r="H34" s="38"/>
      <c r="I34" s="38"/>
      <c r="J34" s="38"/>
      <c r="K34" s="38"/>
      <c r="L34" s="38"/>
      <c r="M34" s="38"/>
      <c r="N34" s="39"/>
      <c r="O34" s="38"/>
      <c r="P34" s="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18.75">
      <c r="A35" s="36"/>
      <c r="B35" s="37"/>
      <c r="C35" s="36"/>
      <c r="D35" s="32" t="s">
        <v>21</v>
      </c>
      <c r="E35" s="36"/>
      <c r="F35" s="36"/>
      <c r="G35" s="36"/>
      <c r="H35" s="38"/>
      <c r="I35" s="38"/>
      <c r="J35" s="38"/>
      <c r="K35" s="38"/>
      <c r="L35" s="38"/>
      <c r="M35" s="38"/>
      <c r="N35" s="39"/>
      <c r="O35" s="38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18.75">
      <c r="A36" s="36"/>
      <c r="B36" s="37"/>
      <c r="C36" s="36"/>
      <c r="D36" s="32" t="s">
        <v>22</v>
      </c>
      <c r="E36" s="36"/>
      <c r="F36" s="36"/>
      <c r="G36" s="36"/>
      <c r="H36" s="38"/>
      <c r="I36" s="38"/>
      <c r="J36" s="38"/>
      <c r="K36" s="38"/>
      <c r="L36" s="38"/>
      <c r="M36" s="38"/>
      <c r="N36" s="39"/>
      <c r="O36" s="38"/>
      <c r="P36" s="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18.75">
      <c r="A37" s="36"/>
      <c r="B37" s="37"/>
      <c r="C37" s="36"/>
      <c r="D37" s="32" t="s">
        <v>40</v>
      </c>
      <c r="E37" s="36"/>
      <c r="F37" s="36"/>
      <c r="G37" s="36"/>
      <c r="H37" s="38"/>
      <c r="I37" s="38"/>
      <c r="J37" s="38"/>
      <c r="K37" s="38"/>
      <c r="L37" s="38"/>
      <c r="M37" s="38"/>
      <c r="N37" s="39"/>
      <c r="O37" s="38"/>
      <c r="P37" s="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18.75">
      <c r="A38" s="36"/>
      <c r="B38" s="37"/>
      <c r="C38" s="36"/>
      <c r="D38" s="32"/>
      <c r="E38" s="36"/>
      <c r="F38" s="36"/>
      <c r="G38" s="36"/>
      <c r="H38" s="38"/>
      <c r="I38" s="38"/>
      <c r="J38" s="38"/>
      <c r="K38" s="38"/>
      <c r="L38" s="38"/>
      <c r="M38" s="38"/>
      <c r="N38" s="39"/>
      <c r="O38" s="38"/>
      <c r="P38" s="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18.75">
      <c r="A39" s="36"/>
      <c r="B39" s="37" t="s">
        <v>10</v>
      </c>
      <c r="C39" s="36"/>
      <c r="D39" s="32" t="s">
        <v>23</v>
      </c>
      <c r="E39" s="36"/>
      <c r="F39" s="36"/>
      <c r="G39" s="36"/>
      <c r="H39" s="38"/>
      <c r="I39" s="38"/>
      <c r="J39" s="38"/>
      <c r="K39" s="38"/>
      <c r="L39" s="38"/>
      <c r="M39" s="38"/>
      <c r="N39" s="39"/>
      <c r="O39" s="38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18.75">
      <c r="A40" s="36"/>
      <c r="B40" s="37"/>
      <c r="C40" s="36"/>
      <c r="D40" s="32" t="s">
        <v>24</v>
      </c>
      <c r="E40" s="36"/>
      <c r="F40" s="36"/>
      <c r="G40" s="36"/>
      <c r="H40" s="38">
        <v>411</v>
      </c>
      <c r="I40" s="38"/>
      <c r="J40" s="40" t="s">
        <v>51</v>
      </c>
      <c r="K40" s="38"/>
      <c r="L40" s="38">
        <v>773</v>
      </c>
      <c r="M40" s="38"/>
      <c r="N40" s="39">
        <v>351</v>
      </c>
      <c r="O40" s="38"/>
      <c r="P40" s="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18.75">
      <c r="A41" s="36"/>
      <c r="B41" s="37"/>
      <c r="C41" s="36"/>
      <c r="D41" s="32"/>
      <c r="E41" s="36"/>
      <c r="F41" s="36"/>
      <c r="G41" s="36"/>
      <c r="H41" s="44" t="s">
        <v>0</v>
      </c>
      <c r="I41" s="45"/>
      <c r="J41" s="44" t="s">
        <v>0</v>
      </c>
      <c r="K41" s="44" t="s">
        <v>0</v>
      </c>
      <c r="L41" s="44" t="s">
        <v>0</v>
      </c>
      <c r="M41" s="45"/>
      <c r="N41" s="65" t="s">
        <v>0</v>
      </c>
      <c r="O41" s="38"/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18.75">
      <c r="A42" s="36"/>
      <c r="B42" s="37" t="s">
        <v>11</v>
      </c>
      <c r="C42" s="36"/>
      <c r="D42" s="32" t="s">
        <v>70</v>
      </c>
      <c r="E42" s="36"/>
      <c r="F42" s="36"/>
      <c r="G42" s="36"/>
      <c r="H42" s="38">
        <f>+H33+H40</f>
        <v>27085</v>
      </c>
      <c r="I42" s="38"/>
      <c r="J42" s="40" t="s">
        <v>51</v>
      </c>
      <c r="K42" s="38"/>
      <c r="L42" s="38">
        <f>+L33+L40</f>
        <v>49845</v>
      </c>
      <c r="M42" s="38"/>
      <c r="N42" s="38">
        <f>+N33+N40</f>
        <v>49649</v>
      </c>
      <c r="O42" s="38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18.75">
      <c r="A43" s="36"/>
      <c r="B43" s="37"/>
      <c r="C43" s="36"/>
      <c r="D43" s="32" t="s">
        <v>19</v>
      </c>
      <c r="E43" s="36"/>
      <c r="F43" s="36"/>
      <c r="G43" s="36"/>
      <c r="H43" s="38"/>
      <c r="I43" s="38"/>
      <c r="J43" s="38"/>
      <c r="K43" s="38"/>
      <c r="L43" s="38"/>
      <c r="M43" s="38"/>
      <c r="N43" s="39"/>
      <c r="O43" s="38"/>
      <c r="P43" s="5" t="s">
        <v>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8.75">
      <c r="A44" s="36"/>
      <c r="B44" s="37"/>
      <c r="C44" s="36"/>
      <c r="D44" s="32"/>
      <c r="E44" s="36"/>
      <c r="F44" s="36"/>
      <c r="G44" s="36"/>
      <c r="H44" s="35"/>
      <c r="I44" s="35"/>
      <c r="J44" s="35"/>
      <c r="K44" s="35"/>
      <c r="L44" s="35"/>
      <c r="M44" s="35"/>
      <c r="N44" s="66"/>
      <c r="O44" s="38"/>
      <c r="P44" s="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8.75">
      <c r="A45" s="36"/>
      <c r="B45" s="37" t="s">
        <v>15</v>
      </c>
      <c r="C45" s="36"/>
      <c r="D45" s="36" t="s">
        <v>38</v>
      </c>
      <c r="E45" s="36"/>
      <c r="F45" s="36"/>
      <c r="G45" s="37" t="s">
        <v>0</v>
      </c>
      <c r="H45" s="38">
        <v>5501</v>
      </c>
      <c r="I45" s="38"/>
      <c r="J45" s="40" t="s">
        <v>51</v>
      </c>
      <c r="K45" s="38"/>
      <c r="L45" s="38">
        <v>11459</v>
      </c>
      <c r="M45" s="38"/>
      <c r="N45" s="39">
        <v>856</v>
      </c>
      <c r="O45" s="38"/>
      <c r="P45" s="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8.75">
      <c r="A46" s="36"/>
      <c r="B46" s="37"/>
      <c r="C46" s="36"/>
      <c r="D46" s="36"/>
      <c r="E46" s="36"/>
      <c r="F46" s="36"/>
      <c r="G46" s="37"/>
      <c r="H46" s="46" t="s">
        <v>0</v>
      </c>
      <c r="I46" s="38"/>
      <c r="J46" s="46" t="s">
        <v>0</v>
      </c>
      <c r="K46" s="46" t="s">
        <v>0</v>
      </c>
      <c r="L46" s="46" t="s">
        <v>0</v>
      </c>
      <c r="M46" s="38"/>
      <c r="N46" s="39" t="s">
        <v>0</v>
      </c>
      <c r="O46" s="38"/>
      <c r="P46" s="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18.75">
      <c r="A47" s="36"/>
      <c r="B47" s="37" t="s">
        <v>25</v>
      </c>
      <c r="C47" s="37" t="s">
        <v>25</v>
      </c>
      <c r="D47" s="36" t="s">
        <v>71</v>
      </c>
      <c r="E47" s="36"/>
      <c r="F47" s="36"/>
      <c r="G47" s="37"/>
      <c r="H47" s="39">
        <f>+H42-H45</f>
        <v>21584</v>
      </c>
      <c r="I47" s="38"/>
      <c r="J47" s="40" t="s">
        <v>51</v>
      </c>
      <c r="K47" s="46"/>
      <c r="L47" s="39">
        <f>+L42-L45</f>
        <v>38386</v>
      </c>
      <c r="M47" s="39" t="s">
        <v>0</v>
      </c>
      <c r="N47" s="39">
        <f>+N42-N45</f>
        <v>48793</v>
      </c>
      <c r="O47" s="38"/>
      <c r="P47" s="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8.75">
      <c r="A48" s="36"/>
      <c r="B48" s="37"/>
      <c r="C48" s="37"/>
      <c r="D48" s="36" t="s">
        <v>26</v>
      </c>
      <c r="E48" s="36"/>
      <c r="F48" s="36"/>
      <c r="G48" s="37"/>
      <c r="H48" s="39"/>
      <c r="I48" s="38"/>
      <c r="J48" s="39"/>
      <c r="K48" s="46"/>
      <c r="L48" s="39"/>
      <c r="M48" s="39"/>
      <c r="N48" s="39"/>
      <c r="O48" s="38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18.75">
      <c r="A49" s="36"/>
      <c r="B49" s="37"/>
      <c r="C49" s="36"/>
      <c r="D49" s="36"/>
      <c r="E49" s="36"/>
      <c r="F49" s="36"/>
      <c r="G49" s="37"/>
      <c r="H49" s="46"/>
      <c r="I49" s="38"/>
      <c r="J49" s="46"/>
      <c r="K49" s="46"/>
      <c r="L49" s="46"/>
      <c r="M49" s="38"/>
      <c r="N49" s="39"/>
      <c r="O49" s="38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8.75">
      <c r="A50" s="36"/>
      <c r="B50" s="35"/>
      <c r="C50" s="37" t="s">
        <v>27</v>
      </c>
      <c r="D50" s="36" t="s">
        <v>28</v>
      </c>
      <c r="E50" s="36"/>
      <c r="F50" s="36"/>
      <c r="G50" s="37"/>
      <c r="H50" s="39">
        <v>235</v>
      </c>
      <c r="I50" s="38"/>
      <c r="J50" s="40" t="s">
        <v>51</v>
      </c>
      <c r="K50" s="47"/>
      <c r="L50" s="39">
        <v>464</v>
      </c>
      <c r="M50" s="38"/>
      <c r="N50" s="39">
        <v>305</v>
      </c>
      <c r="O50" s="38"/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8.75">
      <c r="A51" s="36"/>
      <c r="B51" s="37"/>
      <c r="C51" s="36"/>
      <c r="D51" s="36"/>
      <c r="E51" s="36"/>
      <c r="F51" s="36"/>
      <c r="G51" s="37"/>
      <c r="H51" s="46" t="s">
        <v>0</v>
      </c>
      <c r="I51" s="38"/>
      <c r="J51" s="46" t="s">
        <v>0</v>
      </c>
      <c r="K51" s="46" t="s">
        <v>0</v>
      </c>
      <c r="L51" s="46" t="s">
        <v>0</v>
      </c>
      <c r="M51" s="38"/>
      <c r="N51" s="39" t="s">
        <v>0</v>
      </c>
      <c r="O51" s="38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8.75">
      <c r="A52" s="36"/>
      <c r="B52" s="36" t="s">
        <v>29</v>
      </c>
      <c r="C52" s="36"/>
      <c r="D52" s="36" t="s">
        <v>72</v>
      </c>
      <c r="E52" s="36"/>
      <c r="F52" s="36"/>
      <c r="G52" s="36"/>
      <c r="H52" s="38"/>
      <c r="I52" s="38"/>
      <c r="J52" s="38"/>
      <c r="K52" s="38"/>
      <c r="L52" s="38"/>
      <c r="M52" s="38"/>
      <c r="N52" s="39"/>
      <c r="O52" s="38"/>
      <c r="P52" s="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18.75">
      <c r="A53" s="36"/>
      <c r="B53" s="37"/>
      <c r="C53" s="37" t="s">
        <v>0</v>
      </c>
      <c r="D53" s="36" t="s">
        <v>14</v>
      </c>
      <c r="E53" s="36"/>
      <c r="F53" s="36"/>
      <c r="G53" s="36"/>
      <c r="H53" s="57">
        <f>+H47-H50</f>
        <v>21349</v>
      </c>
      <c r="I53" s="3"/>
      <c r="J53" s="40" t="s">
        <v>51</v>
      </c>
      <c r="K53" s="3"/>
      <c r="L53" s="57">
        <f>+L47-L50</f>
        <v>37922</v>
      </c>
      <c r="M53" s="3"/>
      <c r="N53" s="57">
        <f>+N47-N50</f>
        <v>48488</v>
      </c>
      <c r="O53" s="3"/>
      <c r="P53" s="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8.75">
      <c r="A54" s="36"/>
      <c r="B54" s="37"/>
      <c r="C54" s="36"/>
      <c r="D54" s="36"/>
      <c r="E54" s="36"/>
      <c r="F54" s="36"/>
      <c r="G54" s="36"/>
      <c r="H54" s="3"/>
      <c r="I54" s="3"/>
      <c r="J54" s="3"/>
      <c r="K54" s="3"/>
      <c r="L54" s="3"/>
      <c r="M54" s="3"/>
      <c r="N54" s="67"/>
      <c r="O54" s="38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8.75">
      <c r="A55" s="36"/>
      <c r="B55" s="36" t="s">
        <v>30</v>
      </c>
      <c r="C55" s="37" t="s">
        <v>25</v>
      </c>
      <c r="D55" s="36" t="s">
        <v>37</v>
      </c>
      <c r="E55" s="36"/>
      <c r="F55" s="36"/>
      <c r="G55" s="36"/>
      <c r="H55" s="60" t="s">
        <v>5</v>
      </c>
      <c r="I55" s="3"/>
      <c r="J55" s="40" t="s">
        <v>51</v>
      </c>
      <c r="K55" s="49"/>
      <c r="L55" s="60" t="s">
        <v>5</v>
      </c>
      <c r="M55" s="3"/>
      <c r="N55" s="60" t="s">
        <v>5</v>
      </c>
      <c r="O55" s="38"/>
      <c r="P55" s="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18.75">
      <c r="A56" s="36"/>
      <c r="B56" s="37"/>
      <c r="C56" s="37" t="s">
        <v>27</v>
      </c>
      <c r="D56" s="36" t="s">
        <v>28</v>
      </c>
      <c r="E56" s="36"/>
      <c r="F56" s="36"/>
      <c r="G56" s="36"/>
      <c r="H56" s="60" t="s">
        <v>5</v>
      </c>
      <c r="I56" s="3"/>
      <c r="J56" s="40" t="s">
        <v>51</v>
      </c>
      <c r="K56" s="49"/>
      <c r="L56" s="60" t="s">
        <v>5</v>
      </c>
      <c r="M56" s="3"/>
      <c r="N56" s="60" t="s">
        <v>5</v>
      </c>
      <c r="O56" s="38"/>
      <c r="P56" s="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18.75">
      <c r="A57" s="36"/>
      <c r="B57" s="37"/>
      <c r="C57" s="37" t="s">
        <v>31</v>
      </c>
      <c r="D57" s="36" t="s">
        <v>32</v>
      </c>
      <c r="E57" s="36"/>
      <c r="F57" s="36"/>
      <c r="G57" s="36"/>
      <c r="H57" s="60" t="s">
        <v>5</v>
      </c>
      <c r="I57" s="3"/>
      <c r="J57" s="40" t="s">
        <v>51</v>
      </c>
      <c r="K57" s="49"/>
      <c r="L57" s="60" t="s">
        <v>5</v>
      </c>
      <c r="M57" s="3"/>
      <c r="N57" s="60" t="s">
        <v>5</v>
      </c>
      <c r="O57" s="38"/>
      <c r="P57" s="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18.75">
      <c r="A58" s="36"/>
      <c r="B58" s="37"/>
      <c r="C58" s="36"/>
      <c r="D58" s="36" t="s">
        <v>33</v>
      </c>
      <c r="E58" s="36"/>
      <c r="F58" s="36"/>
      <c r="G58" s="36"/>
      <c r="H58" s="35"/>
      <c r="I58" s="35"/>
      <c r="J58" s="35"/>
      <c r="K58" s="35"/>
      <c r="L58" s="35"/>
      <c r="M58" s="35"/>
      <c r="N58" s="66"/>
      <c r="O58" s="38"/>
      <c r="P58" s="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8.75">
      <c r="A59" s="36"/>
      <c r="B59" s="37"/>
      <c r="C59" s="36"/>
      <c r="D59" s="36"/>
      <c r="E59" s="36"/>
      <c r="F59" s="36"/>
      <c r="G59" s="36"/>
      <c r="H59" s="46" t="s">
        <v>0</v>
      </c>
      <c r="I59" s="38"/>
      <c r="J59" s="46" t="s">
        <v>0</v>
      </c>
      <c r="K59" s="46" t="s">
        <v>0</v>
      </c>
      <c r="L59" s="46" t="s">
        <v>0</v>
      </c>
      <c r="M59" s="38"/>
      <c r="N59" s="39" t="s">
        <v>0</v>
      </c>
      <c r="O59" s="38"/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8.75">
      <c r="A60" s="36"/>
      <c r="B60" s="36" t="s">
        <v>34</v>
      </c>
      <c r="C60" s="36"/>
      <c r="D60" s="36" t="s">
        <v>73</v>
      </c>
      <c r="E60" s="36"/>
      <c r="F60" s="36"/>
      <c r="G60" s="36"/>
      <c r="H60" s="48"/>
      <c r="I60" s="3"/>
      <c r="J60" s="49"/>
      <c r="K60" s="49"/>
      <c r="L60" s="48"/>
      <c r="M60" s="3"/>
      <c r="N60" s="68"/>
      <c r="O60" s="38"/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8.75">
      <c r="A61" s="36"/>
      <c r="B61" s="37"/>
      <c r="C61" s="36"/>
      <c r="D61" s="36" t="s">
        <v>35</v>
      </c>
      <c r="E61" s="36"/>
      <c r="F61" s="36"/>
      <c r="G61" s="36"/>
      <c r="H61" s="58">
        <f>+H53-H55-H56-H58</f>
        <v>21349</v>
      </c>
      <c r="I61" s="3"/>
      <c r="J61" s="40" t="s">
        <v>51</v>
      </c>
      <c r="K61" s="49"/>
      <c r="L61" s="58">
        <f>+L53-L55-L56-L58</f>
        <v>37922</v>
      </c>
      <c r="M61" s="3"/>
      <c r="N61" s="58">
        <f>+N53-N55-N56-N58</f>
        <v>48488</v>
      </c>
      <c r="O61" s="38"/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8.75">
      <c r="A62" s="36"/>
      <c r="B62" s="37"/>
      <c r="C62" s="36"/>
      <c r="D62" s="36"/>
      <c r="E62" s="36"/>
      <c r="F62" s="36"/>
      <c r="G62" s="36"/>
      <c r="H62" s="58"/>
      <c r="I62" s="3"/>
      <c r="J62" s="40"/>
      <c r="K62" s="49"/>
      <c r="L62" s="58"/>
      <c r="M62" s="3"/>
      <c r="N62" s="40"/>
      <c r="O62" s="38"/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20.25">
      <c r="A63" s="69" t="s">
        <v>55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20.25">
      <c r="A64" s="70" t="s">
        <v>12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18.75">
      <c r="A65" s="36"/>
      <c r="B65" s="37"/>
      <c r="C65" s="36"/>
      <c r="D65" s="36"/>
      <c r="E65" s="36"/>
      <c r="F65" s="36"/>
      <c r="G65" s="36"/>
      <c r="H65" s="58"/>
      <c r="I65" s="3"/>
      <c r="J65" s="40"/>
      <c r="K65" s="49"/>
      <c r="L65" s="58"/>
      <c r="M65" s="3"/>
      <c r="N65" s="40"/>
      <c r="O65" s="38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18.75">
      <c r="A66" s="36" t="s">
        <v>56</v>
      </c>
      <c r="B66" s="37"/>
      <c r="C66" s="36"/>
      <c r="D66" s="36"/>
      <c r="E66" s="36"/>
      <c r="F66" s="36"/>
      <c r="G66" s="36"/>
      <c r="H66" s="58"/>
      <c r="I66" s="3"/>
      <c r="J66" s="40"/>
      <c r="K66" s="49"/>
      <c r="L66" s="58"/>
      <c r="M66" s="3"/>
      <c r="N66" s="40"/>
      <c r="O66" s="38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18.75">
      <c r="A67" s="36"/>
      <c r="B67" s="37"/>
      <c r="C67" s="36"/>
      <c r="D67" s="36"/>
      <c r="E67" s="36"/>
      <c r="F67" s="36"/>
      <c r="G67" s="36"/>
      <c r="H67" s="58"/>
      <c r="I67" s="3"/>
      <c r="J67" s="40"/>
      <c r="K67" s="49"/>
      <c r="L67" s="58"/>
      <c r="M67" s="3"/>
      <c r="N67" s="40"/>
      <c r="O67" s="38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252" ht="18.75">
      <c r="A68" s="36"/>
      <c r="B68" s="36"/>
      <c r="C68" s="36"/>
      <c r="D68" s="36"/>
      <c r="E68" s="36"/>
      <c r="F68" s="36"/>
      <c r="G68" s="36"/>
      <c r="H68" s="71" t="s">
        <v>39</v>
      </c>
      <c r="I68" s="71"/>
      <c r="J68" s="71"/>
      <c r="K68" s="36"/>
      <c r="L68" s="71" t="s">
        <v>17</v>
      </c>
      <c r="M68" s="71"/>
      <c r="N68" s="71"/>
      <c r="O68" s="34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</row>
    <row r="69" spans="1:252" ht="18.75">
      <c r="A69" s="36"/>
      <c r="B69" s="36"/>
      <c r="C69" s="36"/>
      <c r="D69" s="36"/>
      <c r="E69" s="36"/>
      <c r="F69" s="36"/>
      <c r="G69" s="36"/>
      <c r="I69" s="37"/>
      <c r="J69" s="37" t="s">
        <v>60</v>
      </c>
      <c r="K69" s="36"/>
      <c r="M69" s="43"/>
      <c r="N69" s="37" t="s">
        <v>60</v>
      </c>
      <c r="O69" s="34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52" ht="18.75">
      <c r="A70" s="36"/>
      <c r="B70" s="36"/>
      <c r="C70" s="36"/>
      <c r="D70" s="36"/>
      <c r="E70" s="36"/>
      <c r="F70" s="36"/>
      <c r="G70" s="36"/>
      <c r="H70" s="37" t="s">
        <v>57</v>
      </c>
      <c r="I70" s="37"/>
      <c r="J70" s="37" t="s">
        <v>58</v>
      </c>
      <c r="K70" s="36"/>
      <c r="L70" s="37" t="s">
        <v>57</v>
      </c>
      <c r="M70" s="43"/>
      <c r="N70" s="37" t="s">
        <v>58</v>
      </c>
      <c r="O70" s="34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ht="18.75">
      <c r="A71" s="36"/>
      <c r="B71" s="36"/>
      <c r="C71" s="36"/>
      <c r="D71" s="36"/>
      <c r="E71" s="36"/>
      <c r="F71" s="36"/>
      <c r="G71" s="36"/>
      <c r="H71" s="37" t="s">
        <v>58</v>
      </c>
      <c r="I71" s="37"/>
      <c r="J71" s="37" t="s">
        <v>61</v>
      </c>
      <c r="K71" s="36"/>
      <c r="L71" s="37" t="s">
        <v>58</v>
      </c>
      <c r="M71" s="43"/>
      <c r="N71" s="37" t="s">
        <v>61</v>
      </c>
      <c r="O71" s="34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252" ht="19.5" thickBot="1">
      <c r="A72" s="36"/>
      <c r="B72" s="36"/>
      <c r="C72" s="36"/>
      <c r="D72" s="36"/>
      <c r="E72" s="36"/>
      <c r="F72" s="36"/>
      <c r="G72" s="36"/>
      <c r="H72" s="37" t="s">
        <v>59</v>
      </c>
      <c r="I72" s="37"/>
      <c r="J72" s="37" t="s">
        <v>59</v>
      </c>
      <c r="K72" s="36"/>
      <c r="L72" s="37" t="s">
        <v>62</v>
      </c>
      <c r="M72" s="43"/>
      <c r="N72" s="37" t="s">
        <v>65</v>
      </c>
      <c r="O72" s="34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252" ht="19.5" thickBot="1">
      <c r="A73" s="36"/>
      <c r="B73" s="36"/>
      <c r="C73" s="36"/>
      <c r="D73" s="36"/>
      <c r="E73" s="36"/>
      <c r="F73" s="36"/>
      <c r="G73" s="36"/>
      <c r="H73" s="56" t="s">
        <v>76</v>
      </c>
      <c r="I73" s="34"/>
      <c r="J73" s="56" t="s">
        <v>77</v>
      </c>
      <c r="K73" s="37"/>
      <c r="L73" s="56" t="s">
        <v>76</v>
      </c>
      <c r="M73" s="34"/>
      <c r="N73" s="56" t="s">
        <v>77</v>
      </c>
      <c r="O73" s="34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</row>
    <row r="74" spans="1:252" ht="18.75">
      <c r="A74" s="36"/>
      <c r="B74" s="36"/>
      <c r="C74" s="36"/>
      <c r="D74" s="36"/>
      <c r="E74" s="36"/>
      <c r="F74" s="36"/>
      <c r="G74" s="36"/>
      <c r="H74" s="37" t="s">
        <v>0</v>
      </c>
      <c r="I74" s="36"/>
      <c r="J74" s="37" t="s">
        <v>0</v>
      </c>
      <c r="K74" s="37"/>
      <c r="L74" s="37" t="s">
        <v>0</v>
      </c>
      <c r="M74" s="36"/>
      <c r="N74" s="37" t="s">
        <v>0</v>
      </c>
      <c r="O74" s="36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</row>
    <row r="75" spans="1:252" ht="18.75">
      <c r="A75" s="36"/>
      <c r="B75" s="36"/>
      <c r="C75" s="36"/>
      <c r="D75" s="36"/>
      <c r="E75" s="36"/>
      <c r="F75" s="36"/>
      <c r="G75" s="36"/>
      <c r="H75" s="37"/>
      <c r="I75" s="36"/>
      <c r="J75" s="37"/>
      <c r="K75" s="37"/>
      <c r="L75" s="37"/>
      <c r="M75" s="36"/>
      <c r="N75" s="37"/>
      <c r="O75" s="36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</row>
    <row r="76" spans="1:252" ht="16.5" customHeight="1">
      <c r="A76" s="36"/>
      <c r="B76" s="37"/>
      <c r="C76" s="36"/>
      <c r="D76" s="32"/>
      <c r="E76" s="34"/>
      <c r="F76" s="34"/>
      <c r="G76" s="36"/>
      <c r="H76" s="37" t="s">
        <v>0</v>
      </c>
      <c r="I76" s="36"/>
      <c r="J76" s="55"/>
      <c r="K76" s="55"/>
      <c r="L76" s="54"/>
      <c r="M76" s="36"/>
      <c r="N76" s="54"/>
      <c r="O76" s="3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</row>
    <row r="77" spans="1:252" ht="18.75">
      <c r="A77" s="41" t="s">
        <v>41</v>
      </c>
      <c r="B77" s="41" t="s">
        <v>3</v>
      </c>
      <c r="C77" s="36"/>
      <c r="D77" s="32" t="s">
        <v>42</v>
      </c>
      <c r="E77" s="34"/>
      <c r="F77" s="34"/>
      <c r="G77" s="36"/>
      <c r="H77" s="54"/>
      <c r="I77" s="36"/>
      <c r="J77" s="55"/>
      <c r="K77" s="55"/>
      <c r="L77" s="54"/>
      <c r="M77" s="36"/>
      <c r="N77" s="54"/>
      <c r="O77" s="3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</row>
    <row r="78" spans="1:252" ht="18.75">
      <c r="A78" s="36"/>
      <c r="B78" s="37"/>
      <c r="C78" s="36"/>
      <c r="D78" s="32" t="s">
        <v>43</v>
      </c>
      <c r="E78" s="34"/>
      <c r="F78" s="34"/>
      <c r="G78" s="36"/>
      <c r="H78" s="54"/>
      <c r="I78" s="36"/>
      <c r="J78" s="55"/>
      <c r="K78" s="55"/>
      <c r="L78" s="54"/>
      <c r="M78" s="36"/>
      <c r="N78" s="54"/>
      <c r="O78" s="3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ht="18.75">
      <c r="A79" s="36"/>
      <c r="B79" s="37"/>
      <c r="C79" s="36"/>
      <c r="D79" s="32" t="s">
        <v>44</v>
      </c>
      <c r="E79" s="34"/>
      <c r="F79" s="34"/>
      <c r="G79" s="36"/>
      <c r="H79" s="48"/>
      <c r="I79" s="3"/>
      <c r="J79" s="49"/>
      <c r="K79" s="49"/>
      <c r="L79" s="48"/>
      <c r="M79" s="3"/>
      <c r="N79" s="48"/>
      <c r="O79" s="3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ht="18.75">
      <c r="A80" s="36"/>
      <c r="B80" s="37"/>
      <c r="C80" s="37" t="s">
        <v>25</v>
      </c>
      <c r="D80" s="32" t="s">
        <v>46</v>
      </c>
      <c r="E80" s="34"/>
      <c r="F80" s="34"/>
      <c r="G80" s="36"/>
      <c r="H80" s="59">
        <f>+H53/109238*100</f>
        <v>19.543565425950675</v>
      </c>
      <c r="I80" s="3"/>
      <c r="J80" s="40" t="s">
        <v>51</v>
      </c>
      <c r="K80" s="49"/>
      <c r="L80" s="59">
        <f>+L53/109238*100</f>
        <v>34.715025906735754</v>
      </c>
      <c r="M80" s="3"/>
      <c r="N80" s="59">
        <f>+N53/109238*100</f>
        <v>44.38748420879181</v>
      </c>
      <c r="O80" s="3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ht="18.75">
      <c r="A81" s="36"/>
      <c r="B81" s="37"/>
      <c r="C81" s="37" t="s">
        <v>27</v>
      </c>
      <c r="D81" s="32" t="s">
        <v>47</v>
      </c>
      <c r="E81" s="34"/>
      <c r="F81" s="34"/>
      <c r="G81" s="36"/>
      <c r="H81" s="48"/>
      <c r="I81" s="3"/>
      <c r="J81" s="49"/>
      <c r="K81" s="49"/>
      <c r="L81" s="48"/>
      <c r="M81" s="3"/>
      <c r="N81" s="60"/>
      <c r="O81" s="3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ht="18.75">
      <c r="A82" s="6"/>
      <c r="B82" s="50"/>
      <c r="D82" s="32" t="s">
        <v>45</v>
      </c>
      <c r="E82" s="51"/>
      <c r="F82" s="51"/>
      <c r="G82" s="6"/>
      <c r="H82" s="63" t="s">
        <v>5</v>
      </c>
      <c r="I82" s="3"/>
      <c r="J82" s="40" t="s">
        <v>51</v>
      </c>
      <c r="K82" s="49"/>
      <c r="L82" s="63" t="s">
        <v>5</v>
      </c>
      <c r="M82" s="9"/>
      <c r="N82" s="64" t="s">
        <v>51</v>
      </c>
      <c r="O82" s="9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ht="18.75">
      <c r="A83" s="6"/>
      <c r="B83" s="52"/>
      <c r="C83" s="6"/>
      <c r="D83" s="51"/>
      <c r="E83" s="51"/>
      <c r="F83" s="51"/>
      <c r="G83" s="6"/>
      <c r="H83" s="53"/>
      <c r="I83" s="34"/>
      <c r="J83" s="34"/>
      <c r="K83" s="9"/>
      <c r="L83" s="53"/>
      <c r="M83" s="34"/>
      <c r="N83" s="37"/>
      <c r="O83" s="9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ht="18.75">
      <c r="A84" s="41"/>
      <c r="B84" s="41"/>
      <c r="C84" s="6"/>
      <c r="D84" s="36"/>
      <c r="E84" s="6"/>
      <c r="F84" s="6"/>
      <c r="G84" s="6"/>
      <c r="H84" s="37"/>
      <c r="I84" s="34"/>
      <c r="J84" s="40"/>
      <c r="K84" s="9"/>
      <c r="L84" s="37"/>
      <c r="M84" s="34"/>
      <c r="N84" s="40"/>
      <c r="O84" s="9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ht="18.75">
      <c r="A85" s="41" t="s">
        <v>48</v>
      </c>
      <c r="B85" s="41" t="s">
        <v>3</v>
      </c>
      <c r="C85" s="6"/>
      <c r="D85" s="36" t="s">
        <v>49</v>
      </c>
      <c r="E85" s="6"/>
      <c r="F85" s="6"/>
      <c r="G85" s="6"/>
      <c r="H85" s="63" t="s">
        <v>5</v>
      </c>
      <c r="I85" s="34"/>
      <c r="J85" s="40" t="s">
        <v>51</v>
      </c>
      <c r="K85" s="9"/>
      <c r="L85" s="63" t="s">
        <v>5</v>
      </c>
      <c r="M85" s="34"/>
      <c r="N85" s="63" t="s">
        <v>5</v>
      </c>
      <c r="O85" s="9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</row>
    <row r="86" spans="1:252" ht="18.75">
      <c r="A86" s="41"/>
      <c r="B86" s="41" t="s">
        <v>4</v>
      </c>
      <c r="C86" s="6"/>
      <c r="D86" s="36" t="s">
        <v>50</v>
      </c>
      <c r="E86" s="6"/>
      <c r="F86" s="6"/>
      <c r="G86" s="6"/>
      <c r="H86" s="37" t="s">
        <v>5</v>
      </c>
      <c r="I86" s="34"/>
      <c r="J86" s="40" t="s">
        <v>51</v>
      </c>
      <c r="K86" s="9"/>
      <c r="L86" s="37" t="s">
        <v>5</v>
      </c>
      <c r="M86" s="34"/>
      <c r="N86" s="37" t="s">
        <v>5</v>
      </c>
      <c r="O86" s="9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</row>
    <row r="87" spans="1:252" ht="18.75">
      <c r="A87" s="41"/>
      <c r="B87" s="41"/>
      <c r="C87" s="6"/>
      <c r="D87" s="36"/>
      <c r="E87" s="6"/>
      <c r="F87" s="6"/>
      <c r="G87" s="6"/>
      <c r="H87" s="37"/>
      <c r="I87" s="34"/>
      <c r="J87" s="40"/>
      <c r="K87" s="9"/>
      <c r="L87" s="37"/>
      <c r="M87" s="34"/>
      <c r="N87" s="37"/>
      <c r="O87" s="9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</row>
    <row r="88" spans="1:252" ht="18.75">
      <c r="A88" s="6"/>
      <c r="B88" s="41"/>
      <c r="C88" s="6"/>
      <c r="D88" s="36"/>
      <c r="E88" s="6"/>
      <c r="F88" s="6"/>
      <c r="G88" s="6"/>
      <c r="H88" s="37"/>
      <c r="I88" s="34"/>
      <c r="J88" s="40"/>
      <c r="K88" s="9"/>
      <c r="L88" s="37"/>
      <c r="M88" s="34"/>
      <c r="N88" s="40"/>
      <c r="O88" s="9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</row>
    <row r="89" spans="1:252" ht="18.75">
      <c r="A89" s="6"/>
      <c r="B89" s="35"/>
      <c r="C89" s="52"/>
      <c r="D89" s="6"/>
      <c r="E89" s="6"/>
      <c r="F89" s="6"/>
      <c r="G89" s="6"/>
      <c r="H89" s="37"/>
      <c r="I89" s="36"/>
      <c r="J89" s="37"/>
      <c r="K89" s="9"/>
      <c r="L89" s="37"/>
      <c r="M89" s="36"/>
      <c r="N89" s="37"/>
      <c r="O89" s="9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</row>
    <row r="90" spans="1:252" ht="16.5">
      <c r="A90" s="6"/>
      <c r="B90" s="6"/>
      <c r="C90" s="52"/>
      <c r="D90" s="6"/>
      <c r="E90" s="6"/>
      <c r="F90" s="6"/>
      <c r="G90" s="6"/>
      <c r="H90" s="9"/>
      <c r="I90" s="9"/>
      <c r="J90" s="9"/>
      <c r="K90" s="9"/>
      <c r="L90" s="9"/>
      <c r="M90" s="9"/>
      <c r="N90" s="9"/>
      <c r="O90" s="9"/>
      <c r="P90" s="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</row>
    <row r="91" spans="1:252" ht="18.75">
      <c r="A91" s="3"/>
      <c r="B91" s="36"/>
      <c r="C91" s="37"/>
      <c r="D91" s="36"/>
      <c r="E91" s="36"/>
      <c r="F91" s="36"/>
      <c r="G91" s="36"/>
      <c r="H91" s="40"/>
      <c r="I91" s="38"/>
      <c r="J91" s="38"/>
      <c r="K91" s="38"/>
      <c r="L91" s="40"/>
      <c r="M91" s="38"/>
      <c r="N91" s="38"/>
      <c r="O91" s="38"/>
      <c r="P91" s="5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</row>
    <row r="92" spans="1:252" ht="19.5">
      <c r="A92" s="61" t="s">
        <v>53</v>
      </c>
      <c r="B92" s="61"/>
      <c r="C92" s="62"/>
      <c r="D92" s="61" t="s">
        <v>54</v>
      </c>
      <c r="E92" s="61"/>
      <c r="F92" s="36"/>
      <c r="G92" s="36"/>
      <c r="H92" s="46"/>
      <c r="I92" s="38"/>
      <c r="J92" s="46"/>
      <c r="K92" s="46"/>
      <c r="L92" s="46"/>
      <c r="M92" s="38"/>
      <c r="N92" s="46"/>
      <c r="O92" s="38"/>
      <c r="P92" s="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</row>
    <row r="93" spans="1:252" ht="18.75">
      <c r="A93" s="36"/>
      <c r="B93" s="36"/>
      <c r="C93" s="37"/>
      <c r="D93" s="36"/>
      <c r="E93" s="36"/>
      <c r="F93" s="36"/>
      <c r="G93" s="36"/>
      <c r="H93" s="38"/>
      <c r="I93" s="38"/>
      <c r="J93" s="38"/>
      <c r="K93" s="38"/>
      <c r="L93" s="38"/>
      <c r="M93" s="38"/>
      <c r="N93" s="38"/>
      <c r="O93" s="38"/>
      <c r="P93" s="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</row>
    <row r="94" spans="1:252" ht="18.75">
      <c r="A94" s="36"/>
      <c r="B94" s="36"/>
      <c r="C94" s="37"/>
      <c r="D94" s="36"/>
      <c r="E94" s="36"/>
      <c r="F94" s="36"/>
      <c r="G94" s="36"/>
      <c r="H94" s="38"/>
      <c r="I94" s="38"/>
      <c r="J94" s="38"/>
      <c r="K94" s="38"/>
      <c r="L94" s="38"/>
      <c r="M94" s="38"/>
      <c r="N94" s="38"/>
      <c r="O94" s="38"/>
      <c r="P94" s="5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ht="18.75">
      <c r="A95" s="36"/>
      <c r="B95" s="36"/>
      <c r="C95" s="37"/>
      <c r="D95" s="36"/>
      <c r="E95" s="36"/>
      <c r="F95" s="36"/>
      <c r="G95" s="36"/>
      <c r="H95" s="38"/>
      <c r="I95" s="38"/>
      <c r="J95" s="38"/>
      <c r="K95" s="38"/>
      <c r="L95" s="38"/>
      <c r="M95" s="38"/>
      <c r="N95" s="38"/>
      <c r="O95" s="38"/>
      <c r="P95" s="5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ht="18.75">
      <c r="A96" s="36"/>
      <c r="B96" s="36"/>
      <c r="C96" s="43"/>
      <c r="D96" s="36"/>
      <c r="E96" s="36"/>
      <c r="F96" s="36"/>
      <c r="G96" s="36"/>
      <c r="H96" s="38"/>
      <c r="I96" s="38"/>
      <c r="J96" s="38"/>
      <c r="K96" s="38"/>
      <c r="L96" s="38"/>
      <c r="M96" s="38"/>
      <c r="N96" s="38"/>
      <c r="O96" s="38"/>
      <c r="P96" s="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ht="18.75">
      <c r="A97" s="36"/>
      <c r="B97" s="36"/>
      <c r="C97" s="37"/>
      <c r="D97" s="36"/>
      <c r="E97" s="36"/>
      <c r="F97" s="36"/>
      <c r="G97" s="36"/>
      <c r="H97" s="40"/>
      <c r="I97" s="38"/>
      <c r="J97" s="40"/>
      <c r="K97" s="40"/>
      <c r="L97" s="40"/>
      <c r="M97" s="40"/>
      <c r="N97" s="40"/>
      <c r="O97" s="38"/>
      <c r="P97" s="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ht="18.75">
      <c r="A98" s="36"/>
      <c r="B98" s="36"/>
      <c r="C98" s="37"/>
      <c r="D98" s="36"/>
      <c r="E98" s="36"/>
      <c r="F98" s="36"/>
      <c r="G98" s="36"/>
      <c r="H98" s="38"/>
      <c r="I98" s="38"/>
      <c r="J98" s="38"/>
      <c r="K98" s="38"/>
      <c r="L98" s="38"/>
      <c r="M98" s="38"/>
      <c r="N98" s="38"/>
      <c r="O98" s="38"/>
      <c r="P98" s="5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ht="18.75">
      <c r="A99" s="36"/>
      <c r="B99" s="36"/>
      <c r="C99" s="37"/>
      <c r="D99" s="36"/>
      <c r="E99" s="36"/>
      <c r="F99" s="36"/>
      <c r="G99" s="36"/>
      <c r="H99" s="40"/>
      <c r="I99" s="38"/>
      <c r="J99" s="40"/>
      <c r="K99" s="40"/>
      <c r="L99" s="40"/>
      <c r="M99" s="38"/>
      <c r="N99" s="40"/>
      <c r="O99" s="38"/>
      <c r="P99" s="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ht="18.75">
      <c r="A100" s="36"/>
      <c r="B100" s="36"/>
      <c r="C100" s="37"/>
      <c r="D100" s="36"/>
      <c r="E100" s="36"/>
      <c r="F100" s="36"/>
      <c r="G100" s="36"/>
      <c r="H100" s="53"/>
      <c r="I100" s="34"/>
      <c r="J100" s="34"/>
      <c r="K100" s="9"/>
      <c r="L100" s="53"/>
      <c r="M100" s="34"/>
      <c r="N100" s="34"/>
      <c r="O100" s="38"/>
      <c r="P100" s="5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ht="18">
      <c r="A101" s="15"/>
      <c r="B101" s="15"/>
      <c r="C101" s="14"/>
      <c r="D101" s="15"/>
      <c r="E101" s="15"/>
      <c r="F101" s="15"/>
      <c r="G101" s="15"/>
      <c r="H101" s="1"/>
      <c r="I101" s="1"/>
      <c r="J101" s="1"/>
      <c r="K101" s="7"/>
      <c r="L101" s="1"/>
      <c r="M101" s="1"/>
      <c r="N101" s="1"/>
      <c r="O101" s="8"/>
      <c r="P101" s="5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ht="18">
      <c r="A102" s="15"/>
      <c r="B102" s="15"/>
      <c r="C102" s="14"/>
      <c r="D102" s="15"/>
      <c r="E102" s="15"/>
      <c r="F102" s="15"/>
      <c r="G102" s="15"/>
      <c r="H102" s="14"/>
      <c r="I102" s="1"/>
      <c r="J102" s="14"/>
      <c r="L102" s="14"/>
      <c r="M102" s="1"/>
      <c r="N102" s="14"/>
      <c r="O102" s="8"/>
      <c r="P102" s="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ht="18">
      <c r="A103" s="15"/>
      <c r="B103" s="15"/>
      <c r="C103" s="14"/>
      <c r="D103" s="15"/>
      <c r="E103" s="15"/>
      <c r="F103" s="15"/>
      <c r="G103" s="15"/>
      <c r="H103" s="14"/>
      <c r="I103" s="15"/>
      <c r="J103" s="14"/>
      <c r="K103" s="7"/>
      <c r="L103" s="14"/>
      <c r="M103" s="15"/>
      <c r="N103" s="14"/>
      <c r="O103" s="8"/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ht="18">
      <c r="A104" s="15"/>
      <c r="B104" s="15"/>
      <c r="C104" s="14"/>
      <c r="D104" s="15"/>
      <c r="E104" s="15"/>
      <c r="F104" s="15"/>
      <c r="G104" s="15"/>
      <c r="H104" s="8"/>
      <c r="I104" s="8"/>
      <c r="J104" s="8"/>
      <c r="K104" s="8"/>
      <c r="L104" s="8"/>
      <c r="M104" s="8"/>
      <c r="N104" s="8"/>
      <c r="O104" s="8"/>
      <c r="P104" s="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ht="18">
      <c r="A105" s="15"/>
      <c r="B105" s="15"/>
      <c r="C105" s="14"/>
      <c r="D105" s="15"/>
      <c r="E105" s="15"/>
      <c r="F105" s="15"/>
      <c r="G105" s="15"/>
      <c r="H105" s="8"/>
      <c r="I105" s="8"/>
      <c r="J105" s="8"/>
      <c r="K105" s="8"/>
      <c r="L105" s="8"/>
      <c r="M105" s="8"/>
      <c r="N105" s="8"/>
      <c r="O105" s="8"/>
      <c r="P105" s="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ht="18">
      <c r="A106" s="15"/>
      <c r="B106" s="15"/>
      <c r="C106" s="14"/>
      <c r="D106" s="15"/>
      <c r="E106" s="15"/>
      <c r="F106" s="15"/>
      <c r="G106" s="15"/>
      <c r="H106" s="8"/>
      <c r="I106" s="8"/>
      <c r="J106" s="8"/>
      <c r="K106" s="8"/>
      <c r="L106" s="8"/>
      <c r="M106" s="8"/>
      <c r="N106" s="8"/>
      <c r="O106" s="8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ht="18">
      <c r="A107" s="15"/>
      <c r="B107" s="15"/>
      <c r="C107" s="14"/>
      <c r="D107" s="15"/>
      <c r="E107" s="15"/>
      <c r="F107" s="15"/>
      <c r="G107" s="15"/>
      <c r="H107" s="8"/>
      <c r="I107" s="8"/>
      <c r="J107" s="8"/>
      <c r="K107" s="8"/>
      <c r="L107" s="8"/>
      <c r="M107" s="8"/>
      <c r="N107" s="8"/>
      <c r="O107" s="8"/>
      <c r="P107" s="5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ht="18">
      <c r="A108" s="15"/>
      <c r="B108" s="15"/>
      <c r="C108" s="14"/>
      <c r="D108" s="15"/>
      <c r="E108" s="15"/>
      <c r="F108" s="15"/>
      <c r="G108" s="15"/>
      <c r="H108" s="8"/>
      <c r="I108" s="8"/>
      <c r="J108" s="8"/>
      <c r="K108" s="8"/>
      <c r="L108" s="8"/>
      <c r="M108" s="8"/>
      <c r="N108" s="8"/>
      <c r="O108" s="8"/>
      <c r="P108" s="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ht="18">
      <c r="A109" s="15"/>
      <c r="B109" s="15"/>
      <c r="C109" s="14"/>
      <c r="D109" s="15"/>
      <c r="E109" s="15"/>
      <c r="F109" s="15"/>
      <c r="G109" s="15"/>
      <c r="H109" s="19"/>
      <c r="I109" s="8"/>
      <c r="J109" s="19"/>
      <c r="K109" s="19"/>
      <c r="L109" s="19"/>
      <c r="M109" s="8"/>
      <c r="N109" s="19"/>
      <c r="O109" s="8"/>
      <c r="P109" s="5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ht="18">
      <c r="A110" s="15"/>
      <c r="B110" s="15"/>
      <c r="C110" s="14"/>
      <c r="D110" s="15"/>
      <c r="E110" s="15"/>
      <c r="F110" s="15"/>
      <c r="G110" s="15"/>
      <c r="H110" s="8"/>
      <c r="I110" s="8"/>
      <c r="J110" s="8"/>
      <c r="K110" s="8"/>
      <c r="L110" s="8"/>
      <c r="M110" s="8"/>
      <c r="N110" s="8"/>
      <c r="O110" s="8"/>
      <c r="P110" s="5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ht="18.75">
      <c r="A111" s="15"/>
      <c r="B111" s="15"/>
      <c r="C111" s="14"/>
      <c r="D111" s="15"/>
      <c r="E111" s="15"/>
      <c r="F111" s="15"/>
      <c r="G111" s="15"/>
      <c r="H111" s="20"/>
      <c r="I111" s="13"/>
      <c r="J111" s="21"/>
      <c r="K111" s="21"/>
      <c r="L111" s="20"/>
      <c r="M111" s="13"/>
      <c r="N111" s="20"/>
      <c r="O111" s="8"/>
      <c r="P111" s="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ht="18">
      <c r="A112" s="15"/>
      <c r="B112" s="15"/>
      <c r="C112" s="15"/>
      <c r="D112" s="15"/>
      <c r="E112" s="15"/>
      <c r="F112" s="15"/>
      <c r="G112" s="15"/>
      <c r="H112" s="8"/>
      <c r="I112" s="15"/>
      <c r="J112" s="8"/>
      <c r="K112" s="8"/>
      <c r="L112" s="8"/>
      <c r="M112" s="15"/>
      <c r="N112" s="8"/>
      <c r="O112" s="8"/>
      <c r="P112" s="5"/>
      <c r="Q112" s="6"/>
      <c r="R112" s="6"/>
      <c r="S112" s="6"/>
      <c r="T112" s="10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</row>
    <row r="113" spans="1:252" ht="18">
      <c r="A113" s="15"/>
      <c r="B113" s="15"/>
      <c r="C113" s="15"/>
      <c r="D113" s="15"/>
      <c r="E113" s="15"/>
      <c r="F113" s="15"/>
      <c r="G113" s="15"/>
      <c r="H113" s="8"/>
      <c r="I113" s="15"/>
      <c r="J113" s="8"/>
      <c r="K113" s="8"/>
      <c r="L113" s="8"/>
      <c r="M113" s="15"/>
      <c r="N113" s="8"/>
      <c r="O113" s="8"/>
      <c r="P113" s="5"/>
      <c r="Q113" s="6"/>
      <c r="R113" s="6"/>
      <c r="S113" s="6"/>
      <c r="T113" s="10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</row>
    <row r="114" spans="1:252" ht="18">
      <c r="A114" s="15"/>
      <c r="B114" s="15"/>
      <c r="C114" s="14"/>
      <c r="D114" s="15"/>
      <c r="E114" s="15"/>
      <c r="F114" s="15"/>
      <c r="G114" s="15"/>
      <c r="H114" s="8"/>
      <c r="I114" s="15"/>
      <c r="J114" s="8"/>
      <c r="K114" s="8"/>
      <c r="L114" s="16"/>
      <c r="M114" s="1"/>
      <c r="N114" s="1"/>
      <c r="O114" s="8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</row>
    <row r="115" spans="1:252" ht="18">
      <c r="A115" s="17"/>
      <c r="B115" s="18"/>
      <c r="D115" s="15"/>
      <c r="E115" s="15"/>
      <c r="F115" s="15"/>
      <c r="G115" s="15"/>
      <c r="H115" s="8"/>
      <c r="I115" s="15"/>
      <c r="J115" s="8"/>
      <c r="K115" s="8"/>
      <c r="L115" s="1"/>
      <c r="M115" s="1"/>
      <c r="N115" s="1"/>
      <c r="O115" s="8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</row>
    <row r="116" spans="1:252" ht="18">
      <c r="A116" s="15"/>
      <c r="B116" s="18"/>
      <c r="D116" s="15"/>
      <c r="E116" s="15"/>
      <c r="F116" s="15"/>
      <c r="G116" s="15"/>
      <c r="H116" s="8"/>
      <c r="I116" s="15"/>
      <c r="J116" s="8"/>
      <c r="K116" s="8"/>
      <c r="L116" s="14"/>
      <c r="M116" s="1"/>
      <c r="N116" s="14"/>
      <c r="O116" s="8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ht="18.75">
      <c r="A117" s="15"/>
      <c r="B117" s="15"/>
      <c r="C117" s="14"/>
      <c r="D117" s="15"/>
      <c r="E117" s="15"/>
      <c r="F117" s="15"/>
      <c r="G117" s="15"/>
      <c r="H117" s="8"/>
      <c r="I117" s="15"/>
      <c r="J117" s="8"/>
      <c r="K117" s="8"/>
      <c r="L117" s="20"/>
      <c r="M117" s="15"/>
      <c r="N117" s="27"/>
      <c r="O117" s="8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ht="18">
      <c r="A118" s="15"/>
      <c r="B118" s="15"/>
      <c r="C118" s="14"/>
      <c r="D118" s="15"/>
      <c r="E118" s="15"/>
      <c r="F118" s="15"/>
      <c r="G118" s="15"/>
      <c r="H118" s="8"/>
      <c r="I118" s="15"/>
      <c r="J118" s="8"/>
      <c r="K118" s="8"/>
      <c r="L118" s="8"/>
      <c r="M118" s="15"/>
      <c r="N118" s="8"/>
      <c r="O118" s="8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ht="18">
      <c r="A119" s="28"/>
      <c r="B119" s="15"/>
      <c r="C119" s="14"/>
      <c r="D119" s="15"/>
      <c r="E119" s="15"/>
      <c r="F119" s="15"/>
      <c r="G119" s="15"/>
      <c r="H119" s="8"/>
      <c r="I119" s="15"/>
      <c r="J119" s="8"/>
      <c r="K119" s="8"/>
      <c r="L119" s="8"/>
      <c r="M119" s="15"/>
      <c r="N119" s="8"/>
      <c r="O119" s="8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ht="18">
      <c r="A120" s="15"/>
      <c r="B120" s="15"/>
      <c r="C120" s="14"/>
      <c r="D120" s="15"/>
      <c r="E120" s="15"/>
      <c r="F120" s="15"/>
      <c r="G120" s="15"/>
      <c r="H120" s="8"/>
      <c r="I120" s="15"/>
      <c r="J120" s="23"/>
      <c r="K120" s="23"/>
      <c r="L120" s="23"/>
      <c r="M120" s="15"/>
      <c r="N120" s="8"/>
      <c r="O120" s="23"/>
      <c r="P120" s="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ht="18">
      <c r="A121" s="15"/>
      <c r="B121" s="15"/>
      <c r="C121" s="14"/>
      <c r="D121" s="15"/>
      <c r="E121" s="15"/>
      <c r="F121" s="15"/>
      <c r="G121" s="15"/>
      <c r="H121" s="8"/>
      <c r="I121" s="15"/>
      <c r="J121" s="23"/>
      <c r="K121" s="23"/>
      <c r="L121" s="23"/>
      <c r="M121" s="15"/>
      <c r="N121" s="8"/>
      <c r="O121" s="23"/>
      <c r="P121" s="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ht="18">
      <c r="A122" s="17"/>
      <c r="B122" s="15"/>
      <c r="C122" s="14"/>
      <c r="D122" s="15"/>
      <c r="E122" s="15"/>
      <c r="F122" s="15"/>
      <c r="G122" s="15"/>
      <c r="H122" s="8"/>
      <c r="I122" s="15"/>
      <c r="J122" s="23"/>
      <c r="K122" s="23"/>
      <c r="L122" s="23"/>
      <c r="M122" s="15"/>
      <c r="N122" s="8"/>
      <c r="O122" s="23"/>
      <c r="P122" s="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252" ht="18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7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</row>
    <row r="124" spans="1:252" ht="18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7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ht="18.75">
      <c r="A125" s="13"/>
      <c r="B125" s="15"/>
      <c r="C125" s="15"/>
      <c r="D125" s="15"/>
      <c r="E125" s="15"/>
      <c r="F125" s="15"/>
      <c r="G125" s="15"/>
      <c r="H125" s="8"/>
      <c r="I125" s="15"/>
      <c r="J125" s="23"/>
      <c r="K125" s="23"/>
      <c r="L125" s="23"/>
      <c r="M125" s="15"/>
      <c r="N125" s="8"/>
      <c r="O125" s="23"/>
      <c r="P125" s="7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ht="18">
      <c r="A126" s="15"/>
      <c r="B126" s="15"/>
      <c r="C126" s="15"/>
      <c r="D126" s="15"/>
      <c r="E126" s="15"/>
      <c r="F126" s="15"/>
      <c r="G126" s="15"/>
      <c r="H126" s="8"/>
      <c r="I126" s="15"/>
      <c r="J126" s="23"/>
      <c r="K126" s="23"/>
      <c r="L126" s="23"/>
      <c r="M126" s="15"/>
      <c r="N126" s="8"/>
      <c r="O126" s="23"/>
      <c r="P126" s="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252" ht="18">
      <c r="A127" s="17"/>
      <c r="B127" s="15"/>
      <c r="C127" s="15"/>
      <c r="D127" s="15"/>
      <c r="E127" s="15"/>
      <c r="F127" s="15"/>
      <c r="G127" s="15"/>
      <c r="H127" s="8"/>
      <c r="I127" s="15"/>
      <c r="J127" s="23"/>
      <c r="K127" s="23"/>
      <c r="L127" s="23"/>
      <c r="M127" s="15"/>
      <c r="N127" s="8"/>
      <c r="O127" s="23"/>
      <c r="P127" s="7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</row>
    <row r="128" spans="1:252" ht="18">
      <c r="A128" s="15"/>
      <c r="B128" s="15"/>
      <c r="C128" s="15"/>
      <c r="D128" s="15"/>
      <c r="E128" s="15"/>
      <c r="F128" s="15"/>
      <c r="G128" s="15"/>
      <c r="H128" s="8"/>
      <c r="I128" s="15"/>
      <c r="J128" s="23"/>
      <c r="K128" s="23"/>
      <c r="L128" s="23"/>
      <c r="M128" s="15"/>
      <c r="N128" s="8"/>
      <c r="O128" s="23"/>
      <c r="P128" s="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ht="18">
      <c r="A129" s="17"/>
      <c r="B129" s="15"/>
      <c r="C129" s="15"/>
      <c r="D129" s="15"/>
      <c r="E129" s="15"/>
      <c r="F129" s="15"/>
      <c r="G129" s="15"/>
      <c r="H129" s="8"/>
      <c r="I129" s="15"/>
      <c r="J129" s="23"/>
      <c r="K129" s="23"/>
      <c r="L129" s="23"/>
      <c r="M129" s="15"/>
      <c r="N129" s="8"/>
      <c r="O129" s="23"/>
      <c r="P129" s="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ht="18">
      <c r="A130" s="15"/>
      <c r="B130" s="15"/>
      <c r="C130" s="15"/>
      <c r="D130" s="15"/>
      <c r="E130" s="15"/>
      <c r="F130" s="15"/>
      <c r="G130" s="15"/>
      <c r="H130" s="8"/>
      <c r="I130" s="15"/>
      <c r="J130" s="23"/>
      <c r="K130" s="23"/>
      <c r="L130" s="23"/>
      <c r="M130" s="15"/>
      <c r="N130" s="8"/>
      <c r="O130" s="23"/>
      <c r="P130" s="5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252" ht="18">
      <c r="A131" s="15"/>
      <c r="B131" s="15"/>
      <c r="C131" s="15"/>
      <c r="D131" s="15"/>
      <c r="E131" s="15"/>
      <c r="F131" s="15"/>
      <c r="G131" s="15"/>
      <c r="H131" s="8"/>
      <c r="I131" s="15"/>
      <c r="J131" s="23"/>
      <c r="K131" s="23"/>
      <c r="L131" s="23"/>
      <c r="M131" s="15"/>
      <c r="N131" s="8"/>
      <c r="O131" s="23"/>
      <c r="P131" s="5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</row>
    <row r="132" spans="1:252" ht="18">
      <c r="A132" s="17"/>
      <c r="B132" s="15"/>
      <c r="C132" s="15"/>
      <c r="D132" s="15"/>
      <c r="E132" s="15"/>
      <c r="F132" s="15"/>
      <c r="G132" s="15"/>
      <c r="H132" s="1"/>
      <c r="I132" s="1"/>
      <c r="J132" s="1"/>
      <c r="K132" s="1"/>
      <c r="L132" s="1"/>
      <c r="M132" s="1"/>
      <c r="N132" s="1"/>
      <c r="O132" s="15"/>
      <c r="P132" s="7"/>
      <c r="Q132" s="9" t="s">
        <v>0</v>
      </c>
      <c r="R132" s="6"/>
      <c r="S132" s="6"/>
      <c r="T132" s="10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ht="18">
      <c r="A133" s="17"/>
      <c r="B133" s="15"/>
      <c r="C133" s="15"/>
      <c r="D133" s="15"/>
      <c r="E133" s="15"/>
      <c r="F133" s="15"/>
      <c r="G133" s="15"/>
      <c r="H133" s="1"/>
      <c r="I133" s="1"/>
      <c r="J133" s="1"/>
      <c r="K133" s="1"/>
      <c r="L133" s="1"/>
      <c r="M133" s="1"/>
      <c r="N133" s="1"/>
      <c r="O133" s="8"/>
      <c r="P133" s="7"/>
      <c r="Q133" s="9"/>
      <c r="R133" s="9"/>
      <c r="S133" s="6"/>
      <c r="T133" s="10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ht="18">
      <c r="A134" s="15"/>
      <c r="B134" s="1"/>
      <c r="C134" s="15"/>
      <c r="D134" s="15"/>
      <c r="E134" s="15"/>
      <c r="F134" s="15"/>
      <c r="G134" s="15"/>
      <c r="H134" s="24"/>
      <c r="I134" s="15"/>
      <c r="J134" s="24"/>
      <c r="K134" s="24"/>
      <c r="L134" s="25"/>
      <c r="M134" s="15"/>
      <c r="N134" s="25"/>
      <c r="O134" s="15"/>
      <c r="P134" s="5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252" ht="18">
      <c r="A135" s="17"/>
      <c r="B135" s="15"/>
      <c r="C135" s="15"/>
      <c r="D135" s="15"/>
      <c r="E135" s="15"/>
      <c r="F135" s="18"/>
      <c r="G135" s="15"/>
      <c r="H135" s="24"/>
      <c r="I135" s="26"/>
      <c r="J135" s="24"/>
      <c r="K135" s="24"/>
      <c r="L135" s="24"/>
      <c r="M135" s="26"/>
      <c r="N135" s="24"/>
      <c r="O135" s="15"/>
      <c r="P135" s="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</row>
    <row r="136" spans="1:252" ht="18.75">
      <c r="A136" s="17"/>
      <c r="B136" s="15"/>
      <c r="C136" s="15"/>
      <c r="D136" s="15"/>
      <c r="E136" s="15"/>
      <c r="F136" s="22"/>
      <c r="G136" s="15"/>
      <c r="H136" s="22"/>
      <c r="I136" s="22"/>
      <c r="J136" s="22"/>
      <c r="K136" s="22"/>
      <c r="L136" s="22"/>
      <c r="M136" s="22"/>
      <c r="N136" s="22"/>
      <c r="O136" s="15"/>
      <c r="P136" s="5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ht="18.75">
      <c r="A137" s="17"/>
      <c r="B137" s="15"/>
      <c r="C137" s="15"/>
      <c r="D137" s="15"/>
      <c r="E137" s="15"/>
      <c r="F137" s="22"/>
      <c r="G137" s="22"/>
      <c r="H137" s="22"/>
      <c r="I137" s="15"/>
      <c r="J137" s="24"/>
      <c r="K137" s="24"/>
      <c r="L137" s="25"/>
      <c r="M137" s="15"/>
      <c r="N137" s="25"/>
      <c r="O137" s="15"/>
      <c r="P137" s="5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ht="18.75">
      <c r="A138" s="17"/>
      <c r="B138" s="15"/>
      <c r="C138" s="15"/>
      <c r="D138" s="15"/>
      <c r="E138" s="15"/>
      <c r="F138" s="22"/>
      <c r="G138" s="22"/>
      <c r="H138" s="22"/>
      <c r="I138" s="15"/>
      <c r="J138" s="24"/>
      <c r="K138" s="24"/>
      <c r="L138" s="25"/>
      <c r="M138" s="15"/>
      <c r="N138" s="25"/>
      <c r="O138" s="15"/>
      <c r="P138" s="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252" ht="18.75">
      <c r="A139" s="17"/>
      <c r="B139" s="15"/>
      <c r="C139" s="15"/>
      <c r="D139" s="15"/>
      <c r="E139" s="15"/>
      <c r="F139" s="22"/>
      <c r="G139" s="22"/>
      <c r="H139" s="22"/>
      <c r="I139" s="15"/>
      <c r="J139" s="24"/>
      <c r="K139" s="24"/>
      <c r="L139" s="25"/>
      <c r="M139" s="15"/>
      <c r="N139" s="25"/>
      <c r="O139" s="15"/>
      <c r="P139" s="5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</row>
    <row r="140" spans="1:252" ht="18">
      <c r="A140" s="17"/>
      <c r="B140" s="15"/>
      <c r="C140" s="15"/>
      <c r="D140" s="15"/>
      <c r="E140" s="15"/>
      <c r="F140" s="15"/>
      <c r="G140" s="15"/>
      <c r="H140" s="8"/>
      <c r="I140" s="15"/>
      <c r="J140" s="23"/>
      <c r="K140" s="23"/>
      <c r="L140" s="23"/>
      <c r="M140" s="15"/>
      <c r="N140" s="8"/>
      <c r="O140" s="23"/>
      <c r="P140" s="5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ht="18">
      <c r="A141" s="17"/>
      <c r="B141" s="15"/>
      <c r="C141" s="15"/>
      <c r="D141" s="15"/>
      <c r="E141" s="15"/>
      <c r="F141" s="15"/>
      <c r="G141" s="15"/>
      <c r="H141" s="8"/>
      <c r="I141" s="15"/>
      <c r="J141" s="23"/>
      <c r="K141" s="23"/>
      <c r="L141" s="23"/>
      <c r="M141" s="15"/>
      <c r="N141" s="8"/>
      <c r="O141" s="23"/>
      <c r="P141" s="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ht="18">
      <c r="A142" s="17"/>
      <c r="B142" s="15"/>
      <c r="C142" s="15"/>
      <c r="D142" s="15"/>
      <c r="E142" s="15"/>
      <c r="F142" s="15"/>
      <c r="G142" s="15"/>
      <c r="H142" s="8"/>
      <c r="I142" s="15"/>
      <c r="J142" s="23"/>
      <c r="K142" s="23"/>
      <c r="L142" s="23"/>
      <c r="M142" s="15"/>
      <c r="N142" s="8"/>
      <c r="O142" s="23"/>
      <c r="P142" s="5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252" ht="18">
      <c r="A143" s="17"/>
      <c r="B143" s="15"/>
      <c r="C143" s="15"/>
      <c r="D143" s="15"/>
      <c r="E143" s="15"/>
      <c r="F143" s="15"/>
      <c r="G143" s="15"/>
      <c r="H143" s="8"/>
      <c r="I143" s="15"/>
      <c r="J143" s="23"/>
      <c r="K143" s="23"/>
      <c r="L143" s="23"/>
      <c r="M143" s="15"/>
      <c r="N143" s="8"/>
      <c r="O143" s="23"/>
      <c r="P143" s="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</row>
    <row r="144" spans="1:252" ht="18">
      <c r="A144" s="17"/>
      <c r="B144" s="15"/>
      <c r="C144" s="15"/>
      <c r="D144" s="15"/>
      <c r="E144" s="15"/>
      <c r="F144" s="15"/>
      <c r="G144" s="15"/>
      <c r="H144" s="8"/>
      <c r="I144" s="15"/>
      <c r="J144" s="23"/>
      <c r="K144" s="23"/>
      <c r="L144" s="23"/>
      <c r="M144" s="15"/>
      <c r="N144" s="8"/>
      <c r="O144" s="23"/>
      <c r="P144" s="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ht="18">
      <c r="A145" s="17"/>
      <c r="B145" s="15"/>
      <c r="C145" s="15"/>
      <c r="D145" s="15"/>
      <c r="E145" s="15"/>
      <c r="F145" s="15"/>
      <c r="G145" s="15"/>
      <c r="H145" s="8"/>
      <c r="I145" s="15"/>
      <c r="J145" s="23"/>
      <c r="K145" s="23"/>
      <c r="L145" s="23"/>
      <c r="M145" s="15"/>
      <c r="N145" s="8"/>
      <c r="O145" s="23"/>
      <c r="P145" s="5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ht="18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5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252" ht="18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</row>
    <row r="148" spans="1:252" ht="18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5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ht="18">
      <c r="A149" s="17"/>
      <c r="B149" s="15"/>
      <c r="C149" s="15"/>
      <c r="D149" s="15"/>
      <c r="E149" s="15"/>
      <c r="F149" s="15"/>
      <c r="G149" s="15"/>
      <c r="H149" s="8"/>
      <c r="I149" s="15"/>
      <c r="J149" s="23"/>
      <c r="K149" s="23"/>
      <c r="L149" s="23"/>
      <c r="M149" s="15"/>
      <c r="N149" s="8"/>
      <c r="O149" s="23"/>
      <c r="P149" s="5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ht="18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252" ht="18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5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</row>
    <row r="152" spans="1:252" ht="18.75">
      <c r="A152" s="17"/>
      <c r="B152" s="15"/>
      <c r="C152" s="15"/>
      <c r="D152" s="15"/>
      <c r="E152" s="15"/>
      <c r="F152" s="22"/>
      <c r="G152" s="22"/>
      <c r="H152" s="22"/>
      <c r="I152" s="1"/>
      <c r="J152" s="15"/>
      <c r="K152" s="15"/>
      <c r="L152" s="15"/>
      <c r="M152" s="15"/>
      <c r="N152" s="1"/>
      <c r="O152" s="22"/>
      <c r="P152" s="5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</row>
    <row r="153" spans="1:252" ht="18">
      <c r="A153" s="17"/>
      <c r="B153" s="15"/>
      <c r="C153" s="15"/>
      <c r="D153" s="15"/>
      <c r="E153" s="15"/>
      <c r="F153" s="15"/>
      <c r="G153" s="15"/>
      <c r="H153" s="15"/>
      <c r="I153" s="15"/>
      <c r="J153" s="1"/>
      <c r="K153" s="1"/>
      <c r="L153" s="1"/>
      <c r="M153" s="1"/>
      <c r="N153" s="1"/>
      <c r="O153" s="1"/>
      <c r="P153" s="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ht="18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5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252" ht="18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5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</row>
    <row r="156" spans="1:252" ht="18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ht="18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5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ht="18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5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252" ht="18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</row>
    <row r="160" spans="1:252" ht="18">
      <c r="A160" s="1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5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ht="18">
      <c r="A161" s="1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5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252" ht="18">
      <c r="A162" s="1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</row>
    <row r="163" spans="1:252" ht="18">
      <c r="A163" s="1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5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ht="18">
      <c r="A164" s="1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5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ht="18">
      <c r="A165" s="1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252" ht="18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5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</row>
    <row r="167" spans="1:252" ht="18">
      <c r="A167" s="1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5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ht="18">
      <c r="A168" s="1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ht="18">
      <c r="A169" s="1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252" ht="18">
      <c r="A170" s="1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5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</row>
    <row r="171" spans="1:16" ht="18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4"/>
    </row>
    <row r="172" spans="1:16" ht="18">
      <c r="A172" s="1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4"/>
    </row>
    <row r="173" spans="1:20" ht="18.75">
      <c r="A173" s="1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4"/>
      <c r="T173" s="11" t="s">
        <v>0</v>
      </c>
    </row>
    <row r="174" spans="1:16" ht="18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4"/>
    </row>
    <row r="175" spans="1:16" ht="18">
      <c r="A175" s="1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4"/>
    </row>
    <row r="176" spans="1:16" ht="18">
      <c r="A176" s="1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4"/>
    </row>
    <row r="177" spans="1:16" ht="18">
      <c r="A177" s="1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4"/>
    </row>
    <row r="178" spans="1:16" ht="18">
      <c r="A178" s="1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4"/>
    </row>
    <row r="179" spans="1:16" ht="18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4"/>
    </row>
    <row r="180" spans="1:16" ht="18">
      <c r="A180" s="1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4"/>
    </row>
    <row r="181" spans="1:16" ht="18">
      <c r="A181" s="1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4"/>
    </row>
    <row r="182" spans="1:16" ht="18">
      <c r="A182" s="1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4"/>
    </row>
    <row r="183" spans="1:16" ht="18">
      <c r="A183" s="17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4"/>
    </row>
    <row r="184" spans="1:16" ht="18">
      <c r="A184" s="15"/>
      <c r="B184" s="15"/>
      <c r="C184" s="15"/>
      <c r="D184" s="15"/>
      <c r="E184" s="15"/>
      <c r="F184" s="15"/>
      <c r="G184" s="1"/>
      <c r="H184" s="1"/>
      <c r="I184" s="1"/>
      <c r="J184" s="29"/>
      <c r="K184" s="29"/>
      <c r="L184" s="29"/>
      <c r="M184" s="29"/>
      <c r="N184" s="29"/>
      <c r="O184" s="29"/>
      <c r="P184" s="4"/>
    </row>
    <row r="185" spans="1:16" ht="18">
      <c r="A185" s="15"/>
      <c r="B185" s="15"/>
      <c r="C185" s="15"/>
      <c r="D185" s="15"/>
      <c r="E185" s="15"/>
      <c r="F185" s="15"/>
      <c r="G185" s="15"/>
      <c r="H185" s="15"/>
      <c r="I185" s="15"/>
      <c r="J185" s="1"/>
      <c r="K185" s="1"/>
      <c r="L185" s="1"/>
      <c r="M185" s="1"/>
      <c r="N185" s="1"/>
      <c r="O185" s="1"/>
      <c r="P185" s="4"/>
    </row>
    <row r="186" spans="1:16" ht="16.5">
      <c r="A186" s="30"/>
      <c r="B186" s="30"/>
      <c r="C186" s="30"/>
      <c r="D186" s="30"/>
      <c r="E186" s="30"/>
      <c r="F186" s="30"/>
      <c r="G186" s="30"/>
      <c r="H186" s="30"/>
      <c r="I186" s="30"/>
      <c r="J186" s="31"/>
      <c r="K186" s="31"/>
      <c r="L186" s="31"/>
      <c r="M186" s="31"/>
      <c r="N186" s="31"/>
      <c r="O186" s="31"/>
      <c r="P186" s="4"/>
    </row>
    <row r="187" spans="1:16" ht="16.5">
      <c r="A187" s="30"/>
      <c r="B187" s="30"/>
      <c r="C187" s="30"/>
      <c r="D187" s="30"/>
      <c r="E187" s="30"/>
      <c r="F187" s="30"/>
      <c r="G187" s="30"/>
      <c r="H187" s="30"/>
      <c r="I187" s="30"/>
      <c r="J187" s="31"/>
      <c r="K187" s="31"/>
      <c r="L187" s="31"/>
      <c r="M187" s="31"/>
      <c r="N187" s="31"/>
      <c r="O187" s="31"/>
      <c r="P187" s="4"/>
    </row>
    <row r="188" spans="1:16" ht="16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4"/>
    </row>
    <row r="189" spans="1:16" ht="16.5">
      <c r="A189" s="30"/>
      <c r="B189" s="30"/>
      <c r="C189" s="30"/>
      <c r="D189" s="30"/>
      <c r="E189" s="30"/>
      <c r="F189" s="30"/>
      <c r="G189" s="30"/>
      <c r="H189" s="30"/>
      <c r="I189" s="30"/>
      <c r="J189" s="31"/>
      <c r="K189" s="31"/>
      <c r="L189" s="31"/>
      <c r="M189" s="31"/>
      <c r="N189" s="31"/>
      <c r="O189" s="31"/>
      <c r="P189" s="4"/>
    </row>
    <row r="190" spans="1:16" ht="16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4"/>
    </row>
    <row r="191" spans="1:16" ht="16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4"/>
    </row>
    <row r="192" spans="1:16" ht="16.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4"/>
    </row>
    <row r="193" spans="1:16" ht="16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4"/>
    </row>
    <row r="194" spans="1:16" ht="16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4"/>
    </row>
    <row r="195" spans="1:16" ht="16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4"/>
    </row>
    <row r="196" spans="1:16" ht="16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4"/>
    </row>
    <row r="197" spans="1:16" ht="16.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4"/>
    </row>
    <row r="198" spans="1:16" ht="16.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4"/>
    </row>
    <row r="199" spans="1:16" ht="16.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4"/>
    </row>
    <row r="200" spans="1:16" ht="16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4"/>
    </row>
    <row r="201" spans="1:16" ht="16.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4"/>
    </row>
    <row r="202" spans="1:16" ht="16.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4"/>
    </row>
    <row r="203" spans="1:16" ht="16.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4"/>
    </row>
    <row r="204" spans="1:16" ht="16.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4"/>
    </row>
    <row r="205" spans="1:15" ht="16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6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6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6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6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6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6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6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6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6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</sheetData>
  <mergeCells count="9">
    <mergeCell ref="A1:O1"/>
    <mergeCell ref="A2:O2"/>
    <mergeCell ref="L8:N8"/>
    <mergeCell ref="H68:J68"/>
    <mergeCell ref="L68:N68"/>
    <mergeCell ref="A63:O63"/>
    <mergeCell ref="A64:O64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2000-08-22T04:13:26Z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