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420" windowHeight="4755" tabRatio="601" activeTab="0"/>
  </bookViews>
  <sheets>
    <sheet name="Income" sheetId="1" r:id="rId1"/>
    <sheet name="BS" sheetId="2" r:id="rId2"/>
    <sheet name="notes" sheetId="3" r:id="rId3"/>
  </sheets>
  <definedNames>
    <definedName name="_xlnm.Print_Area" localSheetId="1">'BS'!$A$1:$H$77</definedName>
    <definedName name="_xlnm.Print_Area" localSheetId="0">'Income'!$A$1:$L$90</definedName>
    <definedName name="_xlnm.Print_Area" localSheetId="2">'notes'!$A$1:$O$227</definedName>
    <definedName name="_xlnm.Print_Titles" localSheetId="0">'Income'!$9:$18</definedName>
  </definedNames>
  <calcPr fullCalcOnLoad="1"/>
</workbook>
</file>

<file path=xl/sharedStrings.xml><?xml version="1.0" encoding="utf-8"?>
<sst xmlns="http://schemas.openxmlformats.org/spreadsheetml/2006/main" count="275" uniqueCount="212">
  <si>
    <t>CONSOLIDATED INCOME STATEMENT</t>
  </si>
  <si>
    <t>INDIVIDUAL QUARTER</t>
  </si>
  <si>
    <t>CUMULATIVE QUARTER</t>
  </si>
  <si>
    <t>CURRENT</t>
  </si>
  <si>
    <t>PRECEDING YEAR</t>
  </si>
  <si>
    <t>YEAR</t>
  </si>
  <si>
    <t xml:space="preserve">CORRESPONDING </t>
  </si>
  <si>
    <t>QUARTER</t>
  </si>
  <si>
    <t>TO DATE</t>
  </si>
  <si>
    <t>PERIOD</t>
  </si>
  <si>
    <t>RM'000</t>
  </si>
  <si>
    <t>1 (a)</t>
  </si>
  <si>
    <t>Revenue</t>
  </si>
  <si>
    <t xml:space="preserve">   (b)</t>
  </si>
  <si>
    <t>Investment income</t>
  </si>
  <si>
    <t xml:space="preserve">   (c)</t>
  </si>
  <si>
    <t xml:space="preserve">Other income </t>
  </si>
  <si>
    <t>2 (a)</t>
  </si>
  <si>
    <t>extraordinary items</t>
  </si>
  <si>
    <t>Finance cost</t>
  </si>
  <si>
    <t>Depreciation &amp; amortisation</t>
  </si>
  <si>
    <t xml:space="preserve">   (d)</t>
  </si>
  <si>
    <t>Exceptional items</t>
  </si>
  <si>
    <t xml:space="preserve">   (e)</t>
  </si>
  <si>
    <t xml:space="preserve">Loss before income tax, minority </t>
  </si>
  <si>
    <t>interests and extraordinary items</t>
  </si>
  <si>
    <t xml:space="preserve">Share of profits and losses of  </t>
  </si>
  <si>
    <t>associated companies</t>
  </si>
  <si>
    <t xml:space="preserve">   (g)</t>
  </si>
  <si>
    <t xml:space="preserve">interests and extraordinary items </t>
  </si>
  <si>
    <t xml:space="preserve">   (h)</t>
  </si>
  <si>
    <t>Income tax</t>
  </si>
  <si>
    <t xml:space="preserve">   (i)</t>
  </si>
  <si>
    <t>attributable to members of the Company</t>
  </si>
  <si>
    <t xml:space="preserve">   (k)</t>
  </si>
  <si>
    <t>(iii) Extraordinary items attributable</t>
  </si>
  <si>
    <t xml:space="preserve">      to members of the Company </t>
  </si>
  <si>
    <t>CONSOLIDATED BALANCE SHEET</t>
  </si>
  <si>
    <t xml:space="preserve">       AS AT END OF</t>
  </si>
  <si>
    <t xml:space="preserve">   AS AT PRECEDING</t>
  </si>
  <si>
    <t xml:space="preserve">           CURRENT</t>
  </si>
  <si>
    <t xml:space="preserve">          FINANCIAL</t>
  </si>
  <si>
    <t xml:space="preserve">           QUARTER</t>
  </si>
  <si>
    <t xml:space="preserve">          YEAR END</t>
  </si>
  <si>
    <t xml:space="preserve">            (audited)</t>
  </si>
  <si>
    <t>1</t>
  </si>
  <si>
    <t>2</t>
  </si>
  <si>
    <t>Investments in Associated Companies</t>
  </si>
  <si>
    <t>3</t>
  </si>
  <si>
    <t>Long Term Investments</t>
  </si>
  <si>
    <t>4</t>
  </si>
  <si>
    <t>Goodwill on Consolidation</t>
  </si>
  <si>
    <t>5</t>
  </si>
  <si>
    <t>6</t>
  </si>
  <si>
    <t>Current Assets</t>
  </si>
  <si>
    <t xml:space="preserve">     Inventories</t>
  </si>
  <si>
    <t xml:space="preserve">     Trade receivables</t>
  </si>
  <si>
    <t xml:space="preserve">     Other receivables</t>
  </si>
  <si>
    <t xml:space="preserve">     Tax recoverable</t>
  </si>
  <si>
    <t xml:space="preserve">     Deposits, bank balances and cash </t>
  </si>
  <si>
    <t>7</t>
  </si>
  <si>
    <t>Current Liabilities</t>
  </si>
  <si>
    <t xml:space="preserve">     Trade payables</t>
  </si>
  <si>
    <t xml:space="preserve">     Other payables</t>
  </si>
  <si>
    <t xml:space="preserve">     Short term borrowings</t>
  </si>
  <si>
    <t xml:space="preserve">     Provision for taxation</t>
  </si>
  <si>
    <t>8</t>
  </si>
  <si>
    <t>Shareholders' Funds</t>
  </si>
  <si>
    <t>Share Capital</t>
  </si>
  <si>
    <t>Reserves</t>
  </si>
  <si>
    <t xml:space="preserve">     Share premium</t>
  </si>
  <si>
    <t xml:space="preserve">     General reserve</t>
  </si>
  <si>
    <t xml:space="preserve">     Capital reserve</t>
  </si>
  <si>
    <t xml:space="preserve">     Exchange fluctuation reserve</t>
  </si>
  <si>
    <t xml:space="preserve">     Accumulated losses</t>
  </si>
  <si>
    <t>Minority Interests</t>
  </si>
  <si>
    <t>Long Term Borrowings</t>
  </si>
  <si>
    <t>Deferred Taxation</t>
  </si>
  <si>
    <t>NOTES</t>
  </si>
  <si>
    <t>1.</t>
  </si>
  <si>
    <t>Accounting Policies</t>
  </si>
  <si>
    <t>2.</t>
  </si>
  <si>
    <t>Exceptional Items</t>
  </si>
  <si>
    <t>(i)</t>
  </si>
  <si>
    <t>CORRESPONDING</t>
  </si>
  <si>
    <t>(ii)</t>
  </si>
  <si>
    <t>3.</t>
  </si>
  <si>
    <t>Extraordinary Items</t>
  </si>
  <si>
    <t>4.</t>
  </si>
  <si>
    <t>Taxation</t>
  </si>
  <si>
    <t>Taxation comprises:-</t>
  </si>
  <si>
    <t>Current taxation - Malaysian</t>
  </si>
  <si>
    <t>5.</t>
  </si>
  <si>
    <t>Profits on Sale of Investments and/or Properties</t>
  </si>
  <si>
    <t>6.</t>
  </si>
  <si>
    <t>Quoted Securities</t>
  </si>
  <si>
    <t>(a)</t>
  </si>
  <si>
    <t>(b)</t>
  </si>
  <si>
    <t>At cost</t>
  </si>
  <si>
    <t>Less : Provision for diminution in value</t>
  </si>
  <si>
    <t>At book value</t>
  </si>
  <si>
    <t>Market value</t>
  </si>
  <si>
    <t>7.</t>
  </si>
  <si>
    <t>Changes in the Composition of the Group</t>
  </si>
  <si>
    <t>8.</t>
  </si>
  <si>
    <t>Status of Corporate Proposals</t>
  </si>
  <si>
    <t>9.</t>
  </si>
  <si>
    <t>Issuances and Repayments of Debt and Equity Securities</t>
  </si>
  <si>
    <t>10.</t>
  </si>
  <si>
    <t xml:space="preserve">Group Borrowings </t>
  </si>
  <si>
    <t xml:space="preserve"> - Unsecured</t>
  </si>
  <si>
    <t>Short Term Borrowings</t>
  </si>
  <si>
    <t>11.</t>
  </si>
  <si>
    <t>Contingent Liabilities</t>
  </si>
  <si>
    <t>12.</t>
  </si>
  <si>
    <t>Off Balance Sheet Financial Instruments</t>
  </si>
  <si>
    <t>13.</t>
  </si>
  <si>
    <t>Material Litigation</t>
  </si>
  <si>
    <t>14.</t>
  </si>
  <si>
    <t>Segmental Reporting</t>
  </si>
  <si>
    <t>Assets</t>
  </si>
  <si>
    <t>Employed</t>
  </si>
  <si>
    <t>Retailing</t>
  </si>
  <si>
    <t>Construction</t>
  </si>
  <si>
    <t>Other Activities</t>
  </si>
  <si>
    <t>Associated Companies</t>
  </si>
  <si>
    <t>- share of results</t>
  </si>
  <si>
    <t>- net investments</t>
  </si>
  <si>
    <t xml:space="preserve">Less : </t>
  </si>
  <si>
    <t xml:space="preserve">Group's share of associated </t>
  </si>
  <si>
    <t xml:space="preserve"> </t>
  </si>
  <si>
    <t>15.</t>
  </si>
  <si>
    <t>16.</t>
  </si>
  <si>
    <t>Review of Performance of the Company and its Principal Subsidiaries</t>
  </si>
  <si>
    <t>17.</t>
  </si>
  <si>
    <t>Subsequent Events</t>
  </si>
  <si>
    <t>18.</t>
  </si>
  <si>
    <t>Seasonal or Cyclical Factors</t>
  </si>
  <si>
    <t xml:space="preserve">Subsidiaries </t>
  </si>
  <si>
    <t>(iii)</t>
  </si>
  <si>
    <t>(iv)</t>
  </si>
  <si>
    <t>19.</t>
  </si>
  <si>
    <t>Prospects for Current Financial Year</t>
  </si>
  <si>
    <t>20.</t>
  </si>
  <si>
    <t>Variance of Actual Profit from Forecast Profit</t>
  </si>
  <si>
    <t>Not applicable.</t>
  </si>
  <si>
    <t>21.</t>
  </si>
  <si>
    <t>Dividend</t>
  </si>
  <si>
    <t>On behalf of the Board</t>
  </si>
  <si>
    <t>PAN MALAYSIAN INDUSTRIES BERHAD</t>
  </si>
  <si>
    <t>Chik Wai Ming</t>
  </si>
  <si>
    <t>Company Secretary</t>
  </si>
  <si>
    <t>(ii)  Minority interests</t>
  </si>
  <si>
    <t xml:space="preserve"> (i)  Loss after income tax before</t>
  </si>
  <si>
    <t xml:space="preserve">      deducting minority interests</t>
  </si>
  <si>
    <t>Net loss from ordinary activities</t>
  </si>
  <si>
    <t xml:space="preserve">Net loss attributable to members </t>
  </si>
  <si>
    <t>of the Company</t>
  </si>
  <si>
    <t>- share of revenue</t>
  </si>
  <si>
    <t>companies' revenue</t>
  </si>
  <si>
    <t>Property, Plant and Equipment</t>
  </si>
  <si>
    <t>Note:-</t>
  </si>
  <si>
    <t xml:space="preserve"> (i)  Extraordinary items</t>
  </si>
  <si>
    <t xml:space="preserve">             31/03/2001</t>
  </si>
  <si>
    <t xml:space="preserve">items, income tax, minority interests and </t>
  </si>
  <si>
    <t>Net Current Assets</t>
  </si>
  <si>
    <t>Loss</t>
  </si>
  <si>
    <t xml:space="preserve">   (l)</t>
  </si>
  <si>
    <t xml:space="preserve">   (m) </t>
  </si>
  <si>
    <t>Pre-acquisition profit/(loss)</t>
  </si>
  <si>
    <t>depreciation &amp; amortisation, exceptional</t>
  </si>
  <si>
    <t xml:space="preserve">   (f)</t>
  </si>
  <si>
    <t xml:space="preserve">   (j)</t>
  </si>
  <si>
    <t xml:space="preserve"> (ii) Minority interests</t>
  </si>
  <si>
    <t xml:space="preserve">          average market price of the shares.</t>
  </si>
  <si>
    <t>after share of profits and losses of</t>
  </si>
  <si>
    <t xml:space="preserve">RM'000   </t>
  </si>
  <si>
    <t xml:space="preserve">Before </t>
  </si>
  <si>
    <t xml:space="preserve">     </t>
  </si>
  <si>
    <t>Under provision in respect of prior years</t>
  </si>
  <si>
    <t>Net Tangible Assets per 50 sen share (RM)</t>
  </si>
  <si>
    <t>30/09/2001</t>
  </si>
  <si>
    <t>30/09/2000</t>
  </si>
  <si>
    <t xml:space="preserve">            30/09/2001</t>
  </si>
  <si>
    <t>Total Group borrowings as at 30 September 2001 are as follows:-</t>
  </si>
  <si>
    <t>15 November 2001</t>
  </si>
  <si>
    <t xml:space="preserve">      shares) (30.09.2000 : based on weighted</t>
  </si>
  <si>
    <t xml:space="preserve">      average number of ordinary shares during</t>
  </si>
  <si>
    <t xml:space="preserve">      1,141,491,750 shares) (sen)</t>
  </si>
  <si>
    <t>Total purchases</t>
  </si>
  <si>
    <t>Total disposals</t>
  </si>
  <si>
    <t>Total gain on disposals</t>
  </si>
  <si>
    <t>Loss per share based on 2(m) above:</t>
  </si>
  <si>
    <r>
      <t xml:space="preserve">(a) Basic </t>
    </r>
    <r>
      <rPr>
        <sz val="9"/>
        <rFont val="Arial"/>
        <family val="2"/>
      </rPr>
      <t xml:space="preserve">(based on 1,956,843,000 ordinary </t>
    </r>
    <r>
      <rPr>
        <sz val="10"/>
        <rFont val="Arial"/>
        <family val="2"/>
      </rPr>
      <t xml:space="preserve"> </t>
    </r>
  </si>
  <si>
    <t>N/A - Not applicable as the exercise price of the warrants under the assumed exercise of the warrants is higher than the</t>
  </si>
  <si>
    <t>Profit/(Loss) before finance cost,</t>
  </si>
  <si>
    <t>N/A</t>
  </si>
  <si>
    <t>There were no exceptional items for the current quarter and financial year-to-date.</t>
  </si>
  <si>
    <t>There were no extraordinary items for the current quarter and financial year-to-date.</t>
  </si>
  <si>
    <t>companies</t>
  </si>
  <si>
    <t>On share of taxation of associated</t>
  </si>
  <si>
    <t xml:space="preserve">      the quarter of 1,304,562,000 shares</t>
  </si>
  <si>
    <t xml:space="preserve">      (30.09.2000 : based on weighted average</t>
  </si>
  <si>
    <t xml:space="preserve">      shares and during the year-to-date</t>
  </si>
  <si>
    <t xml:space="preserve">      and during the year-to-date of</t>
  </si>
  <si>
    <t xml:space="preserve">      of 1,141,491,750 shares) (sen)</t>
  </si>
  <si>
    <t xml:space="preserve">      number of ordinary shares in issue</t>
  </si>
  <si>
    <r>
      <t>(b) Fully diluted -</t>
    </r>
    <r>
      <rPr>
        <sz val="9"/>
        <rFont val="Arial"/>
        <family val="2"/>
      </rPr>
      <t xml:space="preserve"> Not applicable</t>
    </r>
  </si>
  <si>
    <t xml:space="preserve">      during the quarter of 1,304,562,000</t>
  </si>
  <si>
    <t xml:space="preserve">           211</t>
  </si>
  <si>
    <t xml:space="preserve">           206</t>
  </si>
  <si>
    <t xml:space="preserve">             21</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</si>
</sst>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_(* #,##0.0_);_(* \(#,##0.0\);_(* &quot;-&quot;??_);_(@_)"/>
    <numFmt numFmtId="181" formatCode="_(* #,##0_);_(* \(#,##0\);_(* &quot;-&quot;??_);_(@_)"/>
    <numFmt numFmtId="182" formatCode="_(* #,##0.000_);_(* \(#,##0.000\);_(* &quot;-&quot;??_);_(@_)"/>
    <numFmt numFmtId="183" formatCode="_(* #,##0.0000_);_(* \(#,##0.0000\);_(* &quot;-&quot;??_);_(@_)"/>
    <numFmt numFmtId="184" formatCode="#,##0__"/>
    <numFmt numFmtId="185" formatCode="_(* #,##0.000_);_(* \(#,##0.000\);_(* &quot;-&quot;???_);_(@_)"/>
  </numFmts>
  <fonts count="15">
    <font>
      <sz val="10"/>
      <name val="Arial"/>
      <family val="0"/>
    </font>
    <font>
      <b/>
      <sz val="12"/>
      <name val="Arial"/>
      <family val="2"/>
    </font>
    <font>
      <sz val="8"/>
      <name val="Arial"/>
      <family val="2"/>
    </font>
    <font>
      <b/>
      <sz val="10"/>
      <name val="Arial"/>
      <family val="2"/>
    </font>
    <font>
      <i/>
      <sz val="10"/>
      <name val="Arial"/>
      <family val="2"/>
    </font>
    <font>
      <b/>
      <sz val="11"/>
      <name val="Arial"/>
      <family val="2"/>
    </font>
    <font>
      <sz val="11"/>
      <name val="Arial"/>
      <family val="2"/>
    </font>
    <font>
      <b/>
      <sz val="9"/>
      <name val="Arial"/>
      <family val="2"/>
    </font>
    <font>
      <sz val="9"/>
      <name val="Arial"/>
      <family val="2"/>
    </font>
    <font>
      <b/>
      <sz val="8"/>
      <name val="Arial"/>
      <family val="2"/>
    </font>
    <font>
      <sz val="7"/>
      <name val="Arial"/>
      <family val="2"/>
    </font>
    <font>
      <b/>
      <sz val="7.5"/>
      <name val="Arial"/>
      <family val="2"/>
    </font>
    <font>
      <sz val="7.5"/>
      <name val="Arial"/>
      <family val="2"/>
    </font>
    <font>
      <u val="single"/>
      <sz val="10"/>
      <color indexed="12"/>
      <name val="Arial"/>
      <family val="0"/>
    </font>
    <font>
      <u val="single"/>
      <sz val="10"/>
      <color indexed="36"/>
      <name val="Arial"/>
      <family val="0"/>
    </font>
  </fonts>
  <fills count="2">
    <fill>
      <patternFill/>
    </fill>
    <fill>
      <patternFill patternType="gray125"/>
    </fill>
  </fills>
  <borders count="9">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quotePrefix="1">
      <alignment/>
    </xf>
    <xf numFmtId="0" fontId="0" fillId="0" borderId="0" xfId="0" applyAlignment="1">
      <alignment horizontal="center"/>
    </xf>
    <xf numFmtId="0" fontId="2" fillId="0" borderId="0" xfId="0" applyFont="1" applyAlignment="1">
      <alignment horizontal="center"/>
    </xf>
    <xf numFmtId="181" fontId="0" fillId="0" borderId="0" xfId="15" applyNumberFormat="1" applyAlignment="1">
      <alignment/>
    </xf>
    <xf numFmtId="181" fontId="2" fillId="0" borderId="0" xfId="15" applyNumberFormat="1"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left"/>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right"/>
    </xf>
    <xf numFmtId="0" fontId="3" fillId="0" borderId="0" xfId="0" applyFont="1" applyBorder="1" applyAlignment="1">
      <alignment horizontal="centerContinuous"/>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181" fontId="0" fillId="0" borderId="1" xfId="0" applyNumberFormat="1" applyFont="1" applyBorder="1" applyAlignment="1">
      <alignment/>
    </xf>
    <xf numFmtId="0" fontId="0" fillId="0" borderId="0" xfId="0" applyFont="1" applyBorder="1" applyAlignment="1">
      <alignment horizontal="center"/>
    </xf>
    <xf numFmtId="181" fontId="0" fillId="0" borderId="0" xfId="0" applyNumberFormat="1" applyFont="1" applyAlignment="1">
      <alignment/>
    </xf>
    <xf numFmtId="181" fontId="0" fillId="0" borderId="0" xfId="0" applyNumberFormat="1" applyFont="1" applyBorder="1" applyAlignment="1">
      <alignment/>
    </xf>
    <xf numFmtId="181" fontId="0" fillId="0" borderId="0" xfId="15" applyNumberFormat="1" applyFont="1" applyAlignment="1">
      <alignment/>
    </xf>
    <xf numFmtId="0" fontId="0" fillId="0" borderId="0" xfId="0" applyFont="1" applyAlignment="1" quotePrefix="1">
      <alignment/>
    </xf>
    <xf numFmtId="181" fontId="0" fillId="0" borderId="2" xfId="15" applyNumberFormat="1" applyFont="1" applyBorder="1" applyAlignment="1">
      <alignment/>
    </xf>
    <xf numFmtId="181" fontId="0" fillId="0" borderId="3" xfId="0" applyNumberFormat="1" applyFont="1" applyBorder="1" applyAlignment="1">
      <alignment/>
    </xf>
    <xf numFmtId="181" fontId="0" fillId="0" borderId="4" xfId="15" applyNumberFormat="1" applyFont="1" applyBorder="1" applyAlignment="1">
      <alignment/>
    </xf>
    <xf numFmtId="181" fontId="0" fillId="0" borderId="4" xfId="0" applyNumberFormat="1" applyFont="1" applyBorder="1" applyAlignment="1">
      <alignment/>
    </xf>
    <xf numFmtId="181" fontId="0" fillId="0" borderId="5" xfId="0" applyNumberFormat="1" applyFont="1" applyBorder="1" applyAlignment="1">
      <alignment/>
    </xf>
    <xf numFmtId="181" fontId="0" fillId="0" borderId="5" xfId="15" applyNumberFormat="1" applyFont="1" applyBorder="1" applyAlignment="1">
      <alignment/>
    </xf>
    <xf numFmtId="181" fontId="0" fillId="0" borderId="3" xfId="15" applyNumberFormat="1" applyFont="1" applyBorder="1" applyAlignment="1">
      <alignment/>
    </xf>
    <xf numFmtId="181" fontId="0" fillId="0" borderId="0" xfId="15" applyNumberFormat="1" applyFont="1" applyBorder="1" applyAlignment="1">
      <alignment/>
    </xf>
    <xf numFmtId="0" fontId="0" fillId="0" borderId="0" xfId="0" applyFont="1" applyAlignment="1" quotePrefix="1">
      <alignment horizontal="left"/>
    </xf>
    <xf numFmtId="181" fontId="0" fillId="0" borderId="2" xfId="0" applyNumberFormat="1" applyFont="1" applyBorder="1" applyAlignment="1">
      <alignment/>
    </xf>
    <xf numFmtId="181" fontId="0" fillId="0" borderId="1" xfId="15" applyNumberFormat="1" applyFont="1" applyBorder="1" applyAlignment="1">
      <alignment/>
    </xf>
    <xf numFmtId="171" fontId="0" fillId="0" borderId="0" xfId="15" applyNumberFormat="1" applyFont="1" applyAlignment="1" quotePrefix="1">
      <alignment/>
    </xf>
    <xf numFmtId="0" fontId="0" fillId="0" borderId="2" xfId="0" applyFont="1" applyBorder="1" applyAlignment="1">
      <alignment horizontal="center"/>
    </xf>
    <xf numFmtId="0" fontId="0" fillId="0" borderId="2" xfId="0" applyFont="1" applyBorder="1" applyAlignment="1">
      <alignment/>
    </xf>
    <xf numFmtId="181" fontId="3" fillId="0" borderId="0" xfId="15" applyNumberFormat="1" applyFont="1" applyBorder="1" applyAlignment="1">
      <alignment horizontal="right"/>
    </xf>
    <xf numFmtId="181" fontId="3" fillId="0" borderId="0" xfId="15" applyNumberFormat="1" applyFont="1" applyAlignment="1">
      <alignment/>
    </xf>
    <xf numFmtId="14" fontId="3" fillId="0" borderId="0" xfId="0" applyNumberFormat="1" applyFont="1" applyBorder="1" applyAlignment="1" quotePrefix="1">
      <alignment horizontal="center"/>
    </xf>
    <xf numFmtId="0" fontId="3" fillId="0" borderId="0" xfId="0" applyFont="1" applyBorder="1" applyAlignment="1" quotePrefix="1">
      <alignment horizontal="center"/>
    </xf>
    <xf numFmtId="0" fontId="6" fillId="0" borderId="0" xfId="0" applyFont="1" applyAlignment="1">
      <alignment/>
    </xf>
    <xf numFmtId="181" fontId="0" fillId="0" borderId="6" xfId="0" applyNumberFormat="1" applyFont="1" applyBorder="1" applyAlignment="1">
      <alignment/>
    </xf>
    <xf numFmtId="171" fontId="0" fillId="0" borderId="0" xfId="0" applyNumberFormat="1" applyFont="1" applyAlignment="1">
      <alignment horizontal="right"/>
    </xf>
    <xf numFmtId="181" fontId="0" fillId="0" borderId="0" xfId="0" applyNumberFormat="1" applyAlignment="1">
      <alignment/>
    </xf>
    <xf numFmtId="181" fontId="3" fillId="0" borderId="0" xfId="15" applyNumberFormat="1" applyFont="1" applyAlignment="1">
      <alignment horizontal="center"/>
    </xf>
    <xf numFmtId="0" fontId="7" fillId="0" borderId="0" xfId="0" applyFont="1" applyBorder="1" applyAlignment="1">
      <alignment horizontal="center"/>
    </xf>
    <xf numFmtId="181" fontId="0" fillId="0" borderId="1" xfId="0" applyNumberFormat="1" applyFont="1" applyBorder="1" applyAlignment="1">
      <alignment horizontal="center"/>
    </xf>
    <xf numFmtId="181" fontId="0" fillId="0" borderId="0" xfId="0" applyNumberFormat="1" applyFont="1" applyAlignment="1">
      <alignment horizontal="center"/>
    </xf>
    <xf numFmtId="181" fontId="0" fillId="0" borderId="2" xfId="0" applyNumberFormat="1" applyFont="1" applyBorder="1" applyAlignment="1">
      <alignment horizontal="center"/>
    </xf>
    <xf numFmtId="181" fontId="0" fillId="0" borderId="2" xfId="15" applyNumberFormat="1" applyFont="1" applyBorder="1" applyAlignment="1">
      <alignment horizontal="center"/>
    </xf>
    <xf numFmtId="181" fontId="0" fillId="0" borderId="0" xfId="0" applyNumberFormat="1" applyFont="1" applyBorder="1" applyAlignment="1">
      <alignment horizontal="center"/>
    </xf>
    <xf numFmtId="169" fontId="0" fillId="0" borderId="1" xfId="0" applyNumberFormat="1" applyFont="1" applyBorder="1" applyAlignment="1">
      <alignment horizontal="center"/>
    </xf>
    <xf numFmtId="169" fontId="0" fillId="0" borderId="0" xfId="0" applyNumberFormat="1" applyFont="1" applyAlignment="1">
      <alignment horizontal="center"/>
    </xf>
    <xf numFmtId="169" fontId="0" fillId="0" borderId="2" xfId="0" applyNumberFormat="1" applyFont="1" applyBorder="1" applyAlignment="1">
      <alignment horizontal="center"/>
    </xf>
    <xf numFmtId="169" fontId="0" fillId="0" borderId="0" xfId="0" applyNumberFormat="1" applyFont="1" applyAlignment="1">
      <alignment/>
    </xf>
    <xf numFmtId="169" fontId="0" fillId="0" borderId="0" xfId="0" applyNumberFormat="1" applyFont="1" applyBorder="1" applyAlignment="1">
      <alignment horizontal="center"/>
    </xf>
    <xf numFmtId="0" fontId="8" fillId="0" borderId="0" xfId="0" applyFont="1" applyAlignment="1">
      <alignment/>
    </xf>
    <xf numFmtId="0" fontId="7" fillId="0" borderId="0" xfId="0" applyFont="1" applyAlignment="1">
      <alignment horizontal="center"/>
    </xf>
    <xf numFmtId="169" fontId="0" fillId="0" borderId="0" xfId="0" applyNumberFormat="1" applyAlignment="1">
      <alignment/>
    </xf>
    <xf numFmtId="169" fontId="0" fillId="0" borderId="2" xfId="0" applyNumberFormat="1" applyBorder="1" applyAlignment="1">
      <alignment/>
    </xf>
    <xf numFmtId="169" fontId="0" fillId="0" borderId="0" xfId="0" applyNumberFormat="1" applyBorder="1" applyAlignment="1">
      <alignment/>
    </xf>
    <xf numFmtId="0" fontId="9" fillId="0" borderId="0" xfId="0" applyFont="1" applyAlignment="1">
      <alignment horizontal="centerContinuous"/>
    </xf>
    <xf numFmtId="0" fontId="9" fillId="0" borderId="0" xfId="0" applyFont="1" applyBorder="1" applyAlignment="1">
      <alignment horizontal="center"/>
    </xf>
    <xf numFmtId="0" fontId="9" fillId="0" borderId="0" xfId="0" applyFont="1" applyAlignment="1">
      <alignment horizontal="center"/>
    </xf>
    <xf numFmtId="0" fontId="9" fillId="0" borderId="0" xfId="0" applyFont="1" applyBorder="1" applyAlignment="1" quotePrefix="1">
      <alignment horizontal="center"/>
    </xf>
    <xf numFmtId="0" fontId="9" fillId="0" borderId="0" xfId="0" applyFont="1" applyAlignment="1" quotePrefix="1">
      <alignment horizontal="center"/>
    </xf>
    <xf numFmtId="0" fontId="11" fillId="0" borderId="0" xfId="0" applyFont="1" applyBorder="1" applyAlignment="1">
      <alignment horizontal="center"/>
    </xf>
    <xf numFmtId="0" fontId="12" fillId="0" borderId="0" xfId="0" applyFont="1" applyAlignment="1">
      <alignment/>
    </xf>
    <xf numFmtId="49" fontId="0" fillId="0" borderId="0" xfId="0" applyNumberFormat="1" applyFont="1" applyAlignment="1">
      <alignment/>
    </xf>
    <xf numFmtId="181" fontId="0" fillId="0" borderId="0" xfId="15" applyNumberFormat="1" applyFont="1" applyBorder="1" applyAlignment="1">
      <alignment horizontal="center"/>
    </xf>
    <xf numFmtId="0" fontId="2" fillId="0" borderId="7" xfId="0" applyFont="1" applyBorder="1" applyAlignment="1">
      <alignment/>
    </xf>
    <xf numFmtId="181" fontId="0" fillId="0" borderId="8" xfId="0" applyNumberFormat="1" applyFont="1" applyBorder="1" applyAlignment="1">
      <alignment/>
    </xf>
    <xf numFmtId="0" fontId="0" fillId="0" borderId="8" xfId="0" applyFont="1" applyBorder="1" applyAlignment="1">
      <alignment/>
    </xf>
    <xf numFmtId="0" fontId="7" fillId="0" borderId="0" xfId="0" applyFont="1" applyBorder="1" applyAlignment="1">
      <alignment horizontal="right"/>
    </xf>
    <xf numFmtId="0" fontId="0" fillId="0" borderId="0" xfId="0" applyBorder="1" applyAlignment="1">
      <alignment/>
    </xf>
    <xf numFmtId="0" fontId="0" fillId="0" borderId="0" xfId="0" applyFont="1" applyBorder="1" applyAlignment="1">
      <alignment horizontal="left"/>
    </xf>
    <xf numFmtId="0" fontId="4" fillId="0" borderId="0" xfId="0" applyFont="1" applyBorder="1" applyAlignment="1">
      <alignment/>
    </xf>
    <xf numFmtId="0" fontId="0" fillId="0" borderId="0" xfId="0" applyFont="1" applyBorder="1" applyAlignment="1" quotePrefix="1">
      <alignment/>
    </xf>
    <xf numFmtId="0" fontId="0" fillId="0" borderId="0" xfId="0" applyFont="1" applyBorder="1" applyAlignment="1">
      <alignment horizontal="right"/>
    </xf>
    <xf numFmtId="49" fontId="3" fillId="0" borderId="0" xfId="0" applyNumberFormat="1" applyFont="1" applyBorder="1" applyAlignment="1">
      <alignment/>
    </xf>
    <xf numFmtId="0" fontId="6" fillId="0" borderId="0" xfId="0" applyFont="1" applyBorder="1" applyAlignment="1">
      <alignment/>
    </xf>
    <xf numFmtId="49" fontId="0" fillId="0" borderId="0" xfId="0" applyNumberFormat="1" applyFont="1" applyBorder="1" applyAlignment="1">
      <alignment/>
    </xf>
    <xf numFmtId="169" fontId="0" fillId="0" borderId="0" xfId="0" applyNumberFormat="1" applyAlignment="1">
      <alignment/>
    </xf>
    <xf numFmtId="0" fontId="0" fillId="0" borderId="0" xfId="0" applyFont="1" applyAlignment="1" quotePrefix="1">
      <alignment horizontal="center"/>
    </xf>
    <xf numFmtId="0" fontId="0" fillId="0" borderId="0" xfId="0" applyFont="1" applyAlignment="1">
      <alignment/>
    </xf>
    <xf numFmtId="184" fontId="0" fillId="0" borderId="0" xfId="0" applyNumberFormat="1" applyBorder="1" applyAlignment="1">
      <alignment/>
    </xf>
    <xf numFmtId="184" fontId="0" fillId="0" borderId="0" xfId="0" applyNumberFormat="1" applyFont="1" applyAlignment="1">
      <alignment/>
    </xf>
    <xf numFmtId="184" fontId="0" fillId="0" borderId="0" xfId="0" applyNumberFormat="1" applyFont="1" applyAlignment="1">
      <alignment/>
    </xf>
    <xf numFmtId="0" fontId="3" fillId="0" borderId="0" xfId="0" applyFont="1" applyBorder="1" applyAlignment="1">
      <alignment horizontal="left"/>
    </xf>
    <xf numFmtId="0" fontId="3" fillId="0" borderId="0" xfId="0" applyFont="1" applyBorder="1" applyAlignment="1" quotePrefix="1">
      <alignment horizontal="left"/>
    </xf>
    <xf numFmtId="0" fontId="0" fillId="0" borderId="0" xfId="0" applyFont="1" applyBorder="1" applyAlignment="1" quotePrefix="1">
      <alignment horizontal="right"/>
    </xf>
    <xf numFmtId="15" fontId="3" fillId="0" borderId="0" xfId="0" applyNumberFormat="1" applyFont="1" applyBorder="1" applyAlignment="1" quotePrefix="1">
      <alignment horizontal="left"/>
    </xf>
    <xf numFmtId="0" fontId="5" fillId="0" borderId="0" xfId="0" applyFont="1" applyBorder="1" applyAlignment="1">
      <alignment horizontal="left"/>
    </xf>
    <xf numFmtId="171" fontId="0" fillId="0" borderId="0" xfId="0" applyNumberFormat="1" applyFont="1" applyAlignment="1">
      <alignment/>
    </xf>
    <xf numFmtId="2" fontId="0" fillId="0" borderId="0" xfId="0" applyNumberFormat="1" applyFont="1" applyAlignment="1">
      <alignment/>
    </xf>
    <xf numFmtId="2" fontId="2" fillId="0" borderId="0" xfId="0" applyNumberFormat="1" applyFont="1" applyAlignment="1">
      <alignment/>
    </xf>
    <xf numFmtId="0" fontId="10" fillId="0" borderId="0" xfId="0" applyFont="1" applyBorder="1" applyAlignment="1">
      <alignment/>
    </xf>
    <xf numFmtId="0" fontId="0" fillId="0" borderId="0" xfId="0" applyFont="1" applyBorder="1" applyAlignment="1" quotePrefix="1">
      <alignment horizontal="left"/>
    </xf>
    <xf numFmtId="184" fontId="0" fillId="0" borderId="0" xfId="0" applyNumberFormat="1" applyFont="1" applyAlignment="1" quotePrefix="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9525</xdr:rowOff>
    </xdr:from>
    <xdr:to>
      <xdr:col>10</xdr:col>
      <xdr:colOff>800100</xdr:colOff>
      <xdr:row>7</xdr:row>
      <xdr:rowOff>9525</xdr:rowOff>
    </xdr:to>
    <xdr:sp>
      <xdr:nvSpPr>
        <xdr:cNvPr id="1" name="Text 22"/>
        <xdr:cNvSpPr txBox="1">
          <a:spLocks noChangeArrowheads="1"/>
        </xdr:cNvSpPr>
      </xdr:nvSpPr>
      <xdr:spPr>
        <a:xfrm>
          <a:off x="228600" y="9525"/>
          <a:ext cx="6991350" cy="1038225"/>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PAN MALAYSIAN INDUSTRIES BERHAD</a:t>
          </a:r>
          <a:r>
            <a:rPr lang="en-US" cap="none" sz="1000" b="1" i="0" u="none" baseline="0">
              <a:latin typeface="Arial"/>
              <a:ea typeface="Arial"/>
              <a:cs typeface="Arial"/>
            </a:rPr>
            <a:t>
Company No : 5138 - W
(Incorporated in Malaysia)
</a:t>
          </a:r>
          <a:r>
            <a:rPr lang="en-US" cap="none" sz="1100" b="1" i="0" u="none" baseline="0">
              <a:latin typeface="Arial"/>
              <a:ea typeface="Arial"/>
              <a:cs typeface="Arial"/>
            </a:rPr>
            <a:t>Quarterly report on consolidated results for the second financial quarter ended 30 September 2001
The figures have not been audited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14</xdr:col>
      <xdr:colOff>0</xdr:colOff>
      <xdr:row>7</xdr:row>
      <xdr:rowOff>66675</xdr:rowOff>
    </xdr:to>
    <xdr:sp>
      <xdr:nvSpPr>
        <xdr:cNvPr id="1" name="Text 1"/>
        <xdr:cNvSpPr txBox="1">
          <a:spLocks noChangeArrowheads="1"/>
        </xdr:cNvSpPr>
      </xdr:nvSpPr>
      <xdr:spPr>
        <a:xfrm>
          <a:off x="266700" y="504825"/>
          <a:ext cx="5943600" cy="542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financial statements of the Group are prepared using the same accounting policies, methods of computation and basis of consolidation as those used in the preparation of the audited financial statements for the financial year ended 31 March 2001. </a:t>
          </a:r>
        </a:p>
      </xdr:txBody>
    </xdr:sp>
    <xdr:clientData/>
  </xdr:twoCellAnchor>
  <xdr:twoCellAnchor>
    <xdr:from>
      <xdr:col>1</xdr:col>
      <xdr:colOff>9525</xdr:colOff>
      <xdr:row>77</xdr:row>
      <xdr:rowOff>9525</xdr:rowOff>
    </xdr:from>
    <xdr:to>
      <xdr:col>14</xdr:col>
      <xdr:colOff>0</xdr:colOff>
      <xdr:row>81</xdr:row>
      <xdr:rowOff>38100</xdr:rowOff>
    </xdr:to>
    <xdr:sp>
      <xdr:nvSpPr>
        <xdr:cNvPr id="2" name="Text 3"/>
        <xdr:cNvSpPr txBox="1">
          <a:spLocks noChangeArrowheads="1"/>
        </xdr:cNvSpPr>
      </xdr:nvSpPr>
      <xdr:spPr>
        <a:xfrm>
          <a:off x="266700" y="9210675"/>
          <a:ext cx="5943600" cy="628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during the current financial year-to-date other than the increase in equity interest by the Group in Malayan United Industries Berhad ("MUI"), an associated company, from 44.20% to 46.13% following the purchases of shares in MUI from the open market.
</a:t>
          </a:r>
        </a:p>
      </xdr:txBody>
    </xdr:sp>
    <xdr:clientData/>
  </xdr:twoCellAnchor>
  <xdr:twoCellAnchor>
    <xdr:from>
      <xdr:col>1</xdr:col>
      <xdr:colOff>9525</xdr:colOff>
      <xdr:row>89</xdr:row>
      <xdr:rowOff>9525</xdr:rowOff>
    </xdr:from>
    <xdr:to>
      <xdr:col>14</xdr:col>
      <xdr:colOff>0</xdr:colOff>
      <xdr:row>92</xdr:row>
      <xdr:rowOff>19050</xdr:rowOff>
    </xdr:to>
    <xdr:sp>
      <xdr:nvSpPr>
        <xdr:cNvPr id="3" name="Text 4"/>
        <xdr:cNvSpPr txBox="1">
          <a:spLocks noChangeArrowheads="1"/>
        </xdr:cNvSpPr>
      </xdr:nvSpPr>
      <xdr:spPr>
        <a:xfrm>
          <a:off x="266700" y="10706100"/>
          <a:ext cx="5943600" cy="495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and repayments of debt and equity securities, share buy-backs, share cancellations, shares held as treasury shares and resale of treasury shares by the Company for the current financial year-to-date.</a:t>
          </a:r>
        </a:p>
      </xdr:txBody>
    </xdr:sp>
    <xdr:clientData/>
  </xdr:twoCellAnchor>
  <xdr:twoCellAnchor>
    <xdr:from>
      <xdr:col>1</xdr:col>
      <xdr:colOff>19050</xdr:colOff>
      <xdr:row>114</xdr:row>
      <xdr:rowOff>9525</xdr:rowOff>
    </xdr:from>
    <xdr:to>
      <xdr:col>14</xdr:col>
      <xdr:colOff>0</xdr:colOff>
      <xdr:row>115</xdr:row>
      <xdr:rowOff>47625</xdr:rowOff>
    </xdr:to>
    <xdr:sp>
      <xdr:nvSpPr>
        <xdr:cNvPr id="4" name="Text 5"/>
        <xdr:cNvSpPr txBox="1">
          <a:spLocks noChangeArrowheads="1"/>
        </xdr:cNvSpPr>
      </xdr:nvSpPr>
      <xdr:spPr>
        <a:xfrm>
          <a:off x="276225" y="13811250"/>
          <a:ext cx="5934075" cy="2000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are no financial instruments with off balance sheet risk as at the date of this report.</a:t>
          </a:r>
        </a:p>
      </xdr:txBody>
    </xdr:sp>
    <xdr:clientData/>
  </xdr:twoCellAnchor>
  <xdr:twoCellAnchor>
    <xdr:from>
      <xdr:col>1</xdr:col>
      <xdr:colOff>9525</xdr:colOff>
      <xdr:row>145</xdr:row>
      <xdr:rowOff>9525</xdr:rowOff>
    </xdr:from>
    <xdr:to>
      <xdr:col>14</xdr:col>
      <xdr:colOff>0</xdr:colOff>
      <xdr:row>150</xdr:row>
      <xdr:rowOff>57150</xdr:rowOff>
    </xdr:to>
    <xdr:sp>
      <xdr:nvSpPr>
        <xdr:cNvPr id="5" name="Text 6"/>
        <xdr:cNvSpPr txBox="1">
          <a:spLocks noChangeArrowheads="1"/>
        </xdr:cNvSpPr>
      </xdr:nvSpPr>
      <xdr:spPr>
        <a:xfrm>
          <a:off x="266700" y="17745075"/>
          <a:ext cx="5943600" cy="857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recorded a revenue of RM70.0 million for the current quarter as compared to a revenue of RM58.8 million in the preceding quarter. The Mega Sales in August 2001 by the retailing operations contributed to the higher revenue in the current quarter. However, the Group recorded a pre-tax loss of RM24.8 million for the current quarter as compared to RM17.9 million in the preceding quarter. This is mainly due to the share of losses in associated companies.</a:t>
          </a:r>
        </a:p>
      </xdr:txBody>
    </xdr:sp>
    <xdr:clientData/>
  </xdr:twoCellAnchor>
  <xdr:oneCellAnchor>
    <xdr:from>
      <xdr:col>2</xdr:col>
      <xdr:colOff>0</xdr:colOff>
      <xdr:row>640</xdr:row>
      <xdr:rowOff>76200</xdr:rowOff>
    </xdr:from>
    <xdr:ext cx="85725" cy="209550"/>
    <xdr:sp>
      <xdr:nvSpPr>
        <xdr:cNvPr id="6" name="Text 9"/>
        <xdr:cNvSpPr txBox="1">
          <a:spLocks noChangeArrowheads="1"/>
        </xdr:cNvSpPr>
      </xdr:nvSpPr>
      <xdr:spPr>
        <a:xfrm>
          <a:off x="466725" y="97516950"/>
          <a:ext cx="8572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9525</xdr:colOff>
      <xdr:row>168</xdr:row>
      <xdr:rowOff>19050</xdr:rowOff>
    </xdr:from>
    <xdr:ext cx="5943600" cy="333375"/>
    <xdr:sp>
      <xdr:nvSpPr>
        <xdr:cNvPr id="7" name="Text 10"/>
        <xdr:cNvSpPr txBox="1">
          <a:spLocks noChangeArrowheads="1"/>
        </xdr:cNvSpPr>
      </xdr:nvSpPr>
      <xdr:spPr>
        <a:xfrm>
          <a:off x="266700" y="20907375"/>
          <a:ext cx="5943600"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businesses where seasonal or cyclical factors would have some effects on the operations are as follows:-
</a:t>
          </a:r>
        </a:p>
      </xdr:txBody>
    </xdr:sp>
    <xdr:clientData/>
  </xdr:oneCellAnchor>
  <xdr:oneCellAnchor>
    <xdr:from>
      <xdr:col>1</xdr:col>
      <xdr:colOff>9525</xdr:colOff>
      <xdr:row>110</xdr:row>
      <xdr:rowOff>9525</xdr:rowOff>
    </xdr:from>
    <xdr:ext cx="4933950" cy="171450"/>
    <xdr:sp>
      <xdr:nvSpPr>
        <xdr:cNvPr id="8" name="Text 11"/>
        <xdr:cNvSpPr txBox="1">
          <a:spLocks noChangeArrowheads="1"/>
        </xdr:cNvSpPr>
      </xdr:nvSpPr>
      <xdr:spPr>
        <a:xfrm>
          <a:off x="266700" y="13325475"/>
          <a:ext cx="4933950" cy="171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are no material contingent liabilities as at the date of this report.</a:t>
          </a:r>
        </a:p>
      </xdr:txBody>
    </xdr:sp>
    <xdr:clientData/>
  </xdr:oneCellAnchor>
  <xdr:oneCellAnchor>
    <xdr:from>
      <xdr:col>1</xdr:col>
      <xdr:colOff>9525</xdr:colOff>
      <xdr:row>118</xdr:row>
      <xdr:rowOff>9525</xdr:rowOff>
    </xdr:from>
    <xdr:ext cx="4924425" cy="190500"/>
    <xdr:sp>
      <xdr:nvSpPr>
        <xdr:cNvPr id="9" name="Text 12"/>
        <xdr:cNvSpPr txBox="1">
          <a:spLocks noChangeArrowheads="1"/>
        </xdr:cNvSpPr>
      </xdr:nvSpPr>
      <xdr:spPr>
        <a:xfrm>
          <a:off x="266700" y="14297025"/>
          <a:ext cx="4924425" cy="190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is no material litigation involving the Group as at the date of this report. 
</a:t>
          </a:r>
        </a:p>
      </xdr:txBody>
    </xdr:sp>
    <xdr:clientData/>
  </xdr:oneCellAnchor>
  <xdr:oneCellAnchor>
    <xdr:from>
      <xdr:col>1</xdr:col>
      <xdr:colOff>19050</xdr:colOff>
      <xdr:row>196</xdr:row>
      <xdr:rowOff>0</xdr:rowOff>
    </xdr:from>
    <xdr:ext cx="5915025" cy="666750"/>
    <xdr:sp>
      <xdr:nvSpPr>
        <xdr:cNvPr id="10" name="Text 14"/>
        <xdr:cNvSpPr txBox="1">
          <a:spLocks noChangeArrowheads="1"/>
        </xdr:cNvSpPr>
      </xdr:nvSpPr>
      <xdr:spPr>
        <a:xfrm>
          <a:off x="276225" y="24345900"/>
          <a:ext cx="5915025" cy="6667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weak economic condition has been further affected as a result of the events on and subsequent to 11 September 2001. The completion of the rights issue and the utilisation of the rights issue proceeds to settle bank borrowings in the previous financial year has put the Group in a better financial position which helped to reduce interest expense substantially.
</a:t>
          </a:r>
        </a:p>
      </xdr:txBody>
    </xdr:sp>
    <xdr:clientData/>
  </xdr:oneCellAnchor>
  <xdr:oneCellAnchor>
    <xdr:from>
      <xdr:col>1</xdr:col>
      <xdr:colOff>9525</xdr:colOff>
      <xdr:row>212</xdr:row>
      <xdr:rowOff>9525</xdr:rowOff>
    </xdr:from>
    <xdr:ext cx="5943600" cy="342900"/>
    <xdr:sp>
      <xdr:nvSpPr>
        <xdr:cNvPr id="11" name="Text 15"/>
        <xdr:cNvSpPr txBox="1">
          <a:spLocks noChangeArrowheads="1"/>
        </xdr:cNvSpPr>
      </xdr:nvSpPr>
      <xdr:spPr>
        <a:xfrm>
          <a:off x="266700" y="26536650"/>
          <a:ext cx="59436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dividend has been recommended by the Board for the financial period ended 30 September 2001 (30 September 2000 : Nil).
</a:t>
          </a:r>
        </a:p>
      </xdr:txBody>
    </xdr:sp>
    <xdr:clientData/>
  </xdr:oneCellAnchor>
  <xdr:oneCellAnchor>
    <xdr:from>
      <xdr:col>1</xdr:col>
      <xdr:colOff>9525</xdr:colOff>
      <xdr:row>143</xdr:row>
      <xdr:rowOff>19050</xdr:rowOff>
    </xdr:from>
    <xdr:ext cx="5667375" cy="200025"/>
    <xdr:sp>
      <xdr:nvSpPr>
        <xdr:cNvPr id="12" name="Text 16"/>
        <xdr:cNvSpPr txBox="1">
          <a:spLocks noChangeArrowheads="1"/>
        </xdr:cNvSpPr>
      </xdr:nvSpPr>
      <xdr:spPr>
        <a:xfrm>
          <a:off x="266700" y="17535525"/>
          <a:ext cx="5667375" cy="200025"/>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Material Changes in the Quarterly Results Compared to the Results of the Preceding Quarter
</a:t>
          </a:r>
        </a:p>
      </xdr:txBody>
    </xdr:sp>
    <xdr:clientData/>
  </xdr:oneCellAnchor>
  <xdr:twoCellAnchor>
    <xdr:from>
      <xdr:col>1</xdr:col>
      <xdr:colOff>19050</xdr:colOff>
      <xdr:row>216</xdr:row>
      <xdr:rowOff>0</xdr:rowOff>
    </xdr:from>
    <xdr:to>
      <xdr:col>11</xdr:col>
      <xdr:colOff>590550</xdr:colOff>
      <xdr:row>216</xdr:row>
      <xdr:rowOff>0</xdr:rowOff>
    </xdr:to>
    <xdr:sp>
      <xdr:nvSpPr>
        <xdr:cNvPr id="13" name="Text 19"/>
        <xdr:cNvSpPr txBox="1">
          <a:spLocks noChangeArrowheads="1"/>
        </xdr:cNvSpPr>
      </xdr:nvSpPr>
      <xdr:spPr>
        <a:xfrm>
          <a:off x="276225" y="27174825"/>
          <a:ext cx="4991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Year 2000 ("Y2K") plan for all the Group Y2K initiatives has been carried out accordingly and it has been completed without experiencing any glitches for the Group's  systems during the crossover to Year 2000.
</a:t>
          </a:r>
        </a:p>
      </xdr:txBody>
    </xdr:sp>
    <xdr:clientData/>
  </xdr:twoCellAnchor>
  <xdr:twoCellAnchor>
    <xdr:from>
      <xdr:col>1</xdr:col>
      <xdr:colOff>9525</xdr:colOff>
      <xdr:row>41</xdr:row>
      <xdr:rowOff>9525</xdr:rowOff>
    </xdr:from>
    <xdr:to>
      <xdr:col>14</xdr:col>
      <xdr:colOff>0</xdr:colOff>
      <xdr:row>43</xdr:row>
      <xdr:rowOff>95250</xdr:rowOff>
    </xdr:to>
    <xdr:sp>
      <xdr:nvSpPr>
        <xdr:cNvPr id="14" name="Text 20"/>
        <xdr:cNvSpPr txBox="1">
          <a:spLocks noChangeArrowheads="1"/>
        </xdr:cNvSpPr>
      </xdr:nvSpPr>
      <xdr:spPr>
        <a:xfrm>
          <a:off x="266700" y="5210175"/>
          <a:ext cx="5943600" cy="409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profits on sale of investments and/or properties for the current quarter and financial year-to-date.</a:t>
          </a:r>
        </a:p>
      </xdr:txBody>
    </xdr:sp>
    <xdr:clientData/>
  </xdr:twoCellAnchor>
  <xdr:twoCellAnchor>
    <xdr:from>
      <xdr:col>1</xdr:col>
      <xdr:colOff>9525</xdr:colOff>
      <xdr:row>163</xdr:row>
      <xdr:rowOff>9525</xdr:rowOff>
    </xdr:from>
    <xdr:to>
      <xdr:col>14</xdr:col>
      <xdr:colOff>0</xdr:colOff>
      <xdr:row>165</xdr:row>
      <xdr:rowOff>38100</xdr:rowOff>
    </xdr:to>
    <xdr:sp>
      <xdr:nvSpPr>
        <xdr:cNvPr id="15" name="Text 21"/>
        <xdr:cNvSpPr txBox="1">
          <a:spLocks noChangeArrowheads="1"/>
        </xdr:cNvSpPr>
      </xdr:nvSpPr>
      <xdr:spPr>
        <a:xfrm>
          <a:off x="266700" y="20250150"/>
          <a:ext cx="5943600" cy="352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current financial year-to-date that have not been reflected in the financial statements for the said period as at the date of this report.</a:t>
          </a:r>
        </a:p>
      </xdr:txBody>
    </xdr:sp>
    <xdr:clientData/>
  </xdr:twoCellAnchor>
  <xdr:twoCellAnchor>
    <xdr:from>
      <xdr:col>1</xdr:col>
      <xdr:colOff>9525</xdr:colOff>
      <xdr:row>35</xdr:row>
      <xdr:rowOff>9525</xdr:rowOff>
    </xdr:from>
    <xdr:to>
      <xdr:col>14</xdr:col>
      <xdr:colOff>0</xdr:colOff>
      <xdr:row>38</xdr:row>
      <xdr:rowOff>85725</xdr:rowOff>
    </xdr:to>
    <xdr:sp>
      <xdr:nvSpPr>
        <xdr:cNvPr id="16" name="Text 22"/>
        <xdr:cNvSpPr txBox="1">
          <a:spLocks noChangeArrowheads="1"/>
        </xdr:cNvSpPr>
      </xdr:nvSpPr>
      <xdr:spPr>
        <a:xfrm>
          <a:off x="266700" y="4400550"/>
          <a:ext cx="5943600" cy="561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taxation charges of the Group for the current quarter and financial year-to-date are due to losses of certain subsidiary companies that are not available to set off against taxable profits of other subsidiary companies.</a:t>
          </a:r>
        </a:p>
      </xdr:txBody>
    </xdr:sp>
    <xdr:clientData/>
  </xdr:twoCellAnchor>
  <xdr:twoCellAnchor>
    <xdr:from>
      <xdr:col>2</xdr:col>
      <xdr:colOff>0</xdr:colOff>
      <xdr:row>88</xdr:row>
      <xdr:rowOff>0</xdr:rowOff>
    </xdr:from>
    <xdr:to>
      <xdr:col>12</xdr:col>
      <xdr:colOff>9525</xdr:colOff>
      <xdr:row>88</xdr:row>
      <xdr:rowOff>0</xdr:rowOff>
    </xdr:to>
    <xdr:sp>
      <xdr:nvSpPr>
        <xdr:cNvPr id="17" name="Text 23"/>
        <xdr:cNvSpPr txBox="1">
          <a:spLocks noChangeArrowheads="1"/>
        </xdr:cNvSpPr>
      </xdr:nvSpPr>
      <xdr:spPr>
        <a:xfrm>
          <a:off x="466725" y="10648950"/>
          <a:ext cx="48101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Increase in authorised share capital from RM1,000,000,000 to RM2,000,000,000 by the creation of 2,000,000,000 new ordinary shares of RM0.50 each ("Increase In Authorised Share Capital").
</a:t>
          </a:r>
        </a:p>
      </xdr:txBody>
    </xdr:sp>
    <xdr:clientData/>
  </xdr:twoCellAnchor>
  <xdr:twoCellAnchor>
    <xdr:from>
      <xdr:col>2</xdr:col>
      <xdr:colOff>19050</xdr:colOff>
      <xdr:row>46</xdr:row>
      <xdr:rowOff>9525</xdr:rowOff>
    </xdr:from>
    <xdr:to>
      <xdr:col>14</xdr:col>
      <xdr:colOff>0</xdr:colOff>
      <xdr:row>48</xdr:row>
      <xdr:rowOff>38100</xdr:rowOff>
    </xdr:to>
    <xdr:sp>
      <xdr:nvSpPr>
        <xdr:cNvPr id="18" name="Text 24"/>
        <xdr:cNvSpPr txBox="1">
          <a:spLocks noChangeArrowheads="1"/>
        </xdr:cNvSpPr>
      </xdr:nvSpPr>
      <xdr:spPr>
        <a:xfrm>
          <a:off x="485775" y="5857875"/>
          <a:ext cx="5724525" cy="352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Total purchases and disposals of quoted securities of the Group for the current quarter and financial year-to-date are as follows:-</a:t>
          </a:r>
        </a:p>
      </xdr:txBody>
    </xdr:sp>
    <xdr:clientData/>
  </xdr:twoCellAnchor>
  <xdr:twoCellAnchor>
    <xdr:from>
      <xdr:col>3</xdr:col>
      <xdr:colOff>9525</xdr:colOff>
      <xdr:row>173</xdr:row>
      <xdr:rowOff>28575</xdr:rowOff>
    </xdr:from>
    <xdr:to>
      <xdr:col>14</xdr:col>
      <xdr:colOff>0</xdr:colOff>
      <xdr:row>175</xdr:row>
      <xdr:rowOff>28575</xdr:rowOff>
    </xdr:to>
    <xdr:sp>
      <xdr:nvSpPr>
        <xdr:cNvPr id="19" name="Text 25"/>
        <xdr:cNvSpPr txBox="1">
          <a:spLocks noChangeArrowheads="1"/>
        </xdr:cNvSpPr>
      </xdr:nvSpPr>
      <xdr:spPr>
        <a:xfrm>
          <a:off x="714375" y="21526500"/>
          <a:ext cx="549592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retail operations in Malaysia have seasonal peaks in tandem with the various festive seasons; and</a:t>
          </a:r>
        </a:p>
      </xdr:txBody>
    </xdr:sp>
    <xdr:clientData/>
  </xdr:twoCellAnchor>
  <xdr:twoCellAnchor>
    <xdr:from>
      <xdr:col>3</xdr:col>
      <xdr:colOff>9525</xdr:colOff>
      <xdr:row>176</xdr:row>
      <xdr:rowOff>0</xdr:rowOff>
    </xdr:from>
    <xdr:to>
      <xdr:col>14</xdr:col>
      <xdr:colOff>0</xdr:colOff>
      <xdr:row>177</xdr:row>
      <xdr:rowOff>57150</xdr:rowOff>
    </xdr:to>
    <xdr:sp>
      <xdr:nvSpPr>
        <xdr:cNvPr id="20" name="Text 26"/>
        <xdr:cNvSpPr txBox="1">
          <a:spLocks noChangeArrowheads="1"/>
        </xdr:cNvSpPr>
      </xdr:nvSpPr>
      <xdr:spPr>
        <a:xfrm>
          <a:off x="714375" y="21859875"/>
          <a:ext cx="5495925" cy="219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construction operations are dependent on the economic conditions in the country.</a:t>
          </a:r>
        </a:p>
      </xdr:txBody>
    </xdr:sp>
    <xdr:clientData/>
  </xdr:twoCellAnchor>
  <xdr:twoCellAnchor>
    <xdr:from>
      <xdr:col>1</xdr:col>
      <xdr:colOff>9525</xdr:colOff>
      <xdr:row>105</xdr:row>
      <xdr:rowOff>9525</xdr:rowOff>
    </xdr:from>
    <xdr:to>
      <xdr:col>14</xdr:col>
      <xdr:colOff>0</xdr:colOff>
      <xdr:row>107</xdr:row>
      <xdr:rowOff>104775</xdr:rowOff>
    </xdr:to>
    <xdr:sp>
      <xdr:nvSpPr>
        <xdr:cNvPr id="21" name="Text 27"/>
        <xdr:cNvSpPr txBox="1">
          <a:spLocks noChangeArrowheads="1"/>
        </xdr:cNvSpPr>
      </xdr:nvSpPr>
      <xdr:spPr>
        <a:xfrm>
          <a:off x="266700" y="12677775"/>
          <a:ext cx="5943600" cy="419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above borrowings include an amount in Ringgit equivalent of RM197,600,000 which is denominated in United States Dollars taken by a foreign subsidiary of the Group.</a:t>
          </a:r>
        </a:p>
      </xdr:txBody>
    </xdr:sp>
    <xdr:clientData/>
  </xdr:twoCellAnchor>
  <xdr:twoCellAnchor>
    <xdr:from>
      <xdr:col>3</xdr:col>
      <xdr:colOff>9525</xdr:colOff>
      <xdr:row>180</xdr:row>
      <xdr:rowOff>9525</xdr:rowOff>
    </xdr:from>
    <xdr:to>
      <xdr:col>14</xdr:col>
      <xdr:colOff>0</xdr:colOff>
      <xdr:row>182</xdr:row>
      <xdr:rowOff>38100</xdr:rowOff>
    </xdr:to>
    <xdr:sp>
      <xdr:nvSpPr>
        <xdr:cNvPr id="22" name="Text 28"/>
        <xdr:cNvSpPr txBox="1">
          <a:spLocks noChangeArrowheads="1"/>
        </xdr:cNvSpPr>
      </xdr:nvSpPr>
      <xdr:spPr>
        <a:xfrm>
          <a:off x="714375" y="22288500"/>
          <a:ext cx="5495925" cy="352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retail operations in United Kingdom normally record better sales in the third quarter of the financial year due to the Christmas season;</a:t>
          </a:r>
        </a:p>
      </xdr:txBody>
    </xdr:sp>
    <xdr:clientData/>
  </xdr:twoCellAnchor>
  <xdr:twoCellAnchor>
    <xdr:from>
      <xdr:col>3</xdr:col>
      <xdr:colOff>19050</xdr:colOff>
      <xdr:row>183</xdr:row>
      <xdr:rowOff>0</xdr:rowOff>
    </xdr:from>
    <xdr:to>
      <xdr:col>14</xdr:col>
      <xdr:colOff>0</xdr:colOff>
      <xdr:row>186</xdr:row>
      <xdr:rowOff>28575</xdr:rowOff>
    </xdr:to>
    <xdr:sp>
      <xdr:nvSpPr>
        <xdr:cNvPr id="23" name="Text 29"/>
        <xdr:cNvSpPr txBox="1">
          <a:spLocks noChangeArrowheads="1"/>
        </xdr:cNvSpPr>
      </xdr:nvSpPr>
      <xdr:spPr>
        <a:xfrm>
          <a:off x="723900" y="22640925"/>
          <a:ext cx="5486400" cy="514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hotel operations in United Kingdom and Australia normally will experience low trading after Christmas, New Year and Easter due to the after effects of the holiday seasons. Additionally, winter periods will also experience a decline in trading;</a:t>
          </a:r>
        </a:p>
      </xdr:txBody>
    </xdr:sp>
    <xdr:clientData/>
  </xdr:twoCellAnchor>
  <xdr:twoCellAnchor>
    <xdr:from>
      <xdr:col>3</xdr:col>
      <xdr:colOff>19050</xdr:colOff>
      <xdr:row>187</xdr:row>
      <xdr:rowOff>9525</xdr:rowOff>
    </xdr:from>
    <xdr:to>
      <xdr:col>14</xdr:col>
      <xdr:colOff>0</xdr:colOff>
      <xdr:row>190</xdr:row>
      <xdr:rowOff>38100</xdr:rowOff>
    </xdr:to>
    <xdr:sp>
      <xdr:nvSpPr>
        <xdr:cNvPr id="24" name="Text 30"/>
        <xdr:cNvSpPr txBox="1">
          <a:spLocks noChangeArrowheads="1"/>
        </xdr:cNvSpPr>
      </xdr:nvSpPr>
      <xdr:spPr>
        <a:xfrm>
          <a:off x="723900" y="23174325"/>
          <a:ext cx="5486400" cy="514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Asia Pacific region such as Malaysia and Singapore, sales are better during the various festive seasons; and
   </a:t>
          </a:r>
        </a:p>
      </xdr:txBody>
    </xdr:sp>
    <xdr:clientData/>
  </xdr:twoCellAnchor>
  <xdr:twoCellAnchor>
    <xdr:from>
      <xdr:col>3</xdr:col>
      <xdr:colOff>9525</xdr:colOff>
      <xdr:row>191</xdr:row>
      <xdr:rowOff>0</xdr:rowOff>
    </xdr:from>
    <xdr:to>
      <xdr:col>14</xdr:col>
      <xdr:colOff>0</xdr:colOff>
      <xdr:row>193</xdr:row>
      <xdr:rowOff>28575</xdr:rowOff>
    </xdr:to>
    <xdr:sp>
      <xdr:nvSpPr>
        <xdr:cNvPr id="25" name="Text 31"/>
        <xdr:cNvSpPr txBox="1">
          <a:spLocks noChangeArrowheads="1"/>
        </xdr:cNvSpPr>
      </xdr:nvSpPr>
      <xdr:spPr>
        <a:xfrm>
          <a:off x="714375" y="23698200"/>
          <a:ext cx="5495925" cy="352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revenue receivable from the education operations in Australia is affected by the summer school holidays in the third and fourth quarter of the financial year.</a:t>
          </a:r>
        </a:p>
      </xdr:txBody>
    </xdr:sp>
    <xdr:clientData/>
  </xdr:twoCellAnchor>
  <xdr:twoCellAnchor>
    <xdr:from>
      <xdr:col>1</xdr:col>
      <xdr:colOff>9525</xdr:colOff>
      <xdr:row>88</xdr:row>
      <xdr:rowOff>0</xdr:rowOff>
    </xdr:from>
    <xdr:to>
      <xdr:col>12</xdr:col>
      <xdr:colOff>0</xdr:colOff>
      <xdr:row>88</xdr:row>
      <xdr:rowOff>0</xdr:rowOff>
    </xdr:to>
    <xdr:sp>
      <xdr:nvSpPr>
        <xdr:cNvPr id="26" name="Text 32"/>
        <xdr:cNvSpPr txBox="1">
          <a:spLocks noChangeArrowheads="1"/>
        </xdr:cNvSpPr>
      </xdr:nvSpPr>
      <xdr:spPr>
        <a:xfrm>
          <a:off x="266700" y="10648950"/>
          <a:ext cx="50006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9525</xdr:colOff>
      <xdr:row>122</xdr:row>
      <xdr:rowOff>19050</xdr:rowOff>
    </xdr:from>
    <xdr:to>
      <xdr:col>14</xdr:col>
      <xdr:colOff>0</xdr:colOff>
      <xdr:row>123</xdr:row>
      <xdr:rowOff>28575</xdr:rowOff>
    </xdr:to>
    <xdr:sp>
      <xdr:nvSpPr>
        <xdr:cNvPr id="27" name="Text 33"/>
        <xdr:cNvSpPr txBox="1">
          <a:spLocks noChangeArrowheads="1"/>
        </xdr:cNvSpPr>
      </xdr:nvSpPr>
      <xdr:spPr>
        <a:xfrm>
          <a:off x="266700" y="14792325"/>
          <a:ext cx="5943600" cy="171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analysis of the Group operations for the current financial year-to-date is as follows:-</a:t>
          </a:r>
        </a:p>
      </xdr:txBody>
    </xdr:sp>
    <xdr:clientData/>
  </xdr:twoCellAnchor>
  <xdr:twoCellAnchor>
    <xdr:from>
      <xdr:col>1</xdr:col>
      <xdr:colOff>9525</xdr:colOff>
      <xdr:row>153</xdr:row>
      <xdr:rowOff>0</xdr:rowOff>
    </xdr:from>
    <xdr:to>
      <xdr:col>12</xdr:col>
      <xdr:colOff>0</xdr:colOff>
      <xdr:row>153</xdr:row>
      <xdr:rowOff>0</xdr:rowOff>
    </xdr:to>
    <xdr:sp>
      <xdr:nvSpPr>
        <xdr:cNvPr id="28" name="Text 34"/>
        <xdr:cNvSpPr txBox="1">
          <a:spLocks noChangeArrowheads="1"/>
        </xdr:cNvSpPr>
      </xdr:nvSpPr>
      <xdr:spPr>
        <a:xfrm>
          <a:off x="266700" y="18869025"/>
          <a:ext cx="50006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28575</xdr:colOff>
      <xdr:row>61</xdr:row>
      <xdr:rowOff>9525</xdr:rowOff>
    </xdr:from>
    <xdr:to>
      <xdr:col>13</xdr:col>
      <xdr:colOff>781050</xdr:colOff>
      <xdr:row>64</xdr:row>
      <xdr:rowOff>0</xdr:rowOff>
    </xdr:to>
    <xdr:sp>
      <xdr:nvSpPr>
        <xdr:cNvPr id="29" name="Text 36"/>
        <xdr:cNvSpPr txBox="1">
          <a:spLocks noChangeArrowheads="1"/>
        </xdr:cNvSpPr>
      </xdr:nvSpPr>
      <xdr:spPr>
        <a:xfrm>
          <a:off x="495300" y="7572375"/>
          <a:ext cx="5705475" cy="352425"/>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Total investments in quoted securities of the Group as at 30 September 2001, other than investment in an associated company, are as follows:-</a:t>
          </a:r>
        </a:p>
      </xdr:txBody>
    </xdr:sp>
    <xdr:clientData/>
  </xdr:twoCellAnchor>
  <xdr:twoCellAnchor>
    <xdr:from>
      <xdr:col>1</xdr:col>
      <xdr:colOff>0</xdr:colOff>
      <xdr:row>216</xdr:row>
      <xdr:rowOff>0</xdr:rowOff>
    </xdr:from>
    <xdr:to>
      <xdr:col>11</xdr:col>
      <xdr:colOff>590550</xdr:colOff>
      <xdr:row>216</xdr:row>
      <xdr:rowOff>0</xdr:rowOff>
    </xdr:to>
    <xdr:sp>
      <xdr:nvSpPr>
        <xdr:cNvPr id="30" name="Text 37"/>
        <xdr:cNvSpPr txBox="1">
          <a:spLocks noChangeArrowheads="1"/>
        </xdr:cNvSpPr>
      </xdr:nvSpPr>
      <xdr:spPr>
        <a:xfrm>
          <a:off x="257175" y="27174825"/>
          <a:ext cx="5010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Y2K Task Force will continue to monitor all other related Y2K dates for the remaining period in Year 2000.</a:t>
          </a:r>
        </a:p>
      </xdr:txBody>
    </xdr:sp>
    <xdr:clientData/>
  </xdr:twoCellAnchor>
  <xdr:twoCellAnchor>
    <xdr:from>
      <xdr:col>1</xdr:col>
      <xdr:colOff>9525</xdr:colOff>
      <xdr:row>161</xdr:row>
      <xdr:rowOff>0</xdr:rowOff>
    </xdr:from>
    <xdr:to>
      <xdr:col>14</xdr:col>
      <xdr:colOff>0</xdr:colOff>
      <xdr:row>161</xdr:row>
      <xdr:rowOff>0</xdr:rowOff>
    </xdr:to>
    <xdr:sp>
      <xdr:nvSpPr>
        <xdr:cNvPr id="31" name="Text 40"/>
        <xdr:cNvSpPr txBox="1">
          <a:spLocks noChangeArrowheads="1"/>
        </xdr:cNvSpPr>
      </xdr:nvSpPr>
      <xdr:spPr>
        <a:xfrm>
          <a:off x="266700" y="20002500"/>
          <a:ext cx="5943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far as the Directors are aware, no significant trends or events have occurred between the end of the financial period under review and the date of this report which would affect the earnings or income of the Group for the financial period ended 31 December 2000. </a:t>
          </a:r>
        </a:p>
      </xdr:txBody>
    </xdr:sp>
    <xdr:clientData/>
  </xdr:twoCellAnchor>
  <xdr:oneCellAnchor>
    <xdr:from>
      <xdr:col>1</xdr:col>
      <xdr:colOff>9525</xdr:colOff>
      <xdr:row>201</xdr:row>
      <xdr:rowOff>0</xdr:rowOff>
    </xdr:from>
    <xdr:ext cx="5934075" cy="723900"/>
    <xdr:sp>
      <xdr:nvSpPr>
        <xdr:cNvPr id="32" name="Text 41"/>
        <xdr:cNvSpPr txBox="1">
          <a:spLocks noChangeArrowheads="1"/>
        </xdr:cNvSpPr>
      </xdr:nvSpPr>
      <xdr:spPr>
        <a:xfrm>
          <a:off x="266700" y="25069800"/>
          <a:ext cx="5934075" cy="723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With the on-coming major festive seasons, barring any unforeseen circumstances, the Directors expect the operating performance of the Group to improve in the remaining quarters of the current financial year. However, the Group anticipates major challenges and uncertainties in view of the global economic slowdown and the projected lower growth rate for the country.</a:t>
          </a:r>
        </a:p>
      </xdr:txBody>
    </xdr:sp>
    <xdr:clientData/>
  </xdr:oneCellAnchor>
  <xdr:twoCellAnchor>
    <xdr:from>
      <xdr:col>0</xdr:col>
      <xdr:colOff>257175</xdr:colOff>
      <xdr:row>83</xdr:row>
      <xdr:rowOff>57150</xdr:rowOff>
    </xdr:from>
    <xdr:to>
      <xdr:col>11</xdr:col>
      <xdr:colOff>590550</xdr:colOff>
      <xdr:row>84</xdr:row>
      <xdr:rowOff>0</xdr:rowOff>
    </xdr:to>
    <xdr:sp>
      <xdr:nvSpPr>
        <xdr:cNvPr id="33" name="Text 44"/>
        <xdr:cNvSpPr txBox="1">
          <a:spLocks noChangeArrowheads="1"/>
        </xdr:cNvSpPr>
      </xdr:nvSpPr>
      <xdr:spPr>
        <a:xfrm>
          <a:off x="257175" y="10058400"/>
          <a:ext cx="5010150" cy="0"/>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0</xdr:colOff>
      <xdr:row>153</xdr:row>
      <xdr:rowOff>0</xdr:rowOff>
    </xdr:from>
    <xdr:to>
      <xdr:col>11</xdr:col>
      <xdr:colOff>590550</xdr:colOff>
      <xdr:row>153</xdr:row>
      <xdr:rowOff>0</xdr:rowOff>
    </xdr:to>
    <xdr:sp>
      <xdr:nvSpPr>
        <xdr:cNvPr id="34" name="Text 45"/>
        <xdr:cNvSpPr txBox="1">
          <a:spLocks noChangeArrowheads="1"/>
        </xdr:cNvSpPr>
      </xdr:nvSpPr>
      <xdr:spPr>
        <a:xfrm>
          <a:off x="257175" y="18869025"/>
          <a:ext cx="5010150" cy="0"/>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153</xdr:row>
      <xdr:rowOff>0</xdr:rowOff>
    </xdr:from>
    <xdr:to>
      <xdr:col>14</xdr:col>
      <xdr:colOff>0</xdr:colOff>
      <xdr:row>153</xdr:row>
      <xdr:rowOff>0</xdr:rowOff>
    </xdr:to>
    <xdr:sp>
      <xdr:nvSpPr>
        <xdr:cNvPr id="35" name="Text 6"/>
        <xdr:cNvSpPr txBox="1">
          <a:spLocks noChangeArrowheads="1"/>
        </xdr:cNvSpPr>
      </xdr:nvSpPr>
      <xdr:spPr>
        <a:xfrm>
          <a:off x="276225" y="18869025"/>
          <a:ext cx="5934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contributions from the Group's main associated company, Malayan United Industries Berhad ("MUI"), were within expectation. In line with the MUI Group's efforts to consolidate and rationalise its operations, the overall performance of the MUI Group has improved.</a:t>
          </a:r>
        </a:p>
      </xdr:txBody>
    </xdr:sp>
    <xdr:clientData/>
  </xdr:twoCellAnchor>
  <xdr:twoCellAnchor>
    <xdr:from>
      <xdr:col>1</xdr:col>
      <xdr:colOff>9525</xdr:colOff>
      <xdr:row>84</xdr:row>
      <xdr:rowOff>9525</xdr:rowOff>
    </xdr:from>
    <xdr:to>
      <xdr:col>13</xdr:col>
      <xdr:colOff>771525</xdr:colOff>
      <xdr:row>86</xdr:row>
      <xdr:rowOff>9525</xdr:rowOff>
    </xdr:to>
    <xdr:sp>
      <xdr:nvSpPr>
        <xdr:cNvPr id="36" name="Text 47"/>
        <xdr:cNvSpPr txBox="1">
          <a:spLocks noChangeArrowheads="1"/>
        </xdr:cNvSpPr>
      </xdr:nvSpPr>
      <xdr:spPr>
        <a:xfrm>
          <a:off x="266700" y="10067925"/>
          <a:ext cx="5924550" cy="323850"/>
        </a:xfrm>
        <a:prstGeom prst="rect">
          <a:avLst/>
        </a:prstGeom>
        <a:solidFill>
          <a:srgbClr val="FFFFFF"/>
        </a:solidFill>
        <a:ln w="9525" cmpd="sng">
          <a:solidFill>
            <a:srgbClr val="FFFFFF"/>
          </a:solidFill>
          <a:headEnd type="none"/>
          <a:tailEnd type="none"/>
        </a:ln>
      </xdr:spPr>
      <xdr:txBody>
        <a:bodyPr vertOverflow="clip" wrap="square" anchor="just"/>
        <a:p>
          <a:pPr algn="just">
            <a:defRPr/>
          </a:pPr>
          <a:r>
            <a:rPr lang="en-US" cap="none" sz="1000" b="0" i="0" u="none" baseline="0">
              <a:latin typeface="Arial"/>
              <a:ea typeface="Arial"/>
              <a:cs typeface="Arial"/>
            </a:rPr>
            <a:t>The Group has not announced any corporate proposals which have not been completed as at the date of this report.</a:t>
          </a:r>
        </a:p>
      </xdr:txBody>
    </xdr:sp>
    <xdr:clientData/>
  </xdr:twoCellAnchor>
  <xdr:twoCellAnchor>
    <xdr:from>
      <xdr:col>1</xdr:col>
      <xdr:colOff>9525</xdr:colOff>
      <xdr:row>153</xdr:row>
      <xdr:rowOff>9525</xdr:rowOff>
    </xdr:from>
    <xdr:to>
      <xdr:col>13</xdr:col>
      <xdr:colOff>781050</xdr:colOff>
      <xdr:row>161</xdr:row>
      <xdr:rowOff>28575</xdr:rowOff>
    </xdr:to>
    <xdr:sp>
      <xdr:nvSpPr>
        <xdr:cNvPr id="37" name="TextBox 49"/>
        <xdr:cNvSpPr txBox="1">
          <a:spLocks noChangeArrowheads="1"/>
        </xdr:cNvSpPr>
      </xdr:nvSpPr>
      <xdr:spPr>
        <a:xfrm>
          <a:off x="266700" y="18878550"/>
          <a:ext cx="5934075" cy="11525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Arial"/>
              <a:ea typeface="Arial"/>
              <a:cs typeface="Arial"/>
            </a:rPr>
            <a:t>During the current financial year-to-date, the Group recorded a revenue of RM128.8 million and pre-tax loss of RM42.8 million as compared to a revenue of RM156.3 million and pre-tax loss of RM39.6 million in the preceding year corresponding period. The decrease in revenue and increase in the pre-tax loss are mainly due to the drop in consumer spending resulted from the economic slowdown which affected the retailing operations. However, the results were mitigated by the reduction in interest expense as the proceeds from the rights issue implemented in the previous financial year were substantially utilised to repay bank borrowings.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64"/>
  <sheetViews>
    <sheetView showGridLines="0" tabSelected="1" zoomScale="90" zoomScaleNormal="90" workbookViewId="0" topLeftCell="A1">
      <selection activeCell="A1" sqref="A1"/>
    </sheetView>
  </sheetViews>
  <sheetFormatPr defaultColWidth="9.140625" defaultRowHeight="12.75"/>
  <cols>
    <col min="1" max="1" width="3.421875" style="0" customWidth="1"/>
    <col min="2" max="2" width="5.57421875" style="0" customWidth="1"/>
    <col min="3" max="3" width="30.8515625" style="0" customWidth="1"/>
    <col min="4" max="4" width="10.140625" style="0" customWidth="1"/>
    <col min="5" max="5" width="11.7109375" style="0" customWidth="1"/>
    <col min="6" max="6" width="4.00390625" style="0" customWidth="1"/>
    <col min="7" max="7" width="11.57421875" style="4" customWidth="1"/>
    <col min="8" max="8" width="4.00390625" style="4" customWidth="1"/>
    <col min="9" max="9" width="11.00390625" style="0" customWidth="1"/>
    <col min="10" max="10" width="4.00390625" style="0" customWidth="1"/>
    <col min="11" max="11" width="12.140625" style="0" customWidth="1"/>
    <col min="12" max="12" width="2.421875" style="0" customWidth="1"/>
    <col min="13" max="13" width="40.421875" style="0" customWidth="1"/>
  </cols>
  <sheetData>
    <row r="1" spans="1:12" ht="10.5" customHeight="1">
      <c r="A1" s="10"/>
      <c r="B1" s="12"/>
      <c r="C1" s="12"/>
      <c r="D1" s="12"/>
      <c r="E1" s="12"/>
      <c r="F1" s="12"/>
      <c r="G1" s="22"/>
      <c r="H1" s="16"/>
      <c r="I1" s="22"/>
      <c r="J1" s="12"/>
      <c r="K1" s="12"/>
      <c r="L1" s="12"/>
    </row>
    <row r="2" spans="1:12" ht="10.5" customHeight="1">
      <c r="A2" s="10"/>
      <c r="B2" s="12"/>
      <c r="C2" s="12"/>
      <c r="D2" s="12"/>
      <c r="E2" s="12"/>
      <c r="F2" s="12"/>
      <c r="G2" s="22"/>
      <c r="H2" s="12"/>
      <c r="I2" s="22"/>
      <c r="J2" s="12"/>
      <c r="K2" s="12"/>
      <c r="L2" s="12"/>
    </row>
    <row r="3" spans="1:12" ht="10.5" customHeight="1">
      <c r="A3" s="10"/>
      <c r="B3" s="12"/>
      <c r="C3" s="12"/>
      <c r="D3" s="12"/>
      <c r="E3" s="12"/>
      <c r="F3" s="12"/>
      <c r="G3" s="12"/>
      <c r="H3" s="12"/>
      <c r="I3" s="12"/>
      <c r="J3" s="12"/>
      <c r="K3" s="12"/>
      <c r="L3" s="12"/>
    </row>
    <row r="4" spans="1:12" ht="11.25" customHeight="1">
      <c r="A4" s="10"/>
      <c r="B4" s="12"/>
      <c r="C4" s="12"/>
      <c r="D4" s="12"/>
      <c r="E4" s="12"/>
      <c r="F4" s="12"/>
      <c r="G4" s="12"/>
      <c r="H4" s="12"/>
      <c r="I4" s="12"/>
      <c r="J4" s="12"/>
      <c r="K4" s="12"/>
      <c r="L4" s="12"/>
    </row>
    <row r="5" ht="12.75">
      <c r="B5" s="8"/>
    </row>
    <row r="6" ht="15" customHeight="1">
      <c r="B6" s="8"/>
    </row>
    <row r="7" ht="11.25" customHeight="1">
      <c r="B7" s="8"/>
    </row>
    <row r="8" ht="11.25" customHeight="1">
      <c r="B8" s="8"/>
    </row>
    <row r="9" ht="15.75">
      <c r="B9" s="1" t="s">
        <v>0</v>
      </c>
    </row>
    <row r="10" ht="5.25" customHeight="1"/>
    <row r="11" spans="1:11" s="2" customFormat="1" ht="12.75" customHeight="1">
      <c r="A11" s="12"/>
      <c r="B11" s="12"/>
      <c r="C11" s="12"/>
      <c r="D11" s="12"/>
      <c r="E11" s="15" t="s">
        <v>1</v>
      </c>
      <c r="F11" s="15"/>
      <c r="G11" s="15"/>
      <c r="H11" s="9"/>
      <c r="I11" s="15" t="s">
        <v>2</v>
      </c>
      <c r="J11" s="15"/>
      <c r="K11" s="15"/>
    </row>
    <row r="12" spans="1:11" s="2" customFormat="1" ht="4.5" customHeight="1">
      <c r="A12" s="12"/>
      <c r="B12" s="12"/>
      <c r="C12" s="12"/>
      <c r="D12" s="12"/>
      <c r="E12" s="16"/>
      <c r="F12" s="17"/>
      <c r="G12" s="18"/>
      <c r="H12" s="9"/>
      <c r="I12" s="16"/>
      <c r="J12" s="17"/>
      <c r="K12" s="17"/>
    </row>
    <row r="13" spans="1:11" s="2" customFormat="1" ht="12.75">
      <c r="A13" s="12"/>
      <c r="B13" s="12"/>
      <c r="C13" s="12"/>
      <c r="D13" s="12"/>
      <c r="E13" s="18" t="s">
        <v>3</v>
      </c>
      <c r="F13" s="16"/>
      <c r="G13" s="18" t="s">
        <v>4</v>
      </c>
      <c r="H13" s="9"/>
      <c r="I13" s="18" t="s">
        <v>3</v>
      </c>
      <c r="J13" s="16"/>
      <c r="K13" s="18" t="s">
        <v>4</v>
      </c>
    </row>
    <row r="14" spans="1:11" s="2" customFormat="1" ht="12.75">
      <c r="A14" s="12"/>
      <c r="B14" s="12"/>
      <c r="C14" s="12"/>
      <c r="D14" s="12"/>
      <c r="E14" s="18" t="s">
        <v>5</v>
      </c>
      <c r="F14" s="16"/>
      <c r="G14" s="18" t="s">
        <v>6</v>
      </c>
      <c r="H14" s="9"/>
      <c r="I14" s="18" t="s">
        <v>5</v>
      </c>
      <c r="J14" s="16"/>
      <c r="K14" s="18" t="s">
        <v>6</v>
      </c>
    </row>
    <row r="15" spans="1:11" s="2" customFormat="1" ht="12.75">
      <c r="A15" s="12"/>
      <c r="B15" s="12"/>
      <c r="C15" s="12"/>
      <c r="D15" s="12"/>
      <c r="E15" s="18" t="s">
        <v>7</v>
      </c>
      <c r="F15" s="16"/>
      <c r="G15" s="18" t="s">
        <v>7</v>
      </c>
      <c r="H15" s="9"/>
      <c r="I15" s="18" t="s">
        <v>8</v>
      </c>
      <c r="J15" s="16"/>
      <c r="K15" s="18" t="s">
        <v>9</v>
      </c>
    </row>
    <row r="16" spans="1:11" s="2" customFormat="1" ht="12.75" customHeight="1">
      <c r="A16" s="12"/>
      <c r="B16" s="12"/>
      <c r="C16" s="12"/>
      <c r="D16" s="12"/>
      <c r="E16" s="41" t="s">
        <v>181</v>
      </c>
      <c r="F16"/>
      <c r="G16" s="42" t="s">
        <v>182</v>
      </c>
      <c r="H16" s="9"/>
      <c r="I16" s="42" t="s">
        <v>181</v>
      </c>
      <c r="J16" s="16"/>
      <c r="K16" s="42" t="s">
        <v>182</v>
      </c>
    </row>
    <row r="17" spans="1:11" s="2" customFormat="1" ht="4.5" customHeight="1">
      <c r="A17" s="12"/>
      <c r="B17" s="12"/>
      <c r="C17" s="12"/>
      <c r="D17" s="12"/>
      <c r="E17" s="18"/>
      <c r="F17" s="16"/>
      <c r="G17" s="18"/>
      <c r="H17" s="9"/>
      <c r="I17" s="18"/>
      <c r="J17" s="16"/>
      <c r="K17" s="18"/>
    </row>
    <row r="18" spans="1:11" s="2" customFormat="1" ht="12.75">
      <c r="A18" s="12"/>
      <c r="B18" s="12"/>
      <c r="C18" s="12"/>
      <c r="D18" s="12"/>
      <c r="E18" s="18" t="s">
        <v>10</v>
      </c>
      <c r="F18" s="16"/>
      <c r="G18" s="18" t="s">
        <v>10</v>
      </c>
      <c r="H18" s="9"/>
      <c r="I18" s="18" t="s">
        <v>10</v>
      </c>
      <c r="J18" s="16"/>
      <c r="K18" s="18" t="s">
        <v>10</v>
      </c>
    </row>
    <row r="19" spans="1:11" s="2" customFormat="1" ht="4.5" customHeight="1">
      <c r="A19" s="12"/>
      <c r="B19" s="12"/>
      <c r="C19" s="12"/>
      <c r="D19" s="12"/>
      <c r="E19" s="12"/>
      <c r="F19" s="12"/>
      <c r="G19" s="11"/>
      <c r="H19" s="11"/>
      <c r="I19" s="12"/>
      <c r="J19" s="16"/>
      <c r="K19" s="12"/>
    </row>
    <row r="20" spans="1:11" s="2" customFormat="1" ht="13.5" thickBot="1">
      <c r="A20" s="12"/>
      <c r="B20" s="12" t="s">
        <v>11</v>
      </c>
      <c r="C20" s="12" t="s">
        <v>12</v>
      </c>
      <c r="D20" s="12"/>
      <c r="E20" s="19">
        <v>69999</v>
      </c>
      <c r="F20" s="12"/>
      <c r="G20" s="54">
        <v>85160</v>
      </c>
      <c r="H20" s="20"/>
      <c r="I20" s="19">
        <v>128767</v>
      </c>
      <c r="J20" s="16"/>
      <c r="K20" s="49">
        <v>156351</v>
      </c>
    </row>
    <row r="21" spans="1:11" s="2" customFormat="1" ht="4.5" customHeight="1">
      <c r="A21" s="12"/>
      <c r="B21" s="12"/>
      <c r="C21" s="12"/>
      <c r="D21" s="12"/>
      <c r="E21" s="12"/>
      <c r="F21" s="12"/>
      <c r="G21" s="55"/>
      <c r="H21" s="11"/>
      <c r="I21" s="12"/>
      <c r="J21" s="12"/>
      <c r="K21" s="12"/>
    </row>
    <row r="22" spans="1:11" s="2" customFormat="1" ht="13.5" thickBot="1">
      <c r="A22" s="12"/>
      <c r="B22" s="12" t="s">
        <v>13</v>
      </c>
      <c r="C22" s="12" t="s">
        <v>14</v>
      </c>
      <c r="D22" s="12"/>
      <c r="E22" s="19">
        <v>2</v>
      </c>
      <c r="F22" s="12"/>
      <c r="G22" s="19">
        <v>17</v>
      </c>
      <c r="H22" s="20"/>
      <c r="I22" s="19">
        <v>5</v>
      </c>
      <c r="J22" s="12"/>
      <c r="K22" s="19">
        <v>17</v>
      </c>
    </row>
    <row r="23" spans="1:11" s="2" customFormat="1" ht="4.5" customHeight="1">
      <c r="A23" s="12"/>
      <c r="B23" s="12"/>
      <c r="C23" s="12"/>
      <c r="D23" s="12"/>
      <c r="E23" s="12"/>
      <c r="F23" s="12"/>
      <c r="G23" s="55"/>
      <c r="H23" s="11"/>
      <c r="I23" s="12"/>
      <c r="J23" s="12"/>
      <c r="K23" s="11"/>
    </row>
    <row r="24" spans="1:11" s="2" customFormat="1" ht="13.5" thickBot="1">
      <c r="A24" s="12"/>
      <c r="B24" s="12" t="s">
        <v>15</v>
      </c>
      <c r="C24" s="12" t="s">
        <v>16</v>
      </c>
      <c r="D24" s="12"/>
      <c r="E24" s="19">
        <v>1206</v>
      </c>
      <c r="F24" s="12"/>
      <c r="G24" s="54">
        <v>2696</v>
      </c>
      <c r="H24" s="11"/>
      <c r="I24" s="19">
        <v>2474</v>
      </c>
      <c r="J24" s="12"/>
      <c r="K24" s="49">
        <v>4394</v>
      </c>
    </row>
    <row r="25" spans="1:11" s="2" customFormat="1" ht="4.5" customHeight="1">
      <c r="A25" s="12"/>
      <c r="B25" s="12"/>
      <c r="C25" s="12"/>
      <c r="D25" s="12"/>
      <c r="E25" s="12"/>
      <c r="F25" s="12"/>
      <c r="G25" s="55"/>
      <c r="H25" s="11"/>
      <c r="I25" s="12"/>
      <c r="J25" s="12"/>
      <c r="K25" s="11"/>
    </row>
    <row r="26" spans="1:11" s="2" customFormat="1" ht="12.75">
      <c r="A26" s="12"/>
      <c r="B26" s="12" t="s">
        <v>17</v>
      </c>
      <c r="C26" s="12" t="s">
        <v>195</v>
      </c>
      <c r="D26" s="12"/>
      <c r="E26" s="12"/>
      <c r="F26" s="12"/>
      <c r="G26" s="55"/>
      <c r="H26" s="11"/>
      <c r="I26" s="12"/>
      <c r="J26" s="12"/>
      <c r="K26" s="11"/>
    </row>
    <row r="27" spans="1:11" s="2" customFormat="1" ht="12.75">
      <c r="A27" s="12"/>
      <c r="B27" s="12"/>
      <c r="C27" s="12" t="s">
        <v>170</v>
      </c>
      <c r="D27" s="12"/>
      <c r="E27" s="12"/>
      <c r="F27" s="12"/>
      <c r="G27" s="55"/>
      <c r="H27" s="11"/>
      <c r="I27" s="12"/>
      <c r="J27" s="12"/>
      <c r="K27" s="11"/>
    </row>
    <row r="28" spans="1:11" s="2" customFormat="1" ht="12.75">
      <c r="A28" s="12"/>
      <c r="B28" s="12"/>
      <c r="C28" s="12" t="s">
        <v>164</v>
      </c>
      <c r="D28" s="12"/>
      <c r="E28" s="12"/>
      <c r="F28" s="12"/>
      <c r="G28" s="55"/>
      <c r="H28" s="11"/>
      <c r="I28" s="12"/>
      <c r="J28" s="12"/>
      <c r="K28" s="11"/>
    </row>
    <row r="29" spans="1:11" s="2" customFormat="1" ht="12.75">
      <c r="A29" s="12"/>
      <c r="B29" s="12"/>
      <c r="C29" s="12" t="s">
        <v>18</v>
      </c>
      <c r="D29" s="12"/>
      <c r="E29" s="21">
        <v>215</v>
      </c>
      <c r="F29" s="12"/>
      <c r="G29" s="55">
        <v>9244</v>
      </c>
      <c r="H29" s="11"/>
      <c r="I29" s="21">
        <v>-1005</v>
      </c>
      <c r="J29" s="12"/>
      <c r="K29" s="53">
        <v>14856</v>
      </c>
    </row>
    <row r="30" spans="1:11" s="2" customFormat="1" ht="4.5" customHeight="1">
      <c r="A30" s="12"/>
      <c r="B30" s="12"/>
      <c r="C30" s="12"/>
      <c r="D30" s="12"/>
      <c r="E30" s="21"/>
      <c r="F30" s="12"/>
      <c r="G30" s="55"/>
      <c r="H30" s="11"/>
      <c r="I30" s="21"/>
      <c r="J30" s="12"/>
      <c r="K30" s="53"/>
    </row>
    <row r="31" spans="1:11" s="2" customFormat="1" ht="12.75">
      <c r="A31" s="12"/>
      <c r="B31" s="12" t="s">
        <v>13</v>
      </c>
      <c r="C31" s="12" t="s">
        <v>19</v>
      </c>
      <c r="D31" s="12"/>
      <c r="E31" s="21">
        <v>-11370</v>
      </c>
      <c r="F31" s="12"/>
      <c r="G31" s="55">
        <v>-18313</v>
      </c>
      <c r="H31" s="11"/>
      <c r="I31" s="21">
        <v>-22762</v>
      </c>
      <c r="J31" s="12"/>
      <c r="K31" s="53">
        <v>-39059</v>
      </c>
    </row>
    <row r="32" spans="1:11" s="2" customFormat="1" ht="4.5" customHeight="1">
      <c r="A32" s="12"/>
      <c r="B32" s="12"/>
      <c r="C32" s="12"/>
      <c r="D32" s="12"/>
      <c r="E32" s="21"/>
      <c r="F32" s="12"/>
      <c r="G32" s="55"/>
      <c r="H32" s="11"/>
      <c r="I32" s="21"/>
      <c r="J32" s="12"/>
      <c r="K32" s="53"/>
    </row>
    <row r="33" spans="1:11" s="2" customFormat="1" ht="12.75">
      <c r="A33" s="12"/>
      <c r="B33" s="12" t="s">
        <v>15</v>
      </c>
      <c r="C33" s="12" t="s">
        <v>20</v>
      </c>
      <c r="D33" s="12"/>
      <c r="E33" s="21">
        <v>-2770</v>
      </c>
      <c r="F33" s="12"/>
      <c r="G33" s="55">
        <v>-3186</v>
      </c>
      <c r="H33" s="11"/>
      <c r="I33" s="21">
        <v>-5446</v>
      </c>
      <c r="J33" s="12"/>
      <c r="K33" s="53">
        <v>-5850</v>
      </c>
    </row>
    <row r="34" spans="1:11" s="2" customFormat="1" ht="4.5" customHeight="1">
      <c r="A34" s="12"/>
      <c r="B34" s="12"/>
      <c r="C34" s="12"/>
      <c r="D34" s="12"/>
      <c r="E34" s="21"/>
      <c r="F34" s="12"/>
      <c r="G34" s="55"/>
      <c r="H34" s="11"/>
      <c r="I34" s="21"/>
      <c r="J34" s="12"/>
      <c r="K34" s="53"/>
    </row>
    <row r="35" spans="1:11" s="2" customFormat="1" ht="12.75">
      <c r="A35" s="12"/>
      <c r="B35" s="12" t="s">
        <v>21</v>
      </c>
      <c r="C35" s="12" t="s">
        <v>22</v>
      </c>
      <c r="D35" s="12"/>
      <c r="E35" s="34">
        <v>0</v>
      </c>
      <c r="F35" s="12"/>
      <c r="G35" s="34">
        <v>0</v>
      </c>
      <c r="H35" s="11"/>
      <c r="I35" s="34">
        <v>0</v>
      </c>
      <c r="J35" s="12"/>
      <c r="K35" s="34">
        <v>0</v>
      </c>
    </row>
    <row r="36" spans="1:11" s="2" customFormat="1" ht="4.5" customHeight="1">
      <c r="A36" s="12"/>
      <c r="B36" s="12"/>
      <c r="C36" s="12"/>
      <c r="D36" s="12"/>
      <c r="E36" s="12"/>
      <c r="F36" s="12"/>
      <c r="G36" s="55"/>
      <c r="H36" s="11"/>
      <c r="I36" s="12"/>
      <c r="J36" s="12"/>
      <c r="K36" s="11"/>
    </row>
    <row r="37" spans="1:11" s="2" customFormat="1" ht="12.75">
      <c r="A37" s="12"/>
      <c r="B37" s="12" t="s">
        <v>23</v>
      </c>
      <c r="C37" s="12" t="s">
        <v>24</v>
      </c>
      <c r="D37" s="12"/>
      <c r="E37" s="12"/>
      <c r="F37" s="12"/>
      <c r="G37" s="55"/>
      <c r="H37" s="11"/>
      <c r="I37" s="12"/>
      <c r="J37" s="12"/>
      <c r="K37" s="11"/>
    </row>
    <row r="38" spans="1:11" s="2" customFormat="1" ht="12.75">
      <c r="A38" s="12"/>
      <c r="B38" s="12"/>
      <c r="C38" s="12" t="s">
        <v>25</v>
      </c>
      <c r="D38" s="12"/>
      <c r="E38" s="21">
        <f>SUM(E29:E35)</f>
        <v>-13925</v>
      </c>
      <c r="F38" s="12"/>
      <c r="G38" s="55">
        <f>SUM(G29:G35)</f>
        <v>-12255</v>
      </c>
      <c r="H38" s="11"/>
      <c r="I38" s="21">
        <f>SUM(I29:I35)</f>
        <v>-29213</v>
      </c>
      <c r="J38" s="21"/>
      <c r="K38" s="50">
        <f>SUM(K29:K35)</f>
        <v>-30053</v>
      </c>
    </row>
    <row r="39" spans="1:11" s="2" customFormat="1" ht="4.5" customHeight="1">
      <c r="A39" s="12"/>
      <c r="B39" s="12"/>
      <c r="C39" s="12"/>
      <c r="D39" s="12"/>
      <c r="E39" s="12"/>
      <c r="F39" s="12"/>
      <c r="G39" s="55"/>
      <c r="H39" s="11"/>
      <c r="I39" s="12"/>
      <c r="J39" s="12"/>
      <c r="K39" s="11"/>
    </row>
    <row r="40" spans="1:11" s="2" customFormat="1" ht="12.75">
      <c r="A40" s="12"/>
      <c r="B40" s="12" t="s">
        <v>171</v>
      </c>
      <c r="C40" s="12" t="s">
        <v>26</v>
      </c>
      <c r="D40" s="12"/>
      <c r="F40" s="12"/>
      <c r="G40" s="55"/>
      <c r="H40" s="11"/>
      <c r="I40" s="12"/>
      <c r="J40" s="12"/>
      <c r="K40" s="11"/>
    </row>
    <row r="41" spans="1:11" s="2" customFormat="1" ht="12.75">
      <c r="A41" s="12"/>
      <c r="B41" s="12"/>
      <c r="C41" s="12" t="s">
        <v>27</v>
      </c>
      <c r="D41" s="12"/>
      <c r="E41" s="25">
        <v>-10871</v>
      </c>
      <c r="F41" s="12"/>
      <c r="G41" s="56">
        <v>-8081</v>
      </c>
      <c r="H41" s="11"/>
      <c r="I41" s="34">
        <v>-13565</v>
      </c>
      <c r="J41" s="12"/>
      <c r="K41" s="52">
        <v>-9505</v>
      </c>
    </row>
    <row r="42" spans="1:11" s="2" customFormat="1" ht="4.5" customHeight="1">
      <c r="A42" s="12"/>
      <c r="B42" s="12"/>
      <c r="C42" s="12"/>
      <c r="D42" s="12"/>
      <c r="E42" s="12"/>
      <c r="F42" s="12"/>
      <c r="G42" s="55"/>
      <c r="H42" s="11"/>
      <c r="I42" s="12"/>
      <c r="J42" s="12"/>
      <c r="K42" s="11"/>
    </row>
    <row r="43" spans="1:11" s="2" customFormat="1" ht="12.75">
      <c r="A43" s="12"/>
      <c r="B43" s="12" t="s">
        <v>28</v>
      </c>
      <c r="C43" s="12" t="s">
        <v>24</v>
      </c>
      <c r="D43" s="12"/>
      <c r="E43" s="12"/>
      <c r="F43" s="12"/>
      <c r="G43" s="55"/>
      <c r="H43" s="11"/>
      <c r="I43" s="12"/>
      <c r="J43" s="12"/>
      <c r="K43" s="11"/>
    </row>
    <row r="44" spans="1:11" s="2" customFormat="1" ht="12.75">
      <c r="A44" s="12"/>
      <c r="B44" s="12"/>
      <c r="C44" s="12" t="s">
        <v>29</v>
      </c>
      <c r="D44" s="12"/>
      <c r="E44" s="12"/>
      <c r="F44" s="12"/>
      <c r="G44" s="55"/>
      <c r="H44" s="11"/>
      <c r="I44" s="12"/>
      <c r="J44" s="12"/>
      <c r="K44" s="11"/>
    </row>
    <row r="45" spans="1:11" s="2" customFormat="1" ht="12.75">
      <c r="A45" s="12"/>
      <c r="B45" s="12"/>
      <c r="C45" s="12" t="s">
        <v>175</v>
      </c>
      <c r="D45" s="12"/>
      <c r="E45" s="12"/>
      <c r="F45" s="12"/>
      <c r="G45" s="55"/>
      <c r="H45" s="11"/>
      <c r="I45" s="12"/>
      <c r="J45" s="12"/>
      <c r="K45" s="11"/>
    </row>
    <row r="46" spans="1:11" s="2" customFormat="1" ht="12.75">
      <c r="A46" s="12"/>
      <c r="B46" s="12"/>
      <c r="C46" s="12" t="s">
        <v>27</v>
      </c>
      <c r="D46" s="12"/>
      <c r="E46" s="21">
        <f>+E38+E41</f>
        <v>-24796</v>
      </c>
      <c r="F46" s="12"/>
      <c r="G46" s="55">
        <f>SUM(G38:G41)</f>
        <v>-20336</v>
      </c>
      <c r="H46" s="11"/>
      <c r="I46" s="21">
        <f>+I38+I41</f>
        <v>-42778</v>
      </c>
      <c r="J46" s="21"/>
      <c r="K46" s="50">
        <f>SUM(K38:K41)</f>
        <v>-39558</v>
      </c>
    </row>
    <row r="47" spans="1:11" s="2" customFormat="1" ht="4.5" customHeight="1">
      <c r="A47" s="12"/>
      <c r="B47" s="12"/>
      <c r="C47" s="12"/>
      <c r="D47" s="12"/>
      <c r="E47" s="12"/>
      <c r="F47" s="12"/>
      <c r="G47" s="55"/>
      <c r="H47" s="11"/>
      <c r="I47" s="12"/>
      <c r="J47" s="12"/>
      <c r="K47" s="11"/>
    </row>
    <row r="48" spans="1:11" s="2" customFormat="1" ht="12.75">
      <c r="A48" s="12"/>
      <c r="B48" s="12" t="s">
        <v>30</v>
      </c>
      <c r="C48" s="12" t="s">
        <v>31</v>
      </c>
      <c r="D48" s="12"/>
      <c r="E48" s="34">
        <v>-2016</v>
      </c>
      <c r="F48" s="12"/>
      <c r="G48" s="56">
        <v>-5202</v>
      </c>
      <c r="H48" s="11"/>
      <c r="I48" s="34">
        <v>-3465</v>
      </c>
      <c r="J48" s="12"/>
      <c r="K48" s="52">
        <v>-6860</v>
      </c>
    </row>
    <row r="49" spans="1:11" s="2" customFormat="1" ht="4.5" customHeight="1">
      <c r="A49" s="12"/>
      <c r="B49" s="12"/>
      <c r="C49" s="12"/>
      <c r="D49" s="12"/>
      <c r="E49" s="12"/>
      <c r="F49" s="12"/>
      <c r="G49" s="55"/>
      <c r="H49" s="11"/>
      <c r="I49" s="12"/>
      <c r="J49" s="12"/>
      <c r="K49" s="11"/>
    </row>
    <row r="50" spans="1:11" s="2" customFormat="1" ht="12.75">
      <c r="A50" s="12"/>
      <c r="B50" s="12" t="s">
        <v>32</v>
      </c>
      <c r="C50" s="12" t="s">
        <v>153</v>
      </c>
      <c r="D50" s="12"/>
      <c r="E50" s="12"/>
      <c r="F50" s="12"/>
      <c r="G50" s="55"/>
      <c r="H50" s="11"/>
      <c r="I50" s="12"/>
      <c r="J50" s="12"/>
      <c r="K50" s="11"/>
    </row>
    <row r="51" spans="1:11" s="2" customFormat="1" ht="12.75">
      <c r="A51" s="12"/>
      <c r="B51" s="12"/>
      <c r="C51" s="12" t="s">
        <v>154</v>
      </c>
      <c r="D51" s="12"/>
      <c r="E51" s="21">
        <f>SUM(E46:E48)</f>
        <v>-26812</v>
      </c>
      <c r="F51" s="12"/>
      <c r="G51" s="55">
        <f>SUM(G46:G48)</f>
        <v>-25538</v>
      </c>
      <c r="H51" s="11"/>
      <c r="I51" s="21">
        <f>+I46+I48</f>
        <v>-46243</v>
      </c>
      <c r="J51" s="12"/>
      <c r="K51" s="50">
        <f>SUM(K46:K48)</f>
        <v>-46418</v>
      </c>
    </row>
    <row r="52" spans="1:11" s="2" customFormat="1" ht="4.5" customHeight="1">
      <c r="A52" s="12"/>
      <c r="B52" s="12"/>
      <c r="C52" s="12"/>
      <c r="D52" s="12"/>
      <c r="E52" s="12"/>
      <c r="F52" s="12"/>
      <c r="G52" s="55"/>
      <c r="H52" s="11"/>
      <c r="I52" s="21"/>
      <c r="J52" s="12"/>
      <c r="K52" s="50"/>
    </row>
    <row r="53" spans="1:11" s="2" customFormat="1" ht="12.75">
      <c r="A53" s="12"/>
      <c r="B53" s="12"/>
      <c r="C53" s="12" t="s">
        <v>152</v>
      </c>
      <c r="D53" s="12"/>
      <c r="E53" s="22">
        <v>714</v>
      </c>
      <c r="F53" s="16"/>
      <c r="G53" s="58">
        <v>-1053</v>
      </c>
      <c r="H53" s="20"/>
      <c r="I53" s="22">
        <v>2216</v>
      </c>
      <c r="J53" s="16"/>
      <c r="K53" s="72">
        <v>-2235</v>
      </c>
    </row>
    <row r="54" spans="1:11" s="2" customFormat="1" ht="4.5" customHeight="1">
      <c r="A54" s="12"/>
      <c r="B54" s="12"/>
      <c r="C54" s="12"/>
      <c r="D54" s="12"/>
      <c r="E54" s="12"/>
      <c r="F54" s="12"/>
      <c r="G54" s="55"/>
      <c r="H54" s="11"/>
      <c r="I54" s="21"/>
      <c r="J54" s="12"/>
      <c r="K54" s="11"/>
    </row>
    <row r="55" spans="1:11" s="2" customFormat="1" ht="12.75" customHeight="1">
      <c r="A55" s="12"/>
      <c r="B55" s="12" t="s">
        <v>172</v>
      </c>
      <c r="C55" s="12" t="s">
        <v>169</v>
      </c>
      <c r="D55" s="12"/>
      <c r="E55" s="34">
        <v>0</v>
      </c>
      <c r="F55" s="12"/>
      <c r="G55" s="34">
        <v>0</v>
      </c>
      <c r="H55" s="11"/>
      <c r="I55" s="34">
        <v>0</v>
      </c>
      <c r="J55" s="12"/>
      <c r="K55" s="34">
        <v>0</v>
      </c>
    </row>
    <row r="56" spans="1:11" s="2" customFormat="1" ht="4.5" customHeight="1">
      <c r="A56" s="12"/>
      <c r="B56" s="12"/>
      <c r="C56" s="12"/>
      <c r="D56" s="12"/>
      <c r="E56" s="12"/>
      <c r="F56" s="12"/>
      <c r="G56" s="55"/>
      <c r="H56" s="11"/>
      <c r="I56" s="21"/>
      <c r="J56" s="12"/>
      <c r="K56" s="11"/>
    </row>
    <row r="57" spans="1:11" s="2" customFormat="1" ht="12.75">
      <c r="A57" s="12"/>
      <c r="B57" s="12" t="s">
        <v>34</v>
      </c>
      <c r="C57" s="12" t="s">
        <v>155</v>
      </c>
      <c r="D57" s="12"/>
      <c r="E57" s="12"/>
      <c r="F57" s="12"/>
      <c r="G57" s="55"/>
      <c r="H57" s="11"/>
      <c r="I57" s="21"/>
      <c r="J57" s="12"/>
      <c r="K57" s="11"/>
    </row>
    <row r="58" spans="1:11" s="2" customFormat="1" ht="12.75">
      <c r="A58" s="12"/>
      <c r="B58" s="12"/>
      <c r="C58" s="12" t="s">
        <v>33</v>
      </c>
      <c r="D58" s="12"/>
      <c r="E58" s="21">
        <f>+E51+E53</f>
        <v>-26098</v>
      </c>
      <c r="F58" s="12"/>
      <c r="G58" s="55">
        <f>SUM(G51:G53)</f>
        <v>-26591</v>
      </c>
      <c r="H58" s="11"/>
      <c r="I58" s="21">
        <f>+I51+I53</f>
        <v>-44027</v>
      </c>
      <c r="J58" s="21"/>
      <c r="K58" s="50">
        <f>SUM(K51:K53)</f>
        <v>-48653</v>
      </c>
    </row>
    <row r="59" spans="1:11" s="2" customFormat="1" ht="4.5" customHeight="1">
      <c r="A59" s="12"/>
      <c r="B59" s="12"/>
      <c r="C59" s="12"/>
      <c r="D59" s="12"/>
      <c r="E59" s="12"/>
      <c r="F59" s="12"/>
      <c r="G59" s="55"/>
      <c r="H59" s="11"/>
      <c r="I59" s="21"/>
      <c r="J59" s="12"/>
      <c r="K59" s="11"/>
    </row>
    <row r="60" spans="1:11" s="2" customFormat="1" ht="12.75">
      <c r="A60" s="12"/>
      <c r="B60" s="12" t="s">
        <v>167</v>
      </c>
      <c r="C60" s="12" t="s">
        <v>162</v>
      </c>
      <c r="D60" s="12"/>
      <c r="E60" s="21">
        <v>0</v>
      </c>
      <c r="F60" s="12"/>
      <c r="G60" s="21">
        <v>0</v>
      </c>
      <c r="H60" s="11"/>
      <c r="I60" s="21">
        <v>0</v>
      </c>
      <c r="J60" s="12"/>
      <c r="K60" s="21">
        <v>0</v>
      </c>
    </row>
    <row r="61" spans="1:11" s="2" customFormat="1" ht="4.5" customHeight="1">
      <c r="A61" s="12"/>
      <c r="B61" s="12"/>
      <c r="C61" s="12"/>
      <c r="D61" s="12"/>
      <c r="E61" s="12"/>
      <c r="F61" s="12"/>
      <c r="G61" s="57"/>
      <c r="H61" s="11"/>
      <c r="I61" s="21"/>
      <c r="J61" s="12"/>
      <c r="K61" s="21"/>
    </row>
    <row r="62" spans="1:11" s="2" customFormat="1" ht="12.75">
      <c r="A62" s="12"/>
      <c r="B62" s="12"/>
      <c r="C62" s="12" t="s">
        <v>173</v>
      </c>
      <c r="D62" s="12"/>
      <c r="E62" s="21">
        <v>0</v>
      </c>
      <c r="F62" s="12"/>
      <c r="G62" s="21">
        <v>0</v>
      </c>
      <c r="H62" s="11"/>
      <c r="I62" s="21">
        <v>0</v>
      </c>
      <c r="J62" s="12"/>
      <c r="K62" s="21">
        <v>0</v>
      </c>
    </row>
    <row r="63" spans="1:11" s="2" customFormat="1" ht="4.5" customHeight="1">
      <c r="A63" s="12"/>
      <c r="B63" s="12"/>
      <c r="C63" s="12"/>
      <c r="D63" s="12"/>
      <c r="E63" s="12"/>
      <c r="F63" s="12"/>
      <c r="G63" s="57"/>
      <c r="H63" s="11"/>
      <c r="I63" s="21"/>
      <c r="J63" s="12"/>
      <c r="K63" s="21"/>
    </row>
    <row r="64" spans="1:11" s="2" customFormat="1" ht="12.75">
      <c r="A64" s="12"/>
      <c r="B64" s="12"/>
      <c r="C64" s="12" t="s">
        <v>35</v>
      </c>
      <c r="D64" s="12"/>
      <c r="E64" s="12"/>
      <c r="F64" s="12"/>
      <c r="G64" s="57"/>
      <c r="H64" s="11"/>
      <c r="I64" s="21"/>
      <c r="J64" s="12"/>
      <c r="K64" s="21"/>
    </row>
    <row r="65" spans="1:11" s="2" customFormat="1" ht="12.75">
      <c r="A65" s="12"/>
      <c r="B65" s="12"/>
      <c r="C65" s="12" t="s">
        <v>36</v>
      </c>
      <c r="D65" s="12"/>
      <c r="E65" s="21">
        <v>0</v>
      </c>
      <c r="F65" s="12"/>
      <c r="G65" s="21">
        <v>0</v>
      </c>
      <c r="H65" s="11"/>
      <c r="I65" s="21">
        <v>0</v>
      </c>
      <c r="J65" s="12"/>
      <c r="K65" s="21">
        <v>0</v>
      </c>
    </row>
    <row r="66" spans="1:11" s="2" customFormat="1" ht="4.5" customHeight="1">
      <c r="A66" s="12"/>
      <c r="B66" s="12"/>
      <c r="C66" s="12"/>
      <c r="D66" s="12"/>
      <c r="E66" s="38"/>
      <c r="F66" s="12"/>
      <c r="G66" s="56"/>
      <c r="H66" s="11"/>
      <c r="I66" s="34"/>
      <c r="J66" s="12"/>
      <c r="K66" s="37"/>
    </row>
    <row r="67" spans="1:11" s="2" customFormat="1" ht="12.75">
      <c r="A67" s="12"/>
      <c r="B67" s="12" t="s">
        <v>168</v>
      </c>
      <c r="C67" s="12" t="s">
        <v>156</v>
      </c>
      <c r="D67" s="12"/>
      <c r="E67" s="16"/>
      <c r="F67" s="12"/>
      <c r="G67" s="58"/>
      <c r="H67" s="11"/>
      <c r="I67" s="22"/>
      <c r="J67" s="12"/>
      <c r="K67" s="20"/>
    </row>
    <row r="68" spans="1:11" s="2" customFormat="1" ht="13.5" thickBot="1">
      <c r="A68" s="12"/>
      <c r="B68" s="12"/>
      <c r="C68" s="12" t="s">
        <v>157</v>
      </c>
      <c r="D68" s="12"/>
      <c r="E68" s="19">
        <f>+E58+E60+E62+E64</f>
        <v>-26098</v>
      </c>
      <c r="F68" s="12"/>
      <c r="G68" s="54">
        <f>SUM(G58:G65)</f>
        <v>-26591</v>
      </c>
      <c r="H68" s="11"/>
      <c r="I68" s="19">
        <f>+I58+I60+I62+I64</f>
        <v>-44027</v>
      </c>
      <c r="J68" s="12"/>
      <c r="K68" s="49">
        <f>SUM(K58:K65)</f>
        <v>-48653</v>
      </c>
    </row>
    <row r="69" spans="1:11" s="2" customFormat="1" ht="4.5" customHeight="1">
      <c r="A69" s="12"/>
      <c r="B69" s="12"/>
      <c r="C69" s="12"/>
      <c r="D69" s="12"/>
      <c r="E69" s="12"/>
      <c r="F69" s="12"/>
      <c r="G69" s="55"/>
      <c r="H69" s="11"/>
      <c r="I69" s="12"/>
      <c r="J69" s="12"/>
      <c r="K69" s="11"/>
    </row>
    <row r="70" spans="1:11" s="2" customFormat="1" ht="12.75">
      <c r="A70" s="12"/>
      <c r="B70" s="13">
        <v>3</v>
      </c>
      <c r="C70" s="12" t="s">
        <v>192</v>
      </c>
      <c r="D70" s="12"/>
      <c r="E70" s="12"/>
      <c r="F70" s="12"/>
      <c r="G70" s="55"/>
      <c r="H70" s="11"/>
      <c r="I70" s="12"/>
      <c r="J70" s="12"/>
      <c r="K70" s="11"/>
    </row>
    <row r="71" spans="1:11" s="2" customFormat="1" ht="4.5" customHeight="1">
      <c r="A71" s="12"/>
      <c r="B71" s="12"/>
      <c r="C71" s="12"/>
      <c r="D71" s="12"/>
      <c r="E71" s="12"/>
      <c r="F71" s="12"/>
      <c r="G71" s="11"/>
      <c r="H71" s="11"/>
      <c r="I71" s="12"/>
      <c r="J71" s="12"/>
      <c r="K71" s="11"/>
    </row>
    <row r="72" spans="1:11" s="2" customFormat="1" ht="12.75">
      <c r="A72" s="12"/>
      <c r="B72" s="12"/>
      <c r="C72" s="12" t="s">
        <v>193</v>
      </c>
      <c r="D72" s="12"/>
      <c r="E72" s="12"/>
      <c r="F72" s="12"/>
      <c r="G72" s="11"/>
      <c r="H72" s="11"/>
      <c r="I72" s="12"/>
      <c r="J72" s="12"/>
      <c r="K72" s="11"/>
    </row>
    <row r="73" spans="1:11" s="2" customFormat="1" ht="12.75">
      <c r="A73" s="12"/>
      <c r="B73" s="12"/>
      <c r="C73" s="59" t="s">
        <v>186</v>
      </c>
      <c r="D73" s="12"/>
      <c r="E73" s="12"/>
      <c r="F73" s="12"/>
      <c r="G73" s="11"/>
      <c r="H73" s="11"/>
      <c r="I73" s="12"/>
      <c r="J73" s="12"/>
      <c r="K73" s="11"/>
    </row>
    <row r="74" spans="1:11" s="2" customFormat="1" ht="12.75">
      <c r="A74" s="12"/>
      <c r="B74" s="12"/>
      <c r="C74" s="59" t="s">
        <v>187</v>
      </c>
      <c r="D74" s="12"/>
      <c r="E74" s="12"/>
      <c r="F74" s="12"/>
      <c r="G74" s="11"/>
      <c r="H74" s="11"/>
      <c r="I74" s="12"/>
      <c r="J74" s="12"/>
      <c r="K74" s="11"/>
    </row>
    <row r="75" spans="1:11" s="2" customFormat="1" ht="12.75">
      <c r="A75" s="12"/>
      <c r="B75" s="12"/>
      <c r="C75" s="59" t="s">
        <v>201</v>
      </c>
      <c r="D75" s="12"/>
      <c r="E75" s="12"/>
      <c r="F75" s="12"/>
      <c r="G75" s="11"/>
      <c r="H75" s="11"/>
      <c r="I75" s="12"/>
      <c r="J75" s="12"/>
      <c r="K75" s="11"/>
    </row>
    <row r="76" spans="1:4" s="2" customFormat="1" ht="12.75">
      <c r="A76" s="12"/>
      <c r="B76" s="12"/>
      <c r="C76" s="59" t="s">
        <v>204</v>
      </c>
      <c r="D76" s="12"/>
    </row>
    <row r="77" spans="1:11" s="2" customFormat="1" ht="12.75">
      <c r="A77" s="12"/>
      <c r="B77" s="12"/>
      <c r="C77" s="59" t="s">
        <v>188</v>
      </c>
      <c r="D77" s="12"/>
      <c r="E77" s="96">
        <v>-1.3337</v>
      </c>
      <c r="F77" s="12"/>
      <c r="G77" s="45">
        <v>-2.04</v>
      </c>
      <c r="H77" s="11"/>
      <c r="I77" s="96">
        <v>-2.2499</v>
      </c>
      <c r="J77" s="12"/>
      <c r="K77" s="45">
        <v>-4.26</v>
      </c>
    </row>
    <row r="78" spans="1:11" s="2" customFormat="1" ht="4.5" customHeight="1">
      <c r="A78" s="12"/>
      <c r="B78" s="12"/>
      <c r="C78" s="12"/>
      <c r="D78" s="12"/>
      <c r="E78" s="11"/>
      <c r="F78" s="12"/>
      <c r="G78" s="11"/>
      <c r="H78" s="11"/>
      <c r="I78" s="12"/>
      <c r="J78" s="12"/>
      <c r="K78" s="11"/>
    </row>
    <row r="79" spans="1:11" s="2" customFormat="1" ht="12.75">
      <c r="A79" s="12"/>
      <c r="B79" s="12"/>
      <c r="C79" s="12" t="s">
        <v>207</v>
      </c>
      <c r="D79" s="12"/>
      <c r="E79" s="45"/>
      <c r="F79" s="12"/>
      <c r="G79" s="45"/>
      <c r="K79" s="45"/>
    </row>
    <row r="80" spans="1:11" s="2" customFormat="1" ht="12.75">
      <c r="A80" s="12"/>
      <c r="B80" s="12"/>
      <c r="C80" s="59" t="s">
        <v>202</v>
      </c>
      <c r="D80" s="12"/>
      <c r="E80" s="45"/>
      <c r="F80" s="12"/>
      <c r="G80" s="45"/>
      <c r="I80" s="45"/>
      <c r="K80" s="45"/>
    </row>
    <row r="81" spans="1:11" s="2" customFormat="1" ht="12.75">
      <c r="A81" s="12"/>
      <c r="B81" s="12"/>
      <c r="C81" s="59" t="s">
        <v>206</v>
      </c>
      <c r="D81" s="12"/>
      <c r="E81" s="45"/>
      <c r="F81" s="12"/>
      <c r="G81" s="45"/>
      <c r="I81" s="45"/>
      <c r="K81" s="45"/>
    </row>
    <row r="82" spans="1:11" s="2" customFormat="1" ht="12.75">
      <c r="A82" s="12"/>
      <c r="B82" s="12"/>
      <c r="C82" s="59" t="s">
        <v>208</v>
      </c>
      <c r="D82" s="12"/>
      <c r="E82" s="45"/>
      <c r="F82" s="12"/>
      <c r="G82" s="45"/>
      <c r="I82" s="45"/>
      <c r="K82" s="45"/>
    </row>
    <row r="83" spans="1:11" s="2" customFormat="1" ht="12.75">
      <c r="A83" s="12"/>
      <c r="B83" s="12"/>
      <c r="C83" s="59" t="s">
        <v>203</v>
      </c>
      <c r="D83" s="12"/>
      <c r="E83" s="45"/>
      <c r="F83" s="12"/>
      <c r="G83" s="45"/>
      <c r="I83" s="45"/>
      <c r="K83" s="45"/>
    </row>
    <row r="84" spans="1:11" s="2" customFormat="1" ht="12.75">
      <c r="A84" s="12"/>
      <c r="B84" s="12"/>
      <c r="C84" s="59" t="s">
        <v>205</v>
      </c>
      <c r="D84" s="12"/>
      <c r="E84" s="45" t="s">
        <v>196</v>
      </c>
      <c r="F84" s="12"/>
      <c r="G84" s="45">
        <v>-2.04</v>
      </c>
      <c r="H84" s="11"/>
      <c r="I84" s="45" t="s">
        <v>196</v>
      </c>
      <c r="J84" s="12"/>
      <c r="K84" s="45">
        <v>-4.26</v>
      </c>
    </row>
    <row r="85" spans="1:11" s="2" customFormat="1" ht="9.75" customHeight="1">
      <c r="A85" s="12"/>
      <c r="B85" s="12"/>
      <c r="C85" s="59"/>
      <c r="D85" s="12"/>
      <c r="E85" s="12"/>
      <c r="F85" s="12"/>
      <c r="G85" s="11"/>
      <c r="H85" s="11"/>
      <c r="I85" s="12"/>
      <c r="J85" s="12"/>
      <c r="K85" s="11"/>
    </row>
    <row r="86" spans="1:11" s="2" customFormat="1" ht="12.75">
      <c r="A86" s="12"/>
      <c r="B86" s="12"/>
      <c r="C86" s="12" t="s">
        <v>161</v>
      </c>
      <c r="D86" s="12"/>
      <c r="E86" s="12"/>
      <c r="F86" s="12"/>
      <c r="G86" s="11"/>
      <c r="H86" s="11"/>
      <c r="I86" s="12"/>
      <c r="J86" s="12"/>
      <c r="K86" s="12"/>
    </row>
    <row r="87" spans="1:11" s="2" customFormat="1" ht="4.5" customHeight="1">
      <c r="A87" s="12"/>
      <c r="B87" s="12"/>
      <c r="C87"/>
      <c r="D87" s="12"/>
      <c r="E87" s="12"/>
      <c r="F87" s="12"/>
      <c r="G87" s="11"/>
      <c r="H87" s="11"/>
      <c r="I87" s="12"/>
      <c r="J87" s="12"/>
      <c r="K87" s="12"/>
    </row>
    <row r="88" spans="1:11" s="2" customFormat="1" ht="12.75">
      <c r="A88" s="12"/>
      <c r="B88" s="12"/>
      <c r="C88" s="12" t="s">
        <v>194</v>
      </c>
      <c r="D88" s="12"/>
      <c r="E88" s="12"/>
      <c r="F88" s="12"/>
      <c r="G88" s="11"/>
      <c r="H88" s="11"/>
      <c r="I88" s="12"/>
      <c r="J88" s="12"/>
      <c r="K88" s="12"/>
    </row>
    <row r="89" spans="1:11" s="2" customFormat="1" ht="12.75">
      <c r="A89" s="12"/>
      <c r="B89" s="12"/>
      <c r="C89" s="12" t="s">
        <v>174</v>
      </c>
      <c r="D89" s="12"/>
      <c r="E89" s="12"/>
      <c r="F89" s="12"/>
      <c r="G89" s="11"/>
      <c r="H89" s="11"/>
      <c r="I89" s="12"/>
      <c r="J89" s="12"/>
      <c r="K89" s="12"/>
    </row>
    <row r="90" spans="1:11" s="2" customFormat="1" ht="12.75">
      <c r="A90" s="12"/>
      <c r="B90" s="12"/>
      <c r="C90" s="12"/>
      <c r="D90" s="12"/>
      <c r="E90" s="12"/>
      <c r="F90" s="12"/>
      <c r="G90" s="11"/>
      <c r="H90" s="11"/>
      <c r="I90" s="12"/>
      <c r="J90" s="12"/>
      <c r="K90" s="12"/>
    </row>
    <row r="91" spans="7:8" s="2" customFormat="1" ht="11.25">
      <c r="G91" s="5"/>
      <c r="H91" s="5"/>
    </row>
    <row r="92" spans="7:8" s="2" customFormat="1" ht="11.25">
      <c r="G92" s="5"/>
      <c r="H92" s="5"/>
    </row>
    <row r="93" spans="7:8" s="2" customFormat="1" ht="11.25">
      <c r="G93" s="5"/>
      <c r="H93" s="5"/>
    </row>
    <row r="94" spans="7:8" s="2" customFormat="1" ht="11.25">
      <c r="G94" s="5"/>
      <c r="H94" s="5"/>
    </row>
    <row r="95" spans="7:8" s="2" customFormat="1" ht="11.25">
      <c r="G95" s="5"/>
      <c r="H95" s="5"/>
    </row>
    <row r="96" spans="7:8" s="2" customFormat="1" ht="11.25">
      <c r="G96" s="5"/>
      <c r="H96" s="5"/>
    </row>
    <row r="97" spans="7:8" s="2" customFormat="1" ht="11.25">
      <c r="G97" s="5"/>
      <c r="H97" s="5"/>
    </row>
    <row r="98" spans="7:8" s="2" customFormat="1" ht="11.25">
      <c r="G98" s="5"/>
      <c r="H98" s="5"/>
    </row>
    <row r="99" spans="7:8" s="2" customFormat="1" ht="11.25">
      <c r="G99" s="5"/>
      <c r="H99" s="5"/>
    </row>
    <row r="100" spans="7:8" s="2" customFormat="1" ht="11.25">
      <c r="G100" s="5"/>
      <c r="H100" s="5"/>
    </row>
    <row r="101" spans="7:8" s="2" customFormat="1" ht="11.25">
      <c r="G101" s="5"/>
      <c r="H101" s="5"/>
    </row>
    <row r="102" spans="7:8" s="2" customFormat="1" ht="11.25">
      <c r="G102" s="5"/>
      <c r="H102" s="5"/>
    </row>
    <row r="103" spans="7:8" s="2" customFormat="1" ht="11.25">
      <c r="G103" s="5"/>
      <c r="H103" s="5"/>
    </row>
    <row r="104" spans="7:8" s="2" customFormat="1" ht="11.25">
      <c r="G104" s="5"/>
      <c r="H104" s="5"/>
    </row>
    <row r="105" spans="7:8" s="2" customFormat="1" ht="11.25">
      <c r="G105" s="5"/>
      <c r="H105" s="5"/>
    </row>
    <row r="106" spans="7:8" s="2" customFormat="1" ht="11.25">
      <c r="G106" s="5"/>
      <c r="H106" s="5"/>
    </row>
    <row r="107" spans="7:8" s="2" customFormat="1" ht="11.25">
      <c r="G107" s="5"/>
      <c r="H107" s="5"/>
    </row>
    <row r="108" spans="7:8" s="2" customFormat="1" ht="11.25">
      <c r="G108" s="5"/>
      <c r="H108" s="5"/>
    </row>
    <row r="109" spans="7:8" s="2" customFormat="1" ht="11.25">
      <c r="G109" s="5"/>
      <c r="H109" s="5"/>
    </row>
    <row r="110" spans="7:8" s="2" customFormat="1" ht="11.25">
      <c r="G110" s="5"/>
      <c r="H110" s="5"/>
    </row>
    <row r="111" spans="7:8" s="2" customFormat="1" ht="11.25">
      <c r="G111" s="5"/>
      <c r="H111" s="5"/>
    </row>
    <row r="112" spans="7:8" s="2" customFormat="1" ht="11.25">
      <c r="G112" s="5"/>
      <c r="H112" s="5"/>
    </row>
    <row r="113" spans="7:8" s="2" customFormat="1" ht="11.25">
      <c r="G113" s="5"/>
      <c r="H113" s="5"/>
    </row>
    <row r="114" spans="7:8" s="2" customFormat="1" ht="11.25">
      <c r="G114" s="5"/>
      <c r="H114" s="5"/>
    </row>
    <row r="115" spans="7:8" s="2" customFormat="1" ht="11.25">
      <c r="G115" s="5"/>
      <c r="H115" s="5"/>
    </row>
    <row r="116" spans="7:8" s="2" customFormat="1" ht="11.25">
      <c r="G116" s="5"/>
      <c r="H116" s="5"/>
    </row>
    <row r="117" spans="7:8" s="2" customFormat="1" ht="11.25">
      <c r="G117" s="5"/>
      <c r="H117" s="5"/>
    </row>
    <row r="118" spans="7:8" s="2" customFormat="1" ht="11.25">
      <c r="G118" s="5"/>
      <c r="H118" s="5"/>
    </row>
    <row r="119" spans="7:8" s="2" customFormat="1" ht="11.25">
      <c r="G119" s="5"/>
      <c r="H119" s="5"/>
    </row>
    <row r="120" spans="7:8" s="2" customFormat="1" ht="11.25">
      <c r="G120" s="5"/>
      <c r="H120" s="5"/>
    </row>
    <row r="121" spans="7:8" s="2" customFormat="1" ht="11.25">
      <c r="G121" s="5"/>
      <c r="H121" s="5"/>
    </row>
    <row r="122" spans="7:8" s="2" customFormat="1" ht="11.25">
      <c r="G122" s="5"/>
      <c r="H122" s="5"/>
    </row>
    <row r="123" spans="7:8" s="2" customFormat="1" ht="11.25">
      <c r="G123" s="5"/>
      <c r="H123" s="5"/>
    </row>
    <row r="124" spans="7:8" s="2" customFormat="1" ht="11.25">
      <c r="G124" s="5"/>
      <c r="H124" s="5"/>
    </row>
    <row r="125" spans="7:8" s="2" customFormat="1" ht="11.25">
      <c r="G125" s="5"/>
      <c r="H125" s="5"/>
    </row>
    <row r="126" spans="7:8" s="2" customFormat="1" ht="11.25">
      <c r="G126" s="5"/>
      <c r="H126" s="5"/>
    </row>
    <row r="127" spans="7:8" s="2" customFormat="1" ht="11.25">
      <c r="G127" s="5"/>
      <c r="H127" s="5"/>
    </row>
    <row r="128" spans="7:8" s="2" customFormat="1" ht="11.25">
      <c r="G128" s="5"/>
      <c r="H128" s="5"/>
    </row>
    <row r="129" spans="7:8" s="2" customFormat="1" ht="11.25">
      <c r="G129" s="5"/>
      <c r="H129" s="5"/>
    </row>
    <row r="130" spans="7:8" s="2" customFormat="1" ht="11.25">
      <c r="G130" s="5"/>
      <c r="H130" s="5"/>
    </row>
    <row r="131" spans="7:8" s="2" customFormat="1" ht="11.25">
      <c r="G131" s="5"/>
      <c r="H131" s="5"/>
    </row>
    <row r="132" spans="7:8" s="2" customFormat="1" ht="11.25">
      <c r="G132" s="5"/>
      <c r="H132" s="5"/>
    </row>
    <row r="133" spans="7:8" s="2" customFormat="1" ht="11.25">
      <c r="G133" s="5"/>
      <c r="H133" s="5"/>
    </row>
    <row r="134" spans="7:8" s="2" customFormat="1" ht="11.25">
      <c r="G134" s="5"/>
      <c r="H134" s="5"/>
    </row>
    <row r="135" spans="7:8" s="2" customFormat="1" ht="11.25">
      <c r="G135" s="5"/>
      <c r="H135" s="5"/>
    </row>
    <row r="136" spans="7:8" s="2" customFormat="1" ht="11.25">
      <c r="G136" s="5"/>
      <c r="H136" s="5"/>
    </row>
    <row r="137" spans="7:8" s="2" customFormat="1" ht="11.25">
      <c r="G137" s="5"/>
      <c r="H137" s="5"/>
    </row>
    <row r="138" spans="7:8" s="2" customFormat="1" ht="11.25">
      <c r="G138" s="5"/>
      <c r="H138" s="5"/>
    </row>
    <row r="139" spans="7:8" s="2" customFormat="1" ht="11.25">
      <c r="G139" s="5"/>
      <c r="H139" s="5"/>
    </row>
    <row r="140" spans="7:8" s="2" customFormat="1" ht="11.25">
      <c r="G140" s="5"/>
      <c r="H140" s="5"/>
    </row>
    <row r="141" spans="7:8" s="2" customFormat="1" ht="11.25">
      <c r="G141" s="5"/>
      <c r="H141" s="5"/>
    </row>
    <row r="142" spans="7:8" s="2" customFormat="1" ht="11.25">
      <c r="G142" s="5"/>
      <c r="H142" s="5"/>
    </row>
    <row r="143" spans="7:8" s="2" customFormat="1" ht="11.25">
      <c r="G143" s="5"/>
      <c r="H143" s="5"/>
    </row>
    <row r="144" spans="7:8" s="2" customFormat="1" ht="11.25">
      <c r="G144" s="5"/>
      <c r="H144" s="5"/>
    </row>
    <row r="145" spans="7:8" s="2" customFormat="1" ht="11.25">
      <c r="G145" s="5"/>
      <c r="H145" s="5"/>
    </row>
    <row r="146" spans="7:8" s="2" customFormat="1" ht="11.25">
      <c r="G146" s="5"/>
      <c r="H146" s="5"/>
    </row>
    <row r="147" spans="7:8" s="2" customFormat="1" ht="11.25">
      <c r="G147" s="5"/>
      <c r="H147" s="5"/>
    </row>
    <row r="148" spans="7:8" s="2" customFormat="1" ht="11.25">
      <c r="G148" s="5"/>
      <c r="H148" s="5"/>
    </row>
    <row r="149" spans="7:8" s="2" customFormat="1" ht="11.25">
      <c r="G149" s="5"/>
      <c r="H149" s="5"/>
    </row>
    <row r="150" spans="7:8" s="2" customFormat="1" ht="11.25">
      <c r="G150" s="5"/>
      <c r="H150" s="5"/>
    </row>
    <row r="151" spans="7:8" s="2" customFormat="1" ht="11.25">
      <c r="G151" s="5"/>
      <c r="H151" s="5"/>
    </row>
    <row r="152" spans="7:8" s="2" customFormat="1" ht="11.25">
      <c r="G152" s="5"/>
      <c r="H152" s="5"/>
    </row>
    <row r="153" spans="7:8" s="2" customFormat="1" ht="11.25">
      <c r="G153" s="5"/>
      <c r="H153" s="5"/>
    </row>
    <row r="154" spans="7:8" s="2" customFormat="1" ht="11.25">
      <c r="G154" s="5"/>
      <c r="H154" s="5"/>
    </row>
    <row r="155" spans="7:8" s="2" customFormat="1" ht="11.25">
      <c r="G155" s="5"/>
      <c r="H155" s="5"/>
    </row>
    <row r="156" spans="7:8" s="2" customFormat="1" ht="11.25">
      <c r="G156" s="5"/>
      <c r="H156" s="5"/>
    </row>
    <row r="157" spans="7:8" s="2" customFormat="1" ht="11.25">
      <c r="G157" s="5"/>
      <c r="H157" s="5"/>
    </row>
    <row r="158" spans="7:8" s="2" customFormat="1" ht="11.25">
      <c r="G158" s="5"/>
      <c r="H158" s="5"/>
    </row>
    <row r="159" spans="7:8" s="2" customFormat="1" ht="11.25">
      <c r="G159" s="5"/>
      <c r="H159" s="5"/>
    </row>
    <row r="160" spans="7:8" s="2" customFormat="1" ht="11.25">
      <c r="G160" s="5"/>
      <c r="H160" s="5"/>
    </row>
    <row r="161" spans="7:8" s="2" customFormat="1" ht="11.25">
      <c r="G161" s="5"/>
      <c r="H161" s="5"/>
    </row>
    <row r="162" spans="7:8" s="2" customFormat="1" ht="11.25">
      <c r="G162" s="5"/>
      <c r="H162" s="5"/>
    </row>
    <row r="163" spans="7:8" s="2" customFormat="1" ht="11.25">
      <c r="G163" s="5"/>
      <c r="H163" s="5"/>
    </row>
    <row r="164" spans="7:8" s="2" customFormat="1" ht="11.25">
      <c r="G164" s="5"/>
      <c r="H164" s="5"/>
    </row>
  </sheetData>
  <printOptions/>
  <pageMargins left="0.69" right="0.54" top="0.63" bottom="0.15748031496062992" header="0.44" footer="0.1968503937007874"/>
  <pageSetup firstPageNumber="2" useFirstPageNumber="1"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dimension ref="A3:H510"/>
  <sheetViews>
    <sheetView showGridLines="0" zoomScale="90" zoomScaleNormal="90" workbookViewId="0" topLeftCell="A1">
      <selection activeCell="A1" sqref="A1"/>
    </sheetView>
  </sheetViews>
  <sheetFormatPr defaultColWidth="9.140625" defaultRowHeight="12.75"/>
  <cols>
    <col min="1" max="1" width="2.7109375" style="0" customWidth="1"/>
    <col min="2" max="2" width="4.421875" style="0" customWidth="1"/>
    <col min="3" max="3" width="36.57421875" style="0" customWidth="1"/>
    <col min="4" max="4" width="7.8515625" style="0" customWidth="1"/>
    <col min="5" max="5" width="15.140625" style="0" customWidth="1"/>
    <col min="6" max="6" width="3.7109375" style="0" customWidth="1"/>
    <col min="7" max="7" width="15.421875" style="6" customWidth="1"/>
  </cols>
  <sheetData>
    <row r="3" ht="11.25" customHeight="1">
      <c r="B3" s="1"/>
    </row>
    <row r="4" ht="15.75">
      <c r="B4" s="1" t="s">
        <v>37</v>
      </c>
    </row>
    <row r="5" ht="9.75" customHeight="1"/>
    <row r="6" spans="5:7" ht="12.75" customHeight="1">
      <c r="E6" s="8" t="s">
        <v>38</v>
      </c>
      <c r="G6" s="40" t="s">
        <v>39</v>
      </c>
    </row>
    <row r="7" spans="5:7" ht="12.75" customHeight="1">
      <c r="E7" s="8" t="s">
        <v>40</v>
      </c>
      <c r="G7" s="40" t="s">
        <v>41</v>
      </c>
    </row>
    <row r="8" spans="5:7" ht="12.75" customHeight="1">
      <c r="E8" s="8" t="s">
        <v>42</v>
      </c>
      <c r="G8" s="40" t="s">
        <v>43</v>
      </c>
    </row>
    <row r="9" spans="1:7" s="2" customFormat="1" ht="12.75">
      <c r="A9" s="12"/>
      <c r="B9" s="12"/>
      <c r="C9" s="12"/>
      <c r="D9" s="12"/>
      <c r="E9" s="47" t="s">
        <v>183</v>
      </c>
      <c r="F9" s="12"/>
      <c r="G9" s="47" t="s">
        <v>163</v>
      </c>
    </row>
    <row r="10" spans="1:7" s="2" customFormat="1" ht="12.75">
      <c r="A10" s="12"/>
      <c r="B10" s="12"/>
      <c r="C10" s="12"/>
      <c r="D10" s="12"/>
      <c r="E10" s="18"/>
      <c r="F10" s="12"/>
      <c r="G10" s="40" t="s">
        <v>44</v>
      </c>
    </row>
    <row r="11" spans="1:7" s="2" customFormat="1" ht="12.75">
      <c r="A11" s="12"/>
      <c r="B11" s="12"/>
      <c r="C11" s="12"/>
      <c r="D11" s="12"/>
      <c r="E11" s="39" t="s">
        <v>10</v>
      </c>
      <c r="F11" s="14"/>
      <c r="G11" s="39" t="s">
        <v>10</v>
      </c>
    </row>
    <row r="12" spans="1:7" s="2" customFormat="1" ht="9" customHeight="1">
      <c r="A12" s="12"/>
      <c r="B12" s="12"/>
      <c r="C12" s="12"/>
      <c r="D12" s="12"/>
      <c r="E12" s="12"/>
      <c r="F12" s="12"/>
      <c r="G12" s="23"/>
    </row>
    <row r="13" spans="1:7" s="2" customFormat="1" ht="12.75">
      <c r="A13" s="12"/>
      <c r="B13" s="24" t="s">
        <v>45</v>
      </c>
      <c r="C13" s="12" t="s">
        <v>160</v>
      </c>
      <c r="D13" s="12"/>
      <c r="E13" s="21">
        <v>107283</v>
      </c>
      <c r="F13" s="12"/>
      <c r="G13" s="23">
        <v>103322</v>
      </c>
    </row>
    <row r="14" spans="1:7" s="2" customFormat="1" ht="7.5" customHeight="1">
      <c r="A14" s="12"/>
      <c r="B14" s="24"/>
      <c r="C14" s="12"/>
      <c r="D14" s="12"/>
      <c r="E14" s="21"/>
      <c r="F14" s="12"/>
      <c r="G14" s="23"/>
    </row>
    <row r="15" spans="1:7" s="2" customFormat="1" ht="13.5" customHeight="1">
      <c r="A15" s="12"/>
      <c r="B15" s="24" t="s">
        <v>46</v>
      </c>
      <c r="C15" s="12" t="s">
        <v>47</v>
      </c>
      <c r="D15" s="12"/>
      <c r="E15" s="21">
        <v>1308113</v>
      </c>
      <c r="F15" s="12"/>
      <c r="G15" s="23">
        <v>1304769</v>
      </c>
    </row>
    <row r="16" spans="1:7" s="2" customFormat="1" ht="7.5" customHeight="1">
      <c r="A16" s="12"/>
      <c r="B16" s="24"/>
      <c r="C16" s="12"/>
      <c r="D16" s="12"/>
      <c r="E16" s="21"/>
      <c r="F16" s="12"/>
      <c r="G16" s="23"/>
    </row>
    <row r="17" spans="1:7" s="2" customFormat="1" ht="12.75">
      <c r="A17" s="12"/>
      <c r="B17" s="24" t="s">
        <v>48</v>
      </c>
      <c r="C17" s="12" t="s">
        <v>49</v>
      </c>
      <c r="D17" s="12"/>
      <c r="E17" s="21">
        <v>8907</v>
      </c>
      <c r="F17" s="12"/>
      <c r="G17" s="23">
        <v>8902</v>
      </c>
    </row>
    <row r="18" spans="1:7" s="2" customFormat="1" ht="7.5" customHeight="1">
      <c r="A18" s="12"/>
      <c r="B18" s="24"/>
      <c r="C18" s="12"/>
      <c r="D18" s="12"/>
      <c r="E18" s="21"/>
      <c r="F18" s="12"/>
      <c r="G18" s="23"/>
    </row>
    <row r="19" spans="1:7" s="2" customFormat="1" ht="13.5" customHeight="1">
      <c r="A19" s="12"/>
      <c r="B19" s="24" t="s">
        <v>50</v>
      </c>
      <c r="C19" s="12" t="s">
        <v>51</v>
      </c>
      <c r="D19" s="12"/>
      <c r="E19" s="21">
        <v>60435</v>
      </c>
      <c r="F19" s="12"/>
      <c r="G19" s="23">
        <v>60435</v>
      </c>
    </row>
    <row r="20" spans="1:7" s="2" customFormat="1" ht="7.5" customHeight="1">
      <c r="A20" s="12"/>
      <c r="B20" s="24"/>
      <c r="C20" s="12"/>
      <c r="D20" s="12"/>
      <c r="E20" s="21"/>
      <c r="F20" s="12"/>
      <c r="G20" s="23"/>
    </row>
    <row r="21" spans="1:7" s="2" customFormat="1" ht="12.75">
      <c r="A21" s="12"/>
      <c r="B21" s="24" t="s">
        <v>52</v>
      </c>
      <c r="C21" s="12" t="s">
        <v>54</v>
      </c>
      <c r="D21" s="12"/>
      <c r="E21" s="21"/>
      <c r="F21" s="12"/>
      <c r="G21" s="25"/>
    </row>
    <row r="22" spans="1:7" s="2" customFormat="1" ht="7.5" customHeight="1">
      <c r="A22" s="12"/>
      <c r="B22" s="24"/>
      <c r="C22" s="12"/>
      <c r="D22" s="12"/>
      <c r="E22" s="26"/>
      <c r="F22" s="12"/>
      <c r="G22" s="27"/>
    </row>
    <row r="23" spans="1:7" s="2" customFormat="1" ht="12.75">
      <c r="A23" s="12"/>
      <c r="B23" s="24"/>
      <c r="C23" s="12" t="s">
        <v>55</v>
      </c>
      <c r="D23" s="12"/>
      <c r="E23" s="28">
        <v>53057</v>
      </c>
      <c r="F23" s="12"/>
      <c r="G23" s="27">
        <v>50819</v>
      </c>
    </row>
    <row r="24" spans="1:7" s="2" customFormat="1" ht="12.75">
      <c r="A24" s="12"/>
      <c r="B24" s="24"/>
      <c r="C24" s="12" t="s">
        <v>56</v>
      </c>
      <c r="D24" s="12"/>
      <c r="E24" s="28">
        <v>37383</v>
      </c>
      <c r="F24" s="12"/>
      <c r="G24" s="27">
        <v>45546</v>
      </c>
    </row>
    <row r="25" spans="1:7" s="2" customFormat="1" ht="12.75">
      <c r="A25" s="12"/>
      <c r="B25" s="24"/>
      <c r="C25" s="12" t="s">
        <v>57</v>
      </c>
      <c r="D25" s="12"/>
      <c r="E25" s="28">
        <v>13514</v>
      </c>
      <c r="F25" s="12"/>
      <c r="G25" s="27">
        <v>15142</v>
      </c>
    </row>
    <row r="26" spans="1:7" s="2" customFormat="1" ht="12.75">
      <c r="A26" s="12"/>
      <c r="B26" s="24"/>
      <c r="C26" s="12" t="s">
        <v>58</v>
      </c>
      <c r="D26" s="12"/>
      <c r="E26" s="28">
        <v>12624</v>
      </c>
      <c r="F26" s="12"/>
      <c r="G26" s="27">
        <v>12234</v>
      </c>
    </row>
    <row r="27" spans="1:8" s="2" customFormat="1" ht="12" customHeight="1">
      <c r="A27" s="12"/>
      <c r="B27" s="24"/>
      <c r="C27" s="12" t="s">
        <v>59</v>
      </c>
      <c r="D27" s="75"/>
      <c r="E27" s="74">
        <v>110615</v>
      </c>
      <c r="F27" s="12"/>
      <c r="G27" s="27">
        <v>131614</v>
      </c>
      <c r="H27" s="73"/>
    </row>
    <row r="28" spans="1:7" s="2" customFormat="1" ht="5.25" customHeight="1">
      <c r="A28" s="12"/>
      <c r="B28" s="24"/>
      <c r="C28" s="12"/>
      <c r="D28" s="12"/>
      <c r="E28" s="29"/>
      <c r="F28" s="12"/>
      <c r="G28" s="30"/>
    </row>
    <row r="29" spans="1:7" s="2" customFormat="1" ht="7.5" customHeight="1">
      <c r="A29" s="12"/>
      <c r="B29" s="24"/>
      <c r="C29" s="12"/>
      <c r="D29" s="12"/>
      <c r="E29" s="28"/>
      <c r="F29" s="12"/>
      <c r="G29" s="27"/>
    </row>
    <row r="30" spans="1:7" s="2" customFormat="1" ht="12.75">
      <c r="A30" s="12"/>
      <c r="B30" s="24"/>
      <c r="C30" s="12"/>
      <c r="D30" s="12"/>
      <c r="E30" s="27">
        <f>SUM(E23:E29)</f>
        <v>227193</v>
      </c>
      <c r="F30" s="12"/>
      <c r="G30" s="27">
        <f>SUM(G22:G28)</f>
        <v>255355</v>
      </c>
    </row>
    <row r="31" spans="1:7" s="2" customFormat="1" ht="12.75">
      <c r="A31" s="12"/>
      <c r="B31" s="24" t="s">
        <v>53</v>
      </c>
      <c r="C31" s="12" t="s">
        <v>61</v>
      </c>
      <c r="D31" s="12"/>
      <c r="E31" s="26"/>
      <c r="F31" s="12"/>
      <c r="G31" s="31"/>
    </row>
    <row r="32" spans="1:7" s="2" customFormat="1" ht="7.5" customHeight="1">
      <c r="A32" s="12"/>
      <c r="B32" s="24"/>
      <c r="C32" s="12"/>
      <c r="D32" s="12"/>
      <c r="E32" s="28"/>
      <c r="F32" s="12"/>
      <c r="G32" s="27"/>
    </row>
    <row r="33" spans="1:7" s="2" customFormat="1" ht="12.75">
      <c r="A33" s="12"/>
      <c r="B33" s="24"/>
      <c r="C33" s="12" t="s">
        <v>62</v>
      </c>
      <c r="D33" s="12"/>
      <c r="E33" s="28">
        <v>46144</v>
      </c>
      <c r="F33" s="12"/>
      <c r="G33" s="27">
        <v>49471</v>
      </c>
    </row>
    <row r="34" spans="1:7" s="2" customFormat="1" ht="12.75">
      <c r="A34" s="12"/>
      <c r="B34" s="24"/>
      <c r="C34" s="12" t="s">
        <v>63</v>
      </c>
      <c r="D34" s="12"/>
      <c r="E34" s="28">
        <v>9624</v>
      </c>
      <c r="F34" s="12"/>
      <c r="G34" s="27">
        <v>14822</v>
      </c>
    </row>
    <row r="35" spans="1:7" s="2" customFormat="1" ht="12.75">
      <c r="A35" s="12"/>
      <c r="B35" s="24"/>
      <c r="C35" s="12" t="s">
        <v>64</v>
      </c>
      <c r="D35" s="12"/>
      <c r="E35" s="28">
        <v>94723</v>
      </c>
      <c r="F35" s="12"/>
      <c r="G35" s="27">
        <v>121957</v>
      </c>
    </row>
    <row r="36" spans="1:7" s="2" customFormat="1" ht="12.75">
      <c r="A36" s="12"/>
      <c r="B36" s="24"/>
      <c r="C36" s="12" t="s">
        <v>65</v>
      </c>
      <c r="D36" s="12"/>
      <c r="E36" s="28">
        <v>7778</v>
      </c>
      <c r="F36" s="12"/>
      <c r="G36" s="27">
        <v>7917</v>
      </c>
    </row>
    <row r="37" spans="1:7" s="2" customFormat="1" ht="6" customHeight="1">
      <c r="A37" s="12"/>
      <c r="B37" s="24"/>
      <c r="C37" s="12"/>
      <c r="D37" s="12"/>
      <c r="E37" s="29"/>
      <c r="F37" s="12"/>
      <c r="G37" s="30"/>
    </row>
    <row r="38" spans="1:7" s="2" customFormat="1" ht="9.75" customHeight="1">
      <c r="A38" s="12"/>
      <c r="B38" s="24"/>
      <c r="C38" s="12"/>
      <c r="D38" s="12"/>
      <c r="E38" s="26"/>
      <c r="F38" s="12"/>
      <c r="G38" s="31"/>
    </row>
    <row r="39" spans="1:7" s="2" customFormat="1" ht="12.75">
      <c r="A39" s="12"/>
      <c r="B39" s="24"/>
      <c r="C39" s="12"/>
      <c r="D39" s="12"/>
      <c r="E39" s="30">
        <f>SUM(E33:E38)</f>
        <v>158269</v>
      </c>
      <c r="F39" s="12"/>
      <c r="G39" s="30">
        <f>SUM(G32:G36)</f>
        <v>194167</v>
      </c>
    </row>
    <row r="40" spans="1:7" s="2" customFormat="1" ht="7.5" customHeight="1">
      <c r="A40" s="12"/>
      <c r="B40" s="24"/>
      <c r="C40" s="12"/>
      <c r="D40" s="12"/>
      <c r="E40" s="32"/>
      <c r="F40" s="12"/>
      <c r="G40" s="32"/>
    </row>
    <row r="41" spans="1:7" s="2" customFormat="1" ht="12.75">
      <c r="A41" s="12"/>
      <c r="B41" s="24" t="s">
        <v>60</v>
      </c>
      <c r="C41" s="12" t="s">
        <v>165</v>
      </c>
      <c r="D41" s="12"/>
      <c r="E41" s="32">
        <f>E30-E39</f>
        <v>68924</v>
      </c>
      <c r="F41" s="16"/>
      <c r="G41" s="32">
        <f>G30-G39</f>
        <v>61188</v>
      </c>
    </row>
    <row r="42" spans="1:7" s="2" customFormat="1" ht="7.5" customHeight="1">
      <c r="A42" s="12"/>
      <c r="B42" s="24"/>
      <c r="C42" s="12"/>
      <c r="D42" s="12"/>
      <c r="E42" s="25"/>
      <c r="F42" s="12"/>
      <c r="G42" s="25"/>
    </row>
    <row r="43" spans="1:7" s="2" customFormat="1" ht="5.25" customHeight="1">
      <c r="A43" s="12"/>
      <c r="B43" s="24"/>
      <c r="C43" s="12"/>
      <c r="D43" s="12"/>
      <c r="E43" s="32"/>
      <c r="F43" s="12"/>
      <c r="G43" s="32"/>
    </row>
    <row r="44" spans="1:7" s="2" customFormat="1" ht="12.75">
      <c r="A44" s="12"/>
      <c r="B44" s="33"/>
      <c r="C44" s="12"/>
      <c r="D44" s="12"/>
      <c r="E44" s="32">
        <f>E41+E13+E15+E17+E19</f>
        <v>1553662</v>
      </c>
      <c r="F44" s="12"/>
      <c r="G44" s="32">
        <f>G41+G13+G15+G17+G19</f>
        <v>1538616</v>
      </c>
    </row>
    <row r="45" spans="1:7" s="2" customFormat="1" ht="6" customHeight="1" thickBot="1">
      <c r="A45" s="12"/>
      <c r="B45" s="33"/>
      <c r="C45" s="12"/>
      <c r="D45" s="12"/>
      <c r="E45" s="35"/>
      <c r="F45" s="12"/>
      <c r="G45" s="35"/>
    </row>
    <row r="46" spans="1:7" s="2" customFormat="1" ht="12" customHeight="1">
      <c r="A46" s="12"/>
      <c r="B46" s="24"/>
      <c r="C46" s="12"/>
      <c r="D46" s="12"/>
      <c r="E46" s="21"/>
      <c r="F46" s="12"/>
      <c r="G46" s="23"/>
    </row>
    <row r="47" spans="1:7" s="2" customFormat="1" ht="12" customHeight="1">
      <c r="A47" s="12"/>
      <c r="B47" s="24" t="s">
        <v>66</v>
      </c>
      <c r="C47" s="12" t="s">
        <v>67</v>
      </c>
      <c r="D47" s="12"/>
      <c r="E47" s="21"/>
      <c r="F47" s="12"/>
      <c r="G47" s="23"/>
    </row>
    <row r="48" spans="1:7" s="2" customFormat="1" ht="7.5" customHeight="1">
      <c r="A48" s="12"/>
      <c r="B48" s="24"/>
      <c r="C48" s="12"/>
      <c r="D48" s="12"/>
      <c r="E48" s="21"/>
      <c r="F48" s="12"/>
      <c r="G48" s="23"/>
    </row>
    <row r="49" spans="1:7" s="2" customFormat="1" ht="12.75">
      <c r="A49" s="12"/>
      <c r="B49" s="24"/>
      <c r="C49" s="12" t="s">
        <v>68</v>
      </c>
      <c r="D49" s="12"/>
      <c r="E49" s="21">
        <v>978422</v>
      </c>
      <c r="F49" s="12"/>
      <c r="G49" s="23">
        <v>978422</v>
      </c>
    </row>
    <row r="50" spans="1:7" s="2" customFormat="1" ht="7.5" customHeight="1">
      <c r="A50" s="12"/>
      <c r="B50" s="24"/>
      <c r="C50" s="12"/>
      <c r="D50" s="12"/>
      <c r="E50" s="21"/>
      <c r="F50" s="12"/>
      <c r="G50" s="23"/>
    </row>
    <row r="51" spans="1:7" s="2" customFormat="1" ht="12.75">
      <c r="A51" s="12"/>
      <c r="B51" s="33"/>
      <c r="C51" s="12" t="s">
        <v>69</v>
      </c>
      <c r="D51" s="12"/>
      <c r="E51" s="21"/>
      <c r="F51" s="12"/>
      <c r="G51" s="23"/>
    </row>
    <row r="52" spans="1:7" s="2" customFormat="1" ht="7.5" customHeight="1">
      <c r="A52" s="12"/>
      <c r="B52" s="24"/>
      <c r="C52" s="12"/>
      <c r="D52" s="12"/>
      <c r="E52" s="26"/>
      <c r="F52" s="12"/>
      <c r="G52" s="31"/>
    </row>
    <row r="53" spans="1:7" s="2" customFormat="1" ht="12.75">
      <c r="A53" s="12"/>
      <c r="B53" s="24"/>
      <c r="C53" s="12" t="s">
        <v>70</v>
      </c>
      <c r="D53" s="12"/>
      <c r="E53" s="28">
        <v>390909</v>
      </c>
      <c r="F53" s="12"/>
      <c r="G53" s="27">
        <v>390909</v>
      </c>
    </row>
    <row r="54" spans="1:7" s="2" customFormat="1" ht="12.75">
      <c r="A54" s="12"/>
      <c r="B54" s="24"/>
      <c r="C54" s="12" t="s">
        <v>71</v>
      </c>
      <c r="D54" s="12"/>
      <c r="E54" s="28">
        <v>25578</v>
      </c>
      <c r="F54" s="12"/>
      <c r="G54" s="27">
        <v>25578</v>
      </c>
    </row>
    <row r="55" spans="1:7" s="2" customFormat="1" ht="12.75">
      <c r="A55" s="12"/>
      <c r="B55" s="24"/>
      <c r="C55" s="12" t="s">
        <v>72</v>
      </c>
      <c r="D55" s="12"/>
      <c r="E55" s="28">
        <v>45142</v>
      </c>
      <c r="F55" s="12"/>
      <c r="G55" s="27">
        <v>45142</v>
      </c>
    </row>
    <row r="56" spans="1:7" s="2" customFormat="1" ht="12.75">
      <c r="A56" s="12"/>
      <c r="B56" s="24"/>
      <c r="C56" s="12" t="s">
        <v>73</v>
      </c>
      <c r="D56" s="12"/>
      <c r="E56" s="28">
        <v>-52755</v>
      </c>
      <c r="F56" s="12"/>
      <c r="G56" s="27">
        <v>-53695</v>
      </c>
    </row>
    <row r="57" spans="1:7" s="2" customFormat="1" ht="12.75">
      <c r="A57" s="12"/>
      <c r="B57" s="24"/>
      <c r="C57" s="12" t="s">
        <v>74</v>
      </c>
      <c r="D57" s="12"/>
      <c r="E57" s="28">
        <v>-594927</v>
      </c>
      <c r="F57" s="12"/>
      <c r="G57" s="27">
        <v>-550900</v>
      </c>
    </row>
    <row r="58" spans="1:7" s="2" customFormat="1" ht="5.25" customHeight="1">
      <c r="A58" s="12"/>
      <c r="B58" s="24"/>
      <c r="C58" s="12"/>
      <c r="D58" s="12"/>
      <c r="E58" s="29"/>
      <c r="F58" s="12"/>
      <c r="G58" s="30"/>
    </row>
    <row r="59" spans="1:7" s="2" customFormat="1" ht="5.25" customHeight="1">
      <c r="A59" s="12"/>
      <c r="B59" s="24"/>
      <c r="C59" s="12"/>
      <c r="D59" s="12"/>
      <c r="E59" s="22"/>
      <c r="F59" s="12"/>
      <c r="G59" s="32"/>
    </row>
    <row r="60" spans="1:7" s="2" customFormat="1" ht="12.75">
      <c r="A60" s="12"/>
      <c r="B60" s="24"/>
      <c r="C60" s="12"/>
      <c r="D60" s="12"/>
      <c r="E60" s="22">
        <f>SUM(E52:E58)</f>
        <v>-186053</v>
      </c>
      <c r="F60" s="16"/>
      <c r="G60" s="32">
        <f>SUM(G52:G59)</f>
        <v>-142966</v>
      </c>
    </row>
    <row r="61" spans="1:7" s="2" customFormat="1" ht="5.25" customHeight="1">
      <c r="A61" s="12"/>
      <c r="B61" s="24"/>
      <c r="C61" s="12"/>
      <c r="D61" s="12"/>
      <c r="E61" s="34"/>
      <c r="F61" s="12"/>
      <c r="G61" s="25"/>
    </row>
    <row r="62" spans="1:7" s="2" customFormat="1" ht="7.5" customHeight="1">
      <c r="A62" s="12"/>
      <c r="B62" s="24"/>
      <c r="C62" s="12"/>
      <c r="D62" s="12"/>
      <c r="E62" s="22"/>
      <c r="F62" s="12"/>
      <c r="G62" s="32"/>
    </row>
    <row r="63" spans="1:7" s="2" customFormat="1" ht="12.75">
      <c r="A63" s="12"/>
      <c r="B63" s="24"/>
      <c r="C63" s="12"/>
      <c r="D63" s="12"/>
      <c r="E63" s="32">
        <f>E60+E49</f>
        <v>792369</v>
      </c>
      <c r="F63" s="12"/>
      <c r="G63" s="32">
        <f>G60+G49</f>
        <v>835456</v>
      </c>
    </row>
    <row r="64" spans="1:7" s="2" customFormat="1" ht="7.5" customHeight="1">
      <c r="A64" s="12"/>
      <c r="B64" s="24"/>
      <c r="C64" s="12"/>
      <c r="D64" s="12"/>
      <c r="E64" s="22"/>
      <c r="F64" s="12"/>
      <c r="G64" s="32"/>
    </row>
    <row r="65" spans="1:7" s="2" customFormat="1" ht="12.75">
      <c r="A65" s="12"/>
      <c r="B65" s="33">
        <v>9</v>
      </c>
      <c r="C65" s="12" t="s">
        <v>75</v>
      </c>
      <c r="D65" s="12"/>
      <c r="E65" s="21">
        <v>125614</v>
      </c>
      <c r="F65" s="12"/>
      <c r="G65" s="23">
        <v>127830</v>
      </c>
    </row>
    <row r="66" spans="1:7" s="2" customFormat="1" ht="7.5" customHeight="1">
      <c r="A66" s="12"/>
      <c r="B66" s="33"/>
      <c r="C66" s="12"/>
      <c r="D66" s="12"/>
      <c r="E66" s="21"/>
      <c r="F66" s="12"/>
      <c r="G66" s="23"/>
    </row>
    <row r="67" spans="1:7" s="2" customFormat="1" ht="12.75">
      <c r="A67" s="12"/>
      <c r="B67" s="33">
        <v>10</v>
      </c>
      <c r="C67" s="12" t="s">
        <v>76</v>
      </c>
      <c r="D67" s="12"/>
      <c r="E67" s="21">
        <v>635671</v>
      </c>
      <c r="F67" s="12"/>
      <c r="G67" s="23">
        <v>575322</v>
      </c>
    </row>
    <row r="68" spans="1:7" s="2" customFormat="1" ht="7.5" customHeight="1">
      <c r="A68" s="12"/>
      <c r="B68" s="33"/>
      <c r="C68" s="12"/>
      <c r="D68" s="12"/>
      <c r="E68" s="21"/>
      <c r="F68" s="12"/>
      <c r="G68" s="23"/>
    </row>
    <row r="69" spans="1:7" s="2" customFormat="1" ht="12.75">
      <c r="A69" s="12"/>
      <c r="B69" s="33">
        <v>11</v>
      </c>
      <c r="C69" s="12" t="s">
        <v>77</v>
      </c>
      <c r="D69" s="12"/>
      <c r="E69" s="21">
        <v>8</v>
      </c>
      <c r="F69" s="12"/>
      <c r="G69" s="23">
        <v>8</v>
      </c>
    </row>
    <row r="70" spans="1:7" s="2" customFormat="1" ht="6.75" customHeight="1">
      <c r="A70" s="12"/>
      <c r="B70" s="33"/>
      <c r="C70" s="12"/>
      <c r="D70" s="12"/>
      <c r="E70" s="34"/>
      <c r="F70" s="12"/>
      <c r="G70" s="25"/>
    </row>
    <row r="71" spans="1:7" s="2" customFormat="1" ht="5.25" customHeight="1">
      <c r="A71" s="12"/>
      <c r="B71" s="33"/>
      <c r="C71" s="12"/>
      <c r="D71" s="12"/>
      <c r="E71" s="22"/>
      <c r="F71" s="12"/>
      <c r="G71" s="32"/>
    </row>
    <row r="72" spans="1:7" s="2" customFormat="1" ht="12.75">
      <c r="A72" s="12"/>
      <c r="B72" s="33"/>
      <c r="C72" s="12"/>
      <c r="D72" s="12"/>
      <c r="E72" s="32">
        <f>SUM(E63:E69)</f>
        <v>1553662</v>
      </c>
      <c r="F72" s="12"/>
      <c r="G72" s="32">
        <f>SUM(G63:G69)</f>
        <v>1538616</v>
      </c>
    </row>
    <row r="73" spans="1:7" s="2" customFormat="1" ht="5.25" customHeight="1" thickBot="1">
      <c r="A73" s="12"/>
      <c r="B73" s="33"/>
      <c r="C73" s="12"/>
      <c r="D73" s="12"/>
      <c r="E73" s="35"/>
      <c r="F73" s="12"/>
      <c r="G73" s="35"/>
    </row>
    <row r="74" spans="1:7" s="2" customFormat="1" ht="12.75">
      <c r="A74" s="12"/>
      <c r="B74" s="33"/>
      <c r="C74" s="12"/>
      <c r="D74" s="12"/>
      <c r="E74" s="32"/>
      <c r="F74" s="12"/>
      <c r="G74" s="32"/>
    </row>
    <row r="75" spans="1:7" s="2" customFormat="1" ht="9.75" customHeight="1">
      <c r="A75" s="12"/>
      <c r="B75" s="33"/>
      <c r="C75" s="12"/>
      <c r="D75" s="12"/>
      <c r="E75" s="12"/>
      <c r="F75" s="12"/>
      <c r="G75" s="23"/>
    </row>
    <row r="76" spans="1:7" s="2" customFormat="1" ht="12.75">
      <c r="A76" s="12"/>
      <c r="B76" s="33">
        <v>12</v>
      </c>
      <c r="C76" s="12" t="s">
        <v>180</v>
      </c>
      <c r="D76" s="12"/>
      <c r="E76" s="97">
        <v>0.374</v>
      </c>
      <c r="F76" s="98"/>
      <c r="G76" s="97">
        <v>0.396</v>
      </c>
    </row>
    <row r="77" spans="1:7" s="2" customFormat="1" ht="12.75">
      <c r="A77" s="12"/>
      <c r="B77" s="33"/>
      <c r="C77" s="12"/>
      <c r="D77" s="12"/>
      <c r="G77" s="12"/>
    </row>
    <row r="78" spans="1:7" s="2" customFormat="1" ht="12.75">
      <c r="A78" s="12"/>
      <c r="B78" s="24"/>
      <c r="C78" s="12"/>
      <c r="D78" s="36"/>
      <c r="E78" s="36"/>
      <c r="F78" s="12"/>
      <c r="G78" s="23"/>
    </row>
    <row r="79" spans="2:7" s="2" customFormat="1" ht="12.75">
      <c r="B79" s="3"/>
      <c r="D79" s="36"/>
      <c r="G79" s="7"/>
    </row>
    <row r="80" spans="2:7" s="2" customFormat="1" ht="11.25">
      <c r="B80" s="3"/>
      <c r="G80" s="7"/>
    </row>
    <row r="81" spans="2:7" s="2" customFormat="1" ht="11.25">
      <c r="B81" s="3"/>
      <c r="G81" s="7"/>
    </row>
    <row r="82" spans="2:7" s="2" customFormat="1" ht="11.25">
      <c r="B82" s="3"/>
      <c r="G82" s="7"/>
    </row>
    <row r="83" spans="2:7" s="2" customFormat="1" ht="11.25">
      <c r="B83" s="3"/>
      <c r="G83" s="7"/>
    </row>
    <row r="84" spans="2:7" s="2" customFormat="1" ht="11.25">
      <c r="B84" s="3"/>
      <c r="G84" s="7"/>
    </row>
    <row r="85" spans="2:7" s="2" customFormat="1" ht="11.25">
      <c r="B85" s="3"/>
      <c r="G85" s="7"/>
    </row>
    <row r="86" spans="2:7" s="2" customFormat="1" ht="11.25">
      <c r="B86" s="3"/>
      <c r="G86" s="7"/>
    </row>
    <row r="87" s="2" customFormat="1" ht="11.25">
      <c r="G87" s="7"/>
    </row>
    <row r="88" s="2" customFormat="1" ht="11.25">
      <c r="G88" s="7"/>
    </row>
    <row r="89" s="2" customFormat="1" ht="11.25">
      <c r="G89" s="7"/>
    </row>
    <row r="90" s="2" customFormat="1" ht="11.25">
      <c r="G90" s="7"/>
    </row>
    <row r="91" s="2" customFormat="1" ht="11.25">
      <c r="G91" s="7"/>
    </row>
    <row r="92" s="2" customFormat="1" ht="11.25">
      <c r="G92" s="7"/>
    </row>
    <row r="93" s="2" customFormat="1" ht="11.25">
      <c r="G93" s="7"/>
    </row>
    <row r="94" s="2" customFormat="1" ht="11.25">
      <c r="G94" s="7"/>
    </row>
    <row r="95" s="2" customFormat="1" ht="11.25">
      <c r="G95" s="7"/>
    </row>
    <row r="96" s="2" customFormat="1" ht="11.25">
      <c r="G96" s="7"/>
    </row>
    <row r="97" s="2" customFormat="1" ht="11.25">
      <c r="G97" s="7"/>
    </row>
    <row r="98" s="2" customFormat="1" ht="11.25">
      <c r="G98" s="7"/>
    </row>
    <row r="99" s="2" customFormat="1" ht="11.25">
      <c r="G99" s="7"/>
    </row>
    <row r="100" s="2" customFormat="1" ht="11.25">
      <c r="G100" s="7"/>
    </row>
    <row r="101" s="2" customFormat="1" ht="11.25">
      <c r="G101" s="7"/>
    </row>
    <row r="102" s="2" customFormat="1" ht="11.25">
      <c r="G102" s="7"/>
    </row>
    <row r="103" s="2" customFormat="1" ht="11.25">
      <c r="G103" s="7"/>
    </row>
    <row r="104" s="2" customFormat="1" ht="11.25">
      <c r="G104" s="7"/>
    </row>
    <row r="105" s="2" customFormat="1" ht="11.25">
      <c r="G105" s="7"/>
    </row>
    <row r="106" s="2" customFormat="1" ht="11.25">
      <c r="G106" s="7"/>
    </row>
    <row r="107" s="2" customFormat="1" ht="11.25">
      <c r="G107" s="7"/>
    </row>
    <row r="108" s="2" customFormat="1" ht="11.25">
      <c r="G108" s="7"/>
    </row>
    <row r="109" s="2" customFormat="1" ht="11.25">
      <c r="G109" s="7"/>
    </row>
    <row r="110" s="2" customFormat="1" ht="11.25">
      <c r="G110" s="7"/>
    </row>
    <row r="111" s="2" customFormat="1" ht="11.25">
      <c r="G111" s="7"/>
    </row>
    <row r="112" s="2" customFormat="1" ht="11.25">
      <c r="G112" s="7"/>
    </row>
    <row r="113" s="2" customFormat="1" ht="11.25">
      <c r="G113" s="7"/>
    </row>
    <row r="114" s="2" customFormat="1" ht="11.25">
      <c r="G114" s="7"/>
    </row>
    <row r="115" s="2" customFormat="1" ht="11.25">
      <c r="G115" s="7"/>
    </row>
    <row r="116" s="2" customFormat="1" ht="11.25">
      <c r="G116" s="7"/>
    </row>
    <row r="117" s="2" customFormat="1" ht="11.25">
      <c r="G117" s="7"/>
    </row>
    <row r="118" s="2" customFormat="1" ht="11.25">
      <c r="G118" s="7"/>
    </row>
    <row r="119" s="2" customFormat="1" ht="11.25">
      <c r="G119" s="7"/>
    </row>
    <row r="120" s="2" customFormat="1" ht="11.25">
      <c r="G120" s="7"/>
    </row>
    <row r="121" s="2" customFormat="1" ht="11.25">
      <c r="G121" s="7"/>
    </row>
    <row r="122" s="2" customFormat="1" ht="11.25">
      <c r="G122" s="7"/>
    </row>
    <row r="123" s="2" customFormat="1" ht="11.25">
      <c r="G123" s="7"/>
    </row>
    <row r="124" s="2" customFormat="1" ht="11.25">
      <c r="G124" s="7"/>
    </row>
    <row r="125" s="2" customFormat="1" ht="11.25">
      <c r="G125" s="7"/>
    </row>
    <row r="126" s="2" customFormat="1" ht="11.25">
      <c r="G126" s="7"/>
    </row>
    <row r="127" s="2" customFormat="1" ht="11.25">
      <c r="G127" s="7"/>
    </row>
    <row r="128" s="2" customFormat="1" ht="11.25">
      <c r="G128" s="7"/>
    </row>
    <row r="129" s="2" customFormat="1" ht="11.25">
      <c r="G129" s="7"/>
    </row>
    <row r="130" s="2" customFormat="1" ht="11.25">
      <c r="G130" s="7"/>
    </row>
    <row r="131" s="2" customFormat="1" ht="11.25">
      <c r="G131" s="7"/>
    </row>
    <row r="132" s="2" customFormat="1" ht="11.25">
      <c r="G132" s="7"/>
    </row>
    <row r="133" s="2" customFormat="1" ht="11.25">
      <c r="G133" s="7"/>
    </row>
    <row r="134" s="2" customFormat="1" ht="11.25">
      <c r="G134" s="7"/>
    </row>
    <row r="135" s="2" customFormat="1" ht="11.25">
      <c r="G135" s="7"/>
    </row>
    <row r="136" s="2" customFormat="1" ht="11.25">
      <c r="G136" s="7"/>
    </row>
    <row r="137" s="2" customFormat="1" ht="11.25">
      <c r="G137" s="7"/>
    </row>
    <row r="138" s="2" customFormat="1" ht="11.25">
      <c r="G138" s="7"/>
    </row>
    <row r="139" s="2" customFormat="1" ht="11.25">
      <c r="G139" s="7"/>
    </row>
    <row r="140" s="2" customFormat="1" ht="11.25">
      <c r="G140" s="7"/>
    </row>
    <row r="141" s="2" customFormat="1" ht="11.25">
      <c r="G141" s="7"/>
    </row>
    <row r="142" s="2" customFormat="1" ht="11.25">
      <c r="G142" s="7"/>
    </row>
    <row r="143" s="2" customFormat="1" ht="11.25">
      <c r="G143" s="7"/>
    </row>
    <row r="144" s="2" customFormat="1" ht="11.25">
      <c r="G144" s="7"/>
    </row>
    <row r="145" s="2" customFormat="1" ht="11.25">
      <c r="G145" s="7"/>
    </row>
    <row r="146" s="2" customFormat="1" ht="11.25">
      <c r="G146" s="7"/>
    </row>
    <row r="147" s="2" customFormat="1" ht="11.25">
      <c r="G147" s="7"/>
    </row>
    <row r="148" s="2" customFormat="1" ht="11.25">
      <c r="G148" s="7"/>
    </row>
    <row r="149" s="2" customFormat="1" ht="11.25">
      <c r="G149" s="7"/>
    </row>
    <row r="150" s="2" customFormat="1" ht="11.25">
      <c r="G150" s="7"/>
    </row>
    <row r="151" s="2" customFormat="1" ht="11.25">
      <c r="G151" s="7"/>
    </row>
    <row r="152" s="2" customFormat="1" ht="11.25">
      <c r="G152" s="7"/>
    </row>
    <row r="153" s="2" customFormat="1" ht="11.25">
      <c r="G153" s="7"/>
    </row>
    <row r="154" s="2" customFormat="1" ht="11.25">
      <c r="G154" s="7"/>
    </row>
    <row r="155" s="2" customFormat="1" ht="11.25">
      <c r="G155" s="7"/>
    </row>
    <row r="156" s="2" customFormat="1" ht="11.25">
      <c r="G156" s="7"/>
    </row>
    <row r="157" s="2" customFormat="1" ht="11.25">
      <c r="G157" s="7"/>
    </row>
    <row r="158" s="2" customFormat="1" ht="11.25">
      <c r="G158" s="7"/>
    </row>
    <row r="159" s="2" customFormat="1" ht="11.25">
      <c r="G159" s="7"/>
    </row>
    <row r="160" s="2" customFormat="1" ht="11.25">
      <c r="G160" s="7"/>
    </row>
    <row r="161" s="2" customFormat="1" ht="11.25">
      <c r="G161" s="7"/>
    </row>
    <row r="162" s="2" customFormat="1" ht="11.25">
      <c r="G162" s="7"/>
    </row>
    <row r="163" s="2" customFormat="1" ht="11.25">
      <c r="G163" s="7"/>
    </row>
    <row r="164" s="2" customFormat="1" ht="11.25">
      <c r="G164" s="7"/>
    </row>
    <row r="165" s="2" customFormat="1" ht="11.25">
      <c r="G165" s="7"/>
    </row>
    <row r="166" s="2" customFormat="1" ht="11.25">
      <c r="G166" s="7"/>
    </row>
    <row r="167" s="2" customFormat="1" ht="11.25">
      <c r="G167" s="7"/>
    </row>
    <row r="168" s="2" customFormat="1" ht="11.25">
      <c r="G168" s="7"/>
    </row>
    <row r="169" s="2" customFormat="1" ht="11.25">
      <c r="G169" s="7"/>
    </row>
    <row r="170" s="2" customFormat="1" ht="11.25">
      <c r="G170" s="7"/>
    </row>
    <row r="171" s="2" customFormat="1" ht="11.25">
      <c r="G171" s="7"/>
    </row>
    <row r="172" s="2" customFormat="1" ht="11.25">
      <c r="G172" s="7"/>
    </row>
    <row r="173" s="2" customFormat="1" ht="11.25">
      <c r="G173" s="7"/>
    </row>
    <row r="174" s="2" customFormat="1" ht="11.25">
      <c r="G174" s="7"/>
    </row>
    <row r="175" s="2" customFormat="1" ht="11.25">
      <c r="G175" s="7"/>
    </row>
    <row r="176" s="2" customFormat="1" ht="11.25">
      <c r="G176" s="7"/>
    </row>
    <row r="177" s="2" customFormat="1" ht="11.25">
      <c r="G177" s="7"/>
    </row>
    <row r="178" s="2" customFormat="1" ht="11.25">
      <c r="G178" s="7"/>
    </row>
    <row r="179" s="2" customFormat="1" ht="11.25">
      <c r="G179" s="7"/>
    </row>
    <row r="180" s="2" customFormat="1" ht="11.25">
      <c r="G180" s="7"/>
    </row>
    <row r="181" s="2" customFormat="1" ht="11.25">
      <c r="G181" s="7"/>
    </row>
    <row r="182" s="2" customFormat="1" ht="11.25">
      <c r="G182" s="7"/>
    </row>
    <row r="183" s="2" customFormat="1" ht="11.25">
      <c r="G183" s="7"/>
    </row>
    <row r="184" s="2" customFormat="1" ht="11.25">
      <c r="G184" s="7"/>
    </row>
    <row r="185" s="2" customFormat="1" ht="11.25">
      <c r="G185" s="7"/>
    </row>
    <row r="186" s="2" customFormat="1" ht="11.25">
      <c r="G186" s="7"/>
    </row>
    <row r="187" s="2" customFormat="1" ht="11.25">
      <c r="G187" s="7"/>
    </row>
    <row r="188" s="2" customFormat="1" ht="11.25">
      <c r="G188" s="7"/>
    </row>
    <row r="189" s="2" customFormat="1" ht="11.25">
      <c r="G189" s="7"/>
    </row>
    <row r="190" s="2" customFormat="1" ht="11.25">
      <c r="G190" s="7"/>
    </row>
    <row r="191" s="2" customFormat="1" ht="11.25">
      <c r="G191" s="7"/>
    </row>
    <row r="192" s="2" customFormat="1" ht="11.25">
      <c r="G192" s="7"/>
    </row>
    <row r="193" s="2" customFormat="1" ht="11.25">
      <c r="G193" s="7"/>
    </row>
    <row r="194" s="2" customFormat="1" ht="11.25">
      <c r="G194" s="7"/>
    </row>
    <row r="195" s="2" customFormat="1" ht="11.25">
      <c r="G195" s="7"/>
    </row>
    <row r="196" s="2" customFormat="1" ht="11.25">
      <c r="G196" s="7"/>
    </row>
    <row r="197" s="2" customFormat="1" ht="11.25">
      <c r="G197" s="7"/>
    </row>
    <row r="198" s="2" customFormat="1" ht="11.25">
      <c r="G198" s="7"/>
    </row>
    <row r="199" s="2" customFormat="1" ht="11.25">
      <c r="G199" s="7"/>
    </row>
    <row r="200" s="2" customFormat="1" ht="11.25">
      <c r="G200" s="7"/>
    </row>
    <row r="201" s="2" customFormat="1" ht="11.25">
      <c r="G201" s="7"/>
    </row>
    <row r="202" s="2" customFormat="1" ht="11.25">
      <c r="G202" s="7"/>
    </row>
    <row r="203" s="2" customFormat="1" ht="11.25">
      <c r="G203" s="7"/>
    </row>
    <row r="204" s="2" customFormat="1" ht="11.25">
      <c r="G204" s="7"/>
    </row>
    <row r="205" s="2" customFormat="1" ht="11.25">
      <c r="G205" s="7"/>
    </row>
    <row r="206" s="2" customFormat="1" ht="11.25">
      <c r="G206" s="7"/>
    </row>
    <row r="207" s="2" customFormat="1" ht="11.25">
      <c r="G207" s="7"/>
    </row>
    <row r="208" s="2" customFormat="1" ht="11.25">
      <c r="G208" s="7"/>
    </row>
    <row r="209" s="2" customFormat="1" ht="11.25">
      <c r="G209" s="7"/>
    </row>
    <row r="210" s="2" customFormat="1" ht="11.25">
      <c r="G210" s="7"/>
    </row>
    <row r="211" s="2" customFormat="1" ht="11.25">
      <c r="G211" s="7"/>
    </row>
    <row r="212" s="2" customFormat="1" ht="11.25">
      <c r="G212" s="7"/>
    </row>
    <row r="213" s="2" customFormat="1" ht="11.25">
      <c r="G213" s="7"/>
    </row>
    <row r="214" s="2" customFormat="1" ht="11.25">
      <c r="G214" s="7"/>
    </row>
    <row r="215" s="2" customFormat="1" ht="11.25">
      <c r="G215" s="7"/>
    </row>
    <row r="216" s="2" customFormat="1" ht="11.25">
      <c r="G216" s="7"/>
    </row>
    <row r="217" s="2" customFormat="1" ht="11.25">
      <c r="G217" s="7"/>
    </row>
    <row r="218" s="2" customFormat="1" ht="11.25">
      <c r="G218" s="7"/>
    </row>
    <row r="219" s="2" customFormat="1" ht="11.25">
      <c r="G219" s="7"/>
    </row>
    <row r="220" s="2" customFormat="1" ht="11.25">
      <c r="G220" s="7"/>
    </row>
    <row r="221" s="2" customFormat="1" ht="11.25">
      <c r="G221" s="7"/>
    </row>
    <row r="222" s="2" customFormat="1" ht="11.25">
      <c r="G222" s="7"/>
    </row>
    <row r="223" s="2" customFormat="1" ht="11.25">
      <c r="G223" s="7"/>
    </row>
    <row r="224" s="2" customFormat="1" ht="11.25">
      <c r="G224" s="7"/>
    </row>
    <row r="225" s="2" customFormat="1" ht="11.25">
      <c r="G225" s="7"/>
    </row>
    <row r="226" s="2" customFormat="1" ht="11.25">
      <c r="G226" s="7"/>
    </row>
    <row r="227" s="2" customFormat="1" ht="11.25">
      <c r="G227" s="7"/>
    </row>
    <row r="228" s="2" customFormat="1" ht="11.25">
      <c r="G228" s="7"/>
    </row>
    <row r="229" s="2" customFormat="1" ht="11.25">
      <c r="G229" s="7"/>
    </row>
    <row r="230" s="2" customFormat="1" ht="11.25">
      <c r="G230" s="7"/>
    </row>
    <row r="231" s="2" customFormat="1" ht="11.25">
      <c r="G231" s="7"/>
    </row>
    <row r="232" s="2" customFormat="1" ht="11.25">
      <c r="G232" s="7"/>
    </row>
    <row r="233" s="2" customFormat="1" ht="11.25">
      <c r="G233" s="7"/>
    </row>
    <row r="234" s="2" customFormat="1" ht="11.25">
      <c r="G234" s="7"/>
    </row>
    <row r="235" s="2" customFormat="1" ht="11.25">
      <c r="G235" s="7"/>
    </row>
    <row r="236" s="2" customFormat="1" ht="11.25">
      <c r="G236" s="7"/>
    </row>
    <row r="237" s="2" customFormat="1" ht="11.25">
      <c r="G237" s="7"/>
    </row>
    <row r="238" s="2" customFormat="1" ht="11.25">
      <c r="G238" s="7"/>
    </row>
    <row r="239" s="2" customFormat="1" ht="11.25">
      <c r="G239" s="7"/>
    </row>
    <row r="240" s="2" customFormat="1" ht="11.25">
      <c r="G240" s="7"/>
    </row>
    <row r="241" s="2" customFormat="1" ht="11.25">
      <c r="G241" s="7"/>
    </row>
    <row r="242" s="2" customFormat="1" ht="11.25">
      <c r="G242" s="7"/>
    </row>
    <row r="243" s="2" customFormat="1" ht="11.25">
      <c r="G243" s="7"/>
    </row>
    <row r="244" s="2" customFormat="1" ht="11.25">
      <c r="G244" s="7"/>
    </row>
    <row r="245" s="2" customFormat="1" ht="11.25">
      <c r="G245" s="7"/>
    </row>
    <row r="246" s="2" customFormat="1" ht="11.25">
      <c r="G246" s="7"/>
    </row>
    <row r="247" s="2" customFormat="1" ht="11.25">
      <c r="G247" s="7"/>
    </row>
    <row r="248" s="2" customFormat="1" ht="11.25">
      <c r="G248" s="7"/>
    </row>
    <row r="249" s="2" customFormat="1" ht="11.25">
      <c r="G249" s="7"/>
    </row>
    <row r="250" s="2" customFormat="1" ht="11.25">
      <c r="G250" s="7"/>
    </row>
    <row r="251" s="2" customFormat="1" ht="11.25">
      <c r="G251" s="7"/>
    </row>
    <row r="252" s="2" customFormat="1" ht="11.25">
      <c r="G252" s="7"/>
    </row>
    <row r="253" s="2" customFormat="1" ht="11.25">
      <c r="G253" s="7"/>
    </row>
    <row r="254" s="2" customFormat="1" ht="11.25">
      <c r="G254" s="7"/>
    </row>
    <row r="255" s="2" customFormat="1" ht="11.25">
      <c r="G255" s="7"/>
    </row>
    <row r="256" s="2" customFormat="1" ht="11.25">
      <c r="G256" s="7"/>
    </row>
    <row r="257" s="2" customFormat="1" ht="11.25">
      <c r="G257" s="7"/>
    </row>
    <row r="258" s="2" customFormat="1" ht="11.25">
      <c r="G258" s="7"/>
    </row>
    <row r="259" s="2" customFormat="1" ht="11.25">
      <c r="G259" s="7"/>
    </row>
    <row r="260" s="2" customFormat="1" ht="11.25">
      <c r="G260" s="7"/>
    </row>
    <row r="261" s="2" customFormat="1" ht="11.25">
      <c r="G261" s="7"/>
    </row>
    <row r="262" s="2" customFormat="1" ht="11.25">
      <c r="G262" s="7"/>
    </row>
    <row r="263" s="2" customFormat="1" ht="11.25">
      <c r="G263" s="7"/>
    </row>
    <row r="264" s="2" customFormat="1" ht="11.25">
      <c r="G264" s="7"/>
    </row>
    <row r="265" s="2" customFormat="1" ht="11.25">
      <c r="G265" s="7"/>
    </row>
    <row r="266" s="2" customFormat="1" ht="11.25">
      <c r="G266" s="7"/>
    </row>
    <row r="267" s="2" customFormat="1" ht="11.25">
      <c r="G267" s="7"/>
    </row>
    <row r="268" s="2" customFormat="1" ht="11.25">
      <c r="G268" s="7"/>
    </row>
    <row r="269" s="2" customFormat="1" ht="11.25">
      <c r="G269" s="7"/>
    </row>
    <row r="270" s="2" customFormat="1" ht="11.25">
      <c r="G270" s="7"/>
    </row>
    <row r="271" s="2" customFormat="1" ht="11.25">
      <c r="G271" s="7"/>
    </row>
    <row r="272" s="2" customFormat="1" ht="11.25">
      <c r="G272" s="7"/>
    </row>
    <row r="273" s="2" customFormat="1" ht="11.25">
      <c r="G273" s="7"/>
    </row>
    <row r="274" s="2" customFormat="1" ht="11.25">
      <c r="G274" s="7"/>
    </row>
    <row r="275" s="2" customFormat="1" ht="11.25">
      <c r="G275" s="7"/>
    </row>
    <row r="276" s="2" customFormat="1" ht="11.25">
      <c r="G276" s="7"/>
    </row>
    <row r="277" s="2" customFormat="1" ht="11.25">
      <c r="G277" s="7"/>
    </row>
    <row r="278" s="2" customFormat="1" ht="11.25">
      <c r="G278" s="7"/>
    </row>
    <row r="279" s="2" customFormat="1" ht="11.25">
      <c r="G279" s="7"/>
    </row>
    <row r="280" s="2" customFormat="1" ht="11.25">
      <c r="G280" s="7"/>
    </row>
    <row r="281" s="2" customFormat="1" ht="11.25">
      <c r="G281" s="7"/>
    </row>
    <row r="282" s="2" customFormat="1" ht="11.25">
      <c r="G282" s="7"/>
    </row>
    <row r="283" s="2" customFormat="1" ht="11.25">
      <c r="G283" s="7"/>
    </row>
    <row r="284" s="2" customFormat="1" ht="11.25">
      <c r="G284" s="7"/>
    </row>
    <row r="285" s="2" customFormat="1" ht="11.25">
      <c r="G285" s="7"/>
    </row>
    <row r="286" s="2" customFormat="1" ht="11.25">
      <c r="G286" s="7"/>
    </row>
    <row r="287" s="2" customFormat="1" ht="11.25">
      <c r="G287" s="7"/>
    </row>
    <row r="288" s="2" customFormat="1" ht="11.25">
      <c r="G288" s="7"/>
    </row>
    <row r="289" s="2" customFormat="1" ht="11.25">
      <c r="G289" s="7"/>
    </row>
    <row r="290" s="2" customFormat="1" ht="11.25">
      <c r="G290" s="7"/>
    </row>
    <row r="291" s="2" customFormat="1" ht="11.25">
      <c r="G291" s="7"/>
    </row>
    <row r="292" s="2" customFormat="1" ht="11.25">
      <c r="G292" s="7"/>
    </row>
    <row r="293" s="2" customFormat="1" ht="11.25">
      <c r="G293" s="7"/>
    </row>
    <row r="294" s="2" customFormat="1" ht="11.25">
      <c r="G294" s="7"/>
    </row>
    <row r="295" s="2" customFormat="1" ht="11.25">
      <c r="G295" s="7"/>
    </row>
    <row r="296" s="2" customFormat="1" ht="11.25">
      <c r="G296" s="7"/>
    </row>
    <row r="297" s="2" customFormat="1" ht="11.25">
      <c r="G297" s="7"/>
    </row>
    <row r="298" s="2" customFormat="1" ht="11.25">
      <c r="G298" s="7"/>
    </row>
    <row r="299" s="2" customFormat="1" ht="11.25">
      <c r="G299" s="7"/>
    </row>
    <row r="300" s="2" customFormat="1" ht="11.25">
      <c r="G300" s="7"/>
    </row>
    <row r="301" s="2" customFormat="1" ht="11.25">
      <c r="G301" s="7"/>
    </row>
    <row r="302" s="2" customFormat="1" ht="11.25">
      <c r="G302" s="7"/>
    </row>
    <row r="303" s="2" customFormat="1" ht="11.25">
      <c r="G303" s="7"/>
    </row>
    <row r="304" s="2" customFormat="1" ht="11.25">
      <c r="G304" s="7"/>
    </row>
    <row r="305" s="2" customFormat="1" ht="11.25">
      <c r="G305" s="7"/>
    </row>
    <row r="306" s="2" customFormat="1" ht="11.25">
      <c r="G306" s="7"/>
    </row>
    <row r="307" s="2" customFormat="1" ht="11.25">
      <c r="G307" s="7"/>
    </row>
    <row r="308" s="2" customFormat="1" ht="11.25">
      <c r="G308" s="7"/>
    </row>
    <row r="309" s="2" customFormat="1" ht="11.25">
      <c r="G309" s="7"/>
    </row>
    <row r="310" s="2" customFormat="1" ht="11.25">
      <c r="G310" s="7"/>
    </row>
    <row r="311" s="2" customFormat="1" ht="11.25">
      <c r="G311" s="7"/>
    </row>
    <row r="312" s="2" customFormat="1" ht="11.25">
      <c r="G312" s="7"/>
    </row>
    <row r="313" s="2" customFormat="1" ht="11.25">
      <c r="G313" s="7"/>
    </row>
    <row r="314" s="2" customFormat="1" ht="11.25">
      <c r="G314" s="7"/>
    </row>
    <row r="315" s="2" customFormat="1" ht="11.25">
      <c r="G315" s="7"/>
    </row>
    <row r="316" s="2" customFormat="1" ht="11.25">
      <c r="G316" s="7"/>
    </row>
    <row r="317" s="2" customFormat="1" ht="11.25">
      <c r="G317" s="7"/>
    </row>
    <row r="318" s="2" customFormat="1" ht="11.25">
      <c r="G318" s="7"/>
    </row>
    <row r="319" s="2" customFormat="1" ht="11.25">
      <c r="G319" s="7"/>
    </row>
    <row r="320" s="2" customFormat="1" ht="11.25">
      <c r="G320" s="7"/>
    </row>
    <row r="321" s="2" customFormat="1" ht="11.25">
      <c r="G321" s="7"/>
    </row>
    <row r="322" s="2" customFormat="1" ht="11.25">
      <c r="G322" s="7"/>
    </row>
    <row r="323" s="2" customFormat="1" ht="11.25">
      <c r="G323" s="7"/>
    </row>
    <row r="324" s="2" customFormat="1" ht="11.25">
      <c r="G324" s="7"/>
    </row>
    <row r="325" s="2" customFormat="1" ht="11.25">
      <c r="G325" s="7"/>
    </row>
    <row r="326" s="2" customFormat="1" ht="11.25">
      <c r="G326" s="7"/>
    </row>
    <row r="327" s="2" customFormat="1" ht="11.25">
      <c r="G327" s="7"/>
    </row>
    <row r="328" s="2" customFormat="1" ht="11.25">
      <c r="G328" s="7"/>
    </row>
    <row r="329" s="2" customFormat="1" ht="11.25">
      <c r="G329" s="7"/>
    </row>
    <row r="330" s="2" customFormat="1" ht="11.25">
      <c r="G330" s="7"/>
    </row>
    <row r="331" s="2" customFormat="1" ht="11.25">
      <c r="G331" s="7"/>
    </row>
    <row r="332" s="2" customFormat="1" ht="11.25">
      <c r="G332" s="7"/>
    </row>
    <row r="333" s="2" customFormat="1" ht="11.25">
      <c r="G333" s="7"/>
    </row>
    <row r="334" s="2" customFormat="1" ht="11.25">
      <c r="G334" s="7"/>
    </row>
    <row r="335" s="2" customFormat="1" ht="11.25">
      <c r="G335" s="7"/>
    </row>
    <row r="336" s="2" customFormat="1" ht="11.25">
      <c r="G336" s="7"/>
    </row>
    <row r="337" s="2" customFormat="1" ht="11.25">
      <c r="G337" s="7"/>
    </row>
    <row r="338" s="2" customFormat="1" ht="11.25">
      <c r="G338" s="7"/>
    </row>
    <row r="339" s="2" customFormat="1" ht="11.25">
      <c r="G339" s="7"/>
    </row>
    <row r="340" s="2" customFormat="1" ht="11.25">
      <c r="G340" s="7"/>
    </row>
    <row r="341" s="2" customFormat="1" ht="11.25">
      <c r="G341" s="7"/>
    </row>
    <row r="342" s="2" customFormat="1" ht="11.25">
      <c r="G342" s="7"/>
    </row>
    <row r="343" s="2" customFormat="1" ht="11.25">
      <c r="G343" s="7"/>
    </row>
    <row r="344" s="2" customFormat="1" ht="11.25">
      <c r="G344" s="7"/>
    </row>
    <row r="345" s="2" customFormat="1" ht="11.25">
      <c r="G345" s="7"/>
    </row>
    <row r="346" s="2" customFormat="1" ht="11.25">
      <c r="G346" s="7"/>
    </row>
    <row r="347" s="2" customFormat="1" ht="11.25">
      <c r="G347" s="7"/>
    </row>
    <row r="348" s="2" customFormat="1" ht="11.25">
      <c r="G348" s="7"/>
    </row>
    <row r="349" s="2" customFormat="1" ht="11.25">
      <c r="G349" s="7"/>
    </row>
    <row r="350" s="2" customFormat="1" ht="11.25">
      <c r="G350" s="7"/>
    </row>
    <row r="351" s="2" customFormat="1" ht="11.25">
      <c r="G351" s="7"/>
    </row>
    <row r="352" s="2" customFormat="1" ht="11.25">
      <c r="G352" s="7"/>
    </row>
    <row r="353" s="2" customFormat="1" ht="11.25">
      <c r="G353" s="7"/>
    </row>
    <row r="354" s="2" customFormat="1" ht="11.25">
      <c r="G354" s="7"/>
    </row>
    <row r="355" s="2" customFormat="1" ht="11.25">
      <c r="G355" s="7"/>
    </row>
    <row r="356" s="2" customFormat="1" ht="11.25">
      <c r="G356" s="7"/>
    </row>
    <row r="357" s="2" customFormat="1" ht="11.25">
      <c r="G357" s="7"/>
    </row>
    <row r="358" s="2" customFormat="1" ht="11.25">
      <c r="G358" s="7"/>
    </row>
    <row r="359" s="2" customFormat="1" ht="11.25">
      <c r="G359" s="7"/>
    </row>
    <row r="360" s="2" customFormat="1" ht="11.25">
      <c r="G360" s="7"/>
    </row>
    <row r="361" s="2" customFormat="1" ht="11.25">
      <c r="G361" s="7"/>
    </row>
    <row r="362" s="2" customFormat="1" ht="11.25">
      <c r="G362" s="7"/>
    </row>
    <row r="363" s="2" customFormat="1" ht="11.25">
      <c r="G363" s="7"/>
    </row>
    <row r="364" s="2" customFormat="1" ht="11.25">
      <c r="G364" s="7"/>
    </row>
    <row r="365" s="2" customFormat="1" ht="11.25">
      <c r="G365" s="7"/>
    </row>
    <row r="366" s="2" customFormat="1" ht="11.25">
      <c r="G366" s="7"/>
    </row>
    <row r="367" s="2" customFormat="1" ht="11.25">
      <c r="G367" s="7"/>
    </row>
    <row r="368" s="2" customFormat="1" ht="11.25">
      <c r="G368" s="7"/>
    </row>
    <row r="369" s="2" customFormat="1" ht="11.25">
      <c r="G369" s="7"/>
    </row>
    <row r="370" s="2" customFormat="1" ht="11.25">
      <c r="G370" s="7"/>
    </row>
    <row r="371" s="2" customFormat="1" ht="11.25">
      <c r="G371" s="7"/>
    </row>
    <row r="372" s="2" customFormat="1" ht="11.25">
      <c r="G372" s="7"/>
    </row>
    <row r="373" s="2" customFormat="1" ht="11.25">
      <c r="G373" s="7"/>
    </row>
    <row r="374" s="2" customFormat="1" ht="11.25">
      <c r="G374" s="7"/>
    </row>
    <row r="375" s="2" customFormat="1" ht="11.25">
      <c r="G375" s="7"/>
    </row>
    <row r="376" s="2" customFormat="1" ht="11.25">
      <c r="G376" s="7"/>
    </row>
    <row r="377" s="2" customFormat="1" ht="11.25">
      <c r="G377" s="7"/>
    </row>
    <row r="378" s="2" customFormat="1" ht="11.25">
      <c r="G378" s="7"/>
    </row>
    <row r="379" s="2" customFormat="1" ht="11.25">
      <c r="G379" s="7"/>
    </row>
    <row r="380" s="2" customFormat="1" ht="11.25">
      <c r="G380" s="7"/>
    </row>
    <row r="381" s="2" customFormat="1" ht="11.25">
      <c r="G381" s="7"/>
    </row>
    <row r="382" s="2" customFormat="1" ht="11.25">
      <c r="G382" s="7"/>
    </row>
    <row r="383" s="2" customFormat="1" ht="11.25">
      <c r="G383" s="7"/>
    </row>
    <row r="384" s="2" customFormat="1" ht="11.25">
      <c r="G384" s="7"/>
    </row>
    <row r="385" s="2" customFormat="1" ht="11.25">
      <c r="G385" s="7"/>
    </row>
    <row r="386" s="2" customFormat="1" ht="11.25">
      <c r="G386" s="7"/>
    </row>
    <row r="387" s="2" customFormat="1" ht="11.25">
      <c r="G387" s="7"/>
    </row>
    <row r="388" s="2" customFormat="1" ht="11.25">
      <c r="G388" s="7"/>
    </row>
    <row r="389" s="2" customFormat="1" ht="11.25">
      <c r="G389" s="7"/>
    </row>
    <row r="390" s="2" customFormat="1" ht="11.25">
      <c r="G390" s="7"/>
    </row>
    <row r="391" s="2" customFormat="1" ht="11.25">
      <c r="G391" s="7"/>
    </row>
    <row r="392" s="2" customFormat="1" ht="11.25">
      <c r="G392" s="7"/>
    </row>
    <row r="393" s="2" customFormat="1" ht="11.25">
      <c r="G393" s="7"/>
    </row>
    <row r="394" s="2" customFormat="1" ht="11.25">
      <c r="G394" s="7"/>
    </row>
    <row r="395" s="2" customFormat="1" ht="11.25">
      <c r="G395" s="7"/>
    </row>
    <row r="396" s="2" customFormat="1" ht="11.25">
      <c r="G396" s="7"/>
    </row>
    <row r="397" s="2" customFormat="1" ht="11.25">
      <c r="G397" s="7"/>
    </row>
    <row r="398" s="2" customFormat="1" ht="11.25">
      <c r="G398" s="7"/>
    </row>
    <row r="399" s="2" customFormat="1" ht="11.25">
      <c r="G399" s="7"/>
    </row>
    <row r="400" s="2" customFormat="1" ht="11.25">
      <c r="G400" s="7"/>
    </row>
    <row r="401" s="2" customFormat="1" ht="11.25">
      <c r="G401" s="7"/>
    </row>
    <row r="402" s="2" customFormat="1" ht="11.25">
      <c r="G402" s="7"/>
    </row>
    <row r="403" s="2" customFormat="1" ht="11.25">
      <c r="G403" s="7"/>
    </row>
    <row r="404" s="2" customFormat="1" ht="11.25">
      <c r="G404" s="7"/>
    </row>
    <row r="405" s="2" customFormat="1" ht="11.25">
      <c r="G405" s="7"/>
    </row>
    <row r="406" s="2" customFormat="1" ht="11.25">
      <c r="G406" s="7"/>
    </row>
    <row r="407" s="2" customFormat="1" ht="11.25">
      <c r="G407" s="7"/>
    </row>
    <row r="408" s="2" customFormat="1" ht="11.25">
      <c r="G408" s="7"/>
    </row>
    <row r="409" s="2" customFormat="1" ht="11.25">
      <c r="G409" s="7"/>
    </row>
    <row r="410" s="2" customFormat="1" ht="11.25">
      <c r="G410" s="7"/>
    </row>
    <row r="411" s="2" customFormat="1" ht="11.25">
      <c r="G411" s="7"/>
    </row>
    <row r="412" s="2" customFormat="1" ht="11.25">
      <c r="G412" s="7"/>
    </row>
    <row r="413" s="2" customFormat="1" ht="11.25">
      <c r="G413" s="7"/>
    </row>
    <row r="414" s="2" customFormat="1" ht="11.25">
      <c r="G414" s="7"/>
    </row>
    <row r="415" s="2" customFormat="1" ht="11.25">
      <c r="G415" s="7"/>
    </row>
    <row r="416" s="2" customFormat="1" ht="11.25">
      <c r="G416" s="7"/>
    </row>
    <row r="417" s="2" customFormat="1" ht="11.25">
      <c r="G417" s="7"/>
    </row>
    <row r="418" s="2" customFormat="1" ht="11.25">
      <c r="G418" s="7"/>
    </row>
    <row r="419" s="2" customFormat="1" ht="11.25">
      <c r="G419" s="7"/>
    </row>
    <row r="420" s="2" customFormat="1" ht="11.25">
      <c r="G420" s="7"/>
    </row>
    <row r="421" s="2" customFormat="1" ht="11.25">
      <c r="G421" s="7"/>
    </row>
    <row r="422" s="2" customFormat="1" ht="11.25">
      <c r="G422" s="7"/>
    </row>
    <row r="423" s="2" customFormat="1" ht="11.25">
      <c r="G423" s="7"/>
    </row>
    <row r="424" s="2" customFormat="1" ht="11.25">
      <c r="G424" s="7"/>
    </row>
    <row r="425" s="2" customFormat="1" ht="11.25">
      <c r="G425" s="7"/>
    </row>
    <row r="426" s="2" customFormat="1" ht="11.25">
      <c r="G426" s="7"/>
    </row>
    <row r="427" s="2" customFormat="1" ht="11.25">
      <c r="G427" s="7"/>
    </row>
    <row r="428" s="2" customFormat="1" ht="11.25">
      <c r="G428" s="7"/>
    </row>
    <row r="429" s="2" customFormat="1" ht="11.25">
      <c r="G429" s="7"/>
    </row>
    <row r="430" s="2" customFormat="1" ht="11.25">
      <c r="G430" s="7"/>
    </row>
    <row r="431" s="2" customFormat="1" ht="11.25">
      <c r="G431" s="7"/>
    </row>
    <row r="432" s="2" customFormat="1" ht="11.25">
      <c r="G432" s="7"/>
    </row>
    <row r="433" s="2" customFormat="1" ht="11.25">
      <c r="G433" s="7"/>
    </row>
    <row r="434" s="2" customFormat="1" ht="11.25">
      <c r="G434" s="7"/>
    </row>
    <row r="435" s="2" customFormat="1" ht="11.25">
      <c r="G435" s="7"/>
    </row>
    <row r="436" s="2" customFormat="1" ht="11.25">
      <c r="G436" s="7"/>
    </row>
    <row r="437" s="2" customFormat="1" ht="11.25">
      <c r="G437" s="7"/>
    </row>
    <row r="438" s="2" customFormat="1" ht="11.25">
      <c r="G438" s="7"/>
    </row>
    <row r="439" s="2" customFormat="1" ht="11.25">
      <c r="G439" s="7"/>
    </row>
    <row r="440" s="2" customFormat="1" ht="11.25">
      <c r="G440" s="7"/>
    </row>
    <row r="441" s="2" customFormat="1" ht="11.25">
      <c r="G441" s="7"/>
    </row>
    <row r="442" s="2" customFormat="1" ht="11.25">
      <c r="G442" s="7"/>
    </row>
    <row r="443" s="2" customFormat="1" ht="11.25">
      <c r="G443" s="7"/>
    </row>
    <row r="444" s="2" customFormat="1" ht="11.25">
      <c r="G444" s="7"/>
    </row>
    <row r="445" s="2" customFormat="1" ht="11.25">
      <c r="G445" s="7"/>
    </row>
    <row r="446" s="2" customFormat="1" ht="11.25">
      <c r="G446" s="7"/>
    </row>
    <row r="447" s="2" customFormat="1" ht="11.25">
      <c r="G447" s="7"/>
    </row>
    <row r="448" s="2" customFormat="1" ht="11.25">
      <c r="G448" s="7"/>
    </row>
    <row r="449" s="2" customFormat="1" ht="11.25">
      <c r="G449" s="7"/>
    </row>
    <row r="450" s="2" customFormat="1" ht="11.25">
      <c r="G450" s="7"/>
    </row>
    <row r="451" s="2" customFormat="1" ht="11.25">
      <c r="G451" s="7"/>
    </row>
    <row r="452" s="2" customFormat="1" ht="11.25">
      <c r="G452" s="7"/>
    </row>
    <row r="453" s="2" customFormat="1" ht="11.25">
      <c r="G453" s="7"/>
    </row>
    <row r="454" s="2" customFormat="1" ht="11.25">
      <c r="G454" s="7"/>
    </row>
    <row r="455" s="2" customFormat="1" ht="11.25">
      <c r="G455" s="7"/>
    </row>
    <row r="456" s="2" customFormat="1" ht="11.25">
      <c r="G456" s="7"/>
    </row>
    <row r="457" s="2" customFormat="1" ht="11.25">
      <c r="G457" s="7"/>
    </row>
    <row r="458" s="2" customFormat="1" ht="11.25">
      <c r="G458" s="7"/>
    </row>
    <row r="459" s="2" customFormat="1" ht="11.25">
      <c r="G459" s="7"/>
    </row>
    <row r="460" s="2" customFormat="1" ht="11.25">
      <c r="G460" s="7"/>
    </row>
    <row r="461" s="2" customFormat="1" ht="11.25">
      <c r="G461" s="7"/>
    </row>
    <row r="462" s="2" customFormat="1" ht="11.25">
      <c r="G462" s="7"/>
    </row>
    <row r="463" s="2" customFormat="1" ht="11.25">
      <c r="G463" s="7"/>
    </row>
    <row r="464" s="2" customFormat="1" ht="11.25">
      <c r="G464" s="7"/>
    </row>
    <row r="465" s="2" customFormat="1" ht="11.25">
      <c r="G465" s="7"/>
    </row>
    <row r="466" s="2" customFormat="1" ht="11.25">
      <c r="G466" s="7"/>
    </row>
    <row r="467" s="2" customFormat="1" ht="11.25">
      <c r="G467" s="7"/>
    </row>
    <row r="468" s="2" customFormat="1" ht="11.25">
      <c r="G468" s="7"/>
    </row>
    <row r="469" s="2" customFormat="1" ht="11.25">
      <c r="G469" s="7"/>
    </row>
    <row r="470" s="2" customFormat="1" ht="11.25">
      <c r="G470" s="7"/>
    </row>
    <row r="471" s="2" customFormat="1" ht="11.25">
      <c r="G471" s="7"/>
    </row>
    <row r="472" s="2" customFormat="1" ht="11.25">
      <c r="G472" s="7"/>
    </row>
    <row r="473" s="2" customFormat="1" ht="11.25">
      <c r="G473" s="7"/>
    </row>
    <row r="474" s="2" customFormat="1" ht="11.25">
      <c r="G474" s="7"/>
    </row>
    <row r="475" s="2" customFormat="1" ht="11.25">
      <c r="G475" s="7"/>
    </row>
    <row r="476" s="2" customFormat="1" ht="11.25">
      <c r="G476" s="7"/>
    </row>
    <row r="477" s="2" customFormat="1" ht="11.25">
      <c r="G477" s="7"/>
    </row>
    <row r="478" s="2" customFormat="1" ht="11.25">
      <c r="G478" s="7"/>
    </row>
    <row r="479" s="2" customFormat="1" ht="11.25">
      <c r="G479" s="7"/>
    </row>
    <row r="480" s="2" customFormat="1" ht="11.25">
      <c r="G480" s="7"/>
    </row>
    <row r="481" s="2" customFormat="1" ht="11.25">
      <c r="G481" s="7"/>
    </row>
    <row r="482" s="2" customFormat="1" ht="11.25">
      <c r="G482" s="7"/>
    </row>
    <row r="483" s="2" customFormat="1" ht="11.25">
      <c r="G483" s="7"/>
    </row>
    <row r="484" s="2" customFormat="1" ht="11.25">
      <c r="G484" s="7"/>
    </row>
    <row r="485" s="2" customFormat="1" ht="11.25">
      <c r="G485" s="7"/>
    </row>
    <row r="486" s="2" customFormat="1" ht="11.25">
      <c r="G486" s="7"/>
    </row>
    <row r="487" s="2" customFormat="1" ht="11.25">
      <c r="G487" s="7"/>
    </row>
    <row r="488" s="2" customFormat="1" ht="11.25">
      <c r="G488" s="7"/>
    </row>
    <row r="489" s="2" customFormat="1" ht="11.25">
      <c r="G489" s="7"/>
    </row>
    <row r="490" s="2" customFormat="1" ht="11.25">
      <c r="G490" s="7"/>
    </row>
    <row r="491" s="2" customFormat="1" ht="11.25">
      <c r="G491" s="7"/>
    </row>
    <row r="492" s="2" customFormat="1" ht="11.25">
      <c r="G492" s="7"/>
    </row>
    <row r="493" s="2" customFormat="1" ht="11.25">
      <c r="G493" s="7"/>
    </row>
    <row r="494" s="2" customFormat="1" ht="11.25">
      <c r="G494" s="7"/>
    </row>
    <row r="495" s="2" customFormat="1" ht="11.25">
      <c r="G495" s="7"/>
    </row>
    <row r="496" s="2" customFormat="1" ht="11.25">
      <c r="G496" s="7"/>
    </row>
    <row r="497" s="2" customFormat="1" ht="11.25">
      <c r="G497" s="7"/>
    </row>
    <row r="498" s="2" customFormat="1" ht="11.25">
      <c r="G498" s="7"/>
    </row>
    <row r="499" s="2" customFormat="1" ht="11.25">
      <c r="G499" s="7"/>
    </row>
    <row r="500" s="2" customFormat="1" ht="11.25">
      <c r="G500" s="7"/>
    </row>
    <row r="501" s="2" customFormat="1" ht="11.25">
      <c r="G501" s="7"/>
    </row>
    <row r="502" s="2" customFormat="1" ht="11.25">
      <c r="G502" s="7"/>
    </row>
    <row r="503" s="2" customFormat="1" ht="11.25">
      <c r="G503" s="7"/>
    </row>
    <row r="504" s="2" customFormat="1" ht="11.25">
      <c r="G504" s="7"/>
    </row>
    <row r="505" s="2" customFormat="1" ht="11.25">
      <c r="G505" s="7"/>
    </row>
    <row r="506" s="2" customFormat="1" ht="11.25">
      <c r="G506" s="7"/>
    </row>
    <row r="507" s="2" customFormat="1" ht="11.25">
      <c r="G507" s="7"/>
    </row>
    <row r="508" s="2" customFormat="1" ht="11.25">
      <c r="G508" s="7"/>
    </row>
    <row r="509" s="2" customFormat="1" ht="11.25">
      <c r="G509" s="7"/>
    </row>
    <row r="510" s="2" customFormat="1" ht="11.25">
      <c r="G510" s="7"/>
    </row>
  </sheetData>
  <printOptions horizontalCentered="1" verticalCentered="1"/>
  <pageMargins left="0.748031496062992" right="0.73" top="0.25" bottom="0.15" header="0.31" footer="0.2"/>
  <pageSetup firstPageNumber="2" useFirstPageNumber="1" horizontalDpi="600" verticalDpi="600" orientation="portrait" scale="85" r:id="rId1"/>
  <headerFooter alignWithMargins="0">
    <oddHeader>&amp;R&amp;"Arial,Bold"&amp;11PMI</oddHeader>
    <oddFooter>&amp;C- 2 -</oddFooter>
  </headerFooter>
</worksheet>
</file>

<file path=xl/worksheets/sheet3.xml><?xml version="1.0" encoding="utf-8"?>
<worksheet xmlns="http://schemas.openxmlformats.org/spreadsheetml/2006/main" xmlns:r="http://schemas.openxmlformats.org/officeDocument/2006/relationships">
  <dimension ref="A1:Q344"/>
  <sheetViews>
    <sheetView showGridLines="0" zoomScale="90" zoomScaleNormal="90" workbookViewId="0" topLeftCell="A1">
      <selection activeCell="A1" sqref="A1"/>
    </sheetView>
  </sheetViews>
  <sheetFormatPr defaultColWidth="9.140625" defaultRowHeight="12.75"/>
  <cols>
    <col min="1" max="1" width="3.8515625" style="91" customWidth="1"/>
    <col min="2" max="2" width="3.140625" style="77" customWidth="1"/>
    <col min="3" max="3" width="3.57421875" style="77" customWidth="1"/>
    <col min="4" max="4" width="6.8515625" style="0" customWidth="1"/>
    <col min="5" max="5" width="11.421875" style="0" customWidth="1"/>
    <col min="6" max="6" width="14.28125" style="0" customWidth="1"/>
    <col min="7" max="7" width="1.7109375" style="0" customWidth="1"/>
    <col min="8" max="8" width="8.8515625" style="0" customWidth="1"/>
    <col min="9" max="9" width="2.28125" style="0" customWidth="1"/>
    <col min="10" max="10" width="11.8515625" style="0" customWidth="1"/>
    <col min="11" max="11" width="2.28125" style="0" customWidth="1"/>
    <col min="12" max="12" width="8.8515625" style="0" customWidth="1"/>
    <col min="13" max="13" width="2.28125" style="0" customWidth="1"/>
    <col min="14" max="14" width="11.8515625" style="0" customWidth="1"/>
    <col min="15" max="15" width="2.57421875" style="77" customWidth="1"/>
  </cols>
  <sheetData>
    <row r="1" spans="2:12" ht="12.75" customHeight="1">
      <c r="B1" s="17" t="s">
        <v>78</v>
      </c>
      <c r="C1" s="16"/>
      <c r="D1" s="12"/>
      <c r="E1" s="12"/>
      <c r="F1" s="12"/>
      <c r="G1" s="12"/>
      <c r="H1" s="12"/>
      <c r="I1" s="12"/>
      <c r="J1" s="12"/>
      <c r="K1" s="12"/>
      <c r="L1" s="12"/>
    </row>
    <row r="2" spans="2:12" ht="9" customHeight="1">
      <c r="B2" s="16"/>
      <c r="C2" s="16"/>
      <c r="D2" s="12"/>
      <c r="E2" s="12"/>
      <c r="F2" s="12"/>
      <c r="G2" s="12"/>
      <c r="H2" s="12"/>
      <c r="I2" s="12"/>
      <c r="J2" s="12"/>
      <c r="K2" s="12"/>
      <c r="L2" s="12"/>
    </row>
    <row r="3" spans="1:12" ht="12.75" customHeight="1">
      <c r="A3" s="92" t="s">
        <v>79</v>
      </c>
      <c r="B3" s="17" t="s">
        <v>80</v>
      </c>
      <c r="C3" s="16"/>
      <c r="D3" s="12"/>
      <c r="E3" s="12"/>
      <c r="F3" s="12"/>
      <c r="G3" s="12"/>
      <c r="H3" s="12"/>
      <c r="I3" s="12"/>
      <c r="J3" s="12"/>
      <c r="K3" s="12"/>
      <c r="L3" s="12"/>
    </row>
    <row r="4" spans="2:12" ht="4.5" customHeight="1">
      <c r="B4" s="16"/>
      <c r="C4" s="16"/>
      <c r="D4" s="12"/>
      <c r="E4" s="12"/>
      <c r="F4" s="12"/>
      <c r="G4" s="12"/>
      <c r="H4" s="12"/>
      <c r="I4" s="12"/>
      <c r="J4" s="12"/>
      <c r="K4" s="12"/>
      <c r="L4" s="12"/>
    </row>
    <row r="5" spans="2:12" ht="12.75" customHeight="1">
      <c r="B5" s="16"/>
      <c r="C5" s="16"/>
      <c r="D5" s="12"/>
      <c r="E5" s="12"/>
      <c r="F5" s="12"/>
      <c r="G5" s="12"/>
      <c r="H5" s="12"/>
      <c r="I5" s="12"/>
      <c r="J5" s="12"/>
      <c r="K5" s="12"/>
      <c r="L5" s="12"/>
    </row>
    <row r="6" spans="2:12" ht="12.75" customHeight="1">
      <c r="B6" s="16"/>
      <c r="C6" s="16"/>
      <c r="D6" s="12"/>
      <c r="E6" s="12"/>
      <c r="F6" s="12"/>
      <c r="G6" s="12"/>
      <c r="H6" s="12"/>
      <c r="I6" s="12"/>
      <c r="J6" s="12"/>
      <c r="K6" s="12"/>
      <c r="L6" s="12"/>
    </row>
    <row r="7" spans="2:12" ht="12.75" customHeight="1">
      <c r="B7" s="16"/>
      <c r="C7" s="16"/>
      <c r="D7" s="12"/>
      <c r="E7" s="12"/>
      <c r="F7" s="12"/>
      <c r="G7" s="12"/>
      <c r="H7" s="12"/>
      <c r="I7" s="12"/>
      <c r="J7" s="12"/>
      <c r="K7" s="12"/>
      <c r="L7" s="12"/>
    </row>
    <row r="8" spans="2:12" ht="8.25" customHeight="1">
      <c r="B8" s="16"/>
      <c r="C8" s="16"/>
      <c r="D8" s="12"/>
      <c r="E8" s="12"/>
      <c r="F8" s="12"/>
      <c r="G8" s="12"/>
      <c r="H8" s="12"/>
      <c r="I8" s="12"/>
      <c r="J8" s="12"/>
      <c r="K8" s="12"/>
      <c r="L8" s="12"/>
    </row>
    <row r="9" spans="1:12" ht="12.75" customHeight="1">
      <c r="A9" s="92" t="s">
        <v>81</v>
      </c>
      <c r="B9" s="17" t="s">
        <v>82</v>
      </c>
      <c r="C9" s="16"/>
      <c r="D9" s="12"/>
      <c r="E9" s="12"/>
      <c r="F9" s="12"/>
      <c r="G9" s="12"/>
      <c r="H9" s="12"/>
      <c r="I9" s="12"/>
      <c r="J9" s="12"/>
      <c r="K9" s="12"/>
      <c r="L9" s="12"/>
    </row>
    <row r="10" spans="1:12" ht="4.5" customHeight="1">
      <c r="A10" s="92"/>
      <c r="B10" s="17"/>
      <c r="C10" s="16"/>
      <c r="D10" s="12"/>
      <c r="E10" s="12"/>
      <c r="F10" s="12"/>
      <c r="G10" s="12"/>
      <c r="H10" s="12"/>
      <c r="I10" s="12"/>
      <c r="J10" s="12"/>
      <c r="K10" s="12"/>
      <c r="L10" s="12"/>
    </row>
    <row r="11" spans="1:12" ht="12.75" customHeight="1">
      <c r="A11" s="92"/>
      <c r="B11" s="16" t="s">
        <v>197</v>
      </c>
      <c r="C11" s="16"/>
      <c r="D11" s="12"/>
      <c r="E11" s="12"/>
      <c r="F11" s="12"/>
      <c r="G11" s="12"/>
      <c r="H11" s="12"/>
      <c r="I11" s="12"/>
      <c r="J11" s="12"/>
      <c r="K11" s="12"/>
      <c r="L11" s="12"/>
    </row>
    <row r="12" spans="2:12" ht="8.25" customHeight="1">
      <c r="B12" s="16"/>
      <c r="C12" s="16"/>
      <c r="D12" s="12"/>
      <c r="E12" s="12"/>
      <c r="F12" s="12"/>
      <c r="G12" s="22"/>
      <c r="H12" s="16"/>
      <c r="I12" s="16"/>
      <c r="J12" s="12"/>
      <c r="K12" s="12"/>
      <c r="L12" s="12"/>
    </row>
    <row r="13" spans="1:12" ht="12.75" customHeight="1">
      <c r="A13" s="92" t="s">
        <v>86</v>
      </c>
      <c r="B13" s="17" t="s">
        <v>87</v>
      </c>
      <c r="C13" s="16"/>
      <c r="D13" s="12"/>
      <c r="E13" s="12"/>
      <c r="F13" s="12"/>
      <c r="G13" s="12"/>
      <c r="H13" s="16"/>
      <c r="I13" s="16"/>
      <c r="J13" s="12"/>
      <c r="K13" s="12"/>
      <c r="L13" s="12"/>
    </row>
    <row r="14" spans="2:12" ht="4.5" customHeight="1">
      <c r="B14" s="16"/>
      <c r="C14" s="16"/>
      <c r="D14" s="12"/>
      <c r="E14" s="12"/>
      <c r="F14" s="12"/>
      <c r="G14" s="12"/>
      <c r="H14" s="12"/>
      <c r="I14" s="12"/>
      <c r="J14" s="12"/>
      <c r="K14" s="12"/>
      <c r="L14" s="12"/>
    </row>
    <row r="15" spans="2:12" ht="12.75" customHeight="1">
      <c r="B15" s="16" t="s">
        <v>198</v>
      </c>
      <c r="C15" s="16"/>
      <c r="D15" s="12"/>
      <c r="E15" s="12"/>
      <c r="F15" s="12"/>
      <c r="G15" s="12"/>
      <c r="H15" s="12"/>
      <c r="I15" s="12"/>
      <c r="J15" s="12"/>
      <c r="K15" s="12"/>
      <c r="L15" s="12"/>
    </row>
    <row r="16" spans="2:12" ht="8.25" customHeight="1">
      <c r="B16" s="16"/>
      <c r="C16" s="16"/>
      <c r="D16" s="12"/>
      <c r="E16" s="12"/>
      <c r="F16" s="12"/>
      <c r="G16" s="12"/>
      <c r="H16" s="12"/>
      <c r="I16" s="12"/>
      <c r="J16" s="12"/>
      <c r="K16" s="12"/>
      <c r="L16" s="12"/>
    </row>
    <row r="17" spans="1:12" ht="12.75" customHeight="1">
      <c r="A17" s="92" t="s">
        <v>88</v>
      </c>
      <c r="B17" s="17" t="s">
        <v>89</v>
      </c>
      <c r="C17" s="16"/>
      <c r="D17" s="12"/>
      <c r="E17" s="12"/>
      <c r="F17" s="12"/>
      <c r="G17" s="12"/>
      <c r="H17" s="12"/>
      <c r="I17" s="12"/>
      <c r="J17" s="12"/>
      <c r="K17" s="12"/>
      <c r="L17" s="12"/>
    </row>
    <row r="18" spans="2:12" ht="4.5" customHeight="1">
      <c r="B18" s="16"/>
      <c r="C18" s="16"/>
      <c r="D18" s="12"/>
      <c r="E18" s="12"/>
      <c r="F18" s="12"/>
      <c r="G18" s="12"/>
      <c r="H18" s="12"/>
      <c r="I18" s="12"/>
      <c r="J18" s="12"/>
      <c r="K18" s="12"/>
      <c r="L18" s="12"/>
    </row>
    <row r="19" spans="2:12" ht="12.75" customHeight="1">
      <c r="B19" s="16" t="s">
        <v>90</v>
      </c>
      <c r="C19" s="16"/>
      <c r="D19" s="12"/>
      <c r="E19" s="12"/>
      <c r="F19" s="12"/>
      <c r="G19" s="12"/>
      <c r="H19" s="12"/>
      <c r="I19" s="12"/>
      <c r="J19" s="12"/>
      <c r="K19" s="12"/>
      <c r="L19" s="12"/>
    </row>
    <row r="20" spans="2:12" ht="3" customHeight="1">
      <c r="B20" s="16"/>
      <c r="C20" s="16"/>
      <c r="D20" s="12"/>
      <c r="E20" s="12"/>
      <c r="F20" s="12"/>
      <c r="G20" s="12"/>
      <c r="H20" s="12"/>
      <c r="I20" s="12"/>
      <c r="J20" s="12"/>
      <c r="K20" s="12"/>
      <c r="L20" s="12"/>
    </row>
    <row r="21" spans="2:15" ht="10.5" customHeight="1">
      <c r="B21" s="16"/>
      <c r="C21" s="16"/>
      <c r="D21" s="12"/>
      <c r="E21" s="12"/>
      <c r="F21" s="12"/>
      <c r="G21" s="12"/>
      <c r="H21" s="64" t="s">
        <v>1</v>
      </c>
      <c r="I21" s="64"/>
      <c r="J21" s="64"/>
      <c r="K21" s="64"/>
      <c r="L21" s="64" t="s">
        <v>2</v>
      </c>
      <c r="M21" s="64"/>
      <c r="N21" s="64"/>
      <c r="O21" s="99"/>
    </row>
    <row r="22" spans="2:16" ht="10.5" customHeight="1">
      <c r="B22" s="16"/>
      <c r="C22" s="16"/>
      <c r="D22" s="12"/>
      <c r="E22" s="12"/>
      <c r="F22" s="12"/>
      <c r="G22" s="69"/>
      <c r="H22" s="65" t="s">
        <v>3</v>
      </c>
      <c r="I22" s="65"/>
      <c r="J22" s="66" t="s">
        <v>4</v>
      </c>
      <c r="K22" s="66"/>
      <c r="L22" s="65" t="s">
        <v>3</v>
      </c>
      <c r="M22" s="65"/>
      <c r="N22" s="65" t="s">
        <v>4</v>
      </c>
      <c r="O22" s="99"/>
      <c r="P22" s="70"/>
    </row>
    <row r="23" spans="2:16" ht="10.5" customHeight="1">
      <c r="B23" s="16"/>
      <c r="C23" s="16"/>
      <c r="D23" s="12"/>
      <c r="E23" s="12"/>
      <c r="F23" s="12"/>
      <c r="G23" s="69"/>
      <c r="H23" s="65" t="s">
        <v>5</v>
      </c>
      <c r="I23" s="65"/>
      <c r="J23" s="66" t="s">
        <v>84</v>
      </c>
      <c r="K23" s="66"/>
      <c r="L23" s="65" t="s">
        <v>5</v>
      </c>
      <c r="M23" s="65"/>
      <c r="N23" s="65" t="s">
        <v>84</v>
      </c>
      <c r="O23" s="99"/>
      <c r="P23" s="70"/>
    </row>
    <row r="24" spans="2:16" ht="10.5" customHeight="1">
      <c r="B24" s="16"/>
      <c r="C24" s="16"/>
      <c r="D24" s="12"/>
      <c r="E24" s="12"/>
      <c r="F24" s="12"/>
      <c r="G24" s="69"/>
      <c r="H24" s="65" t="s">
        <v>7</v>
      </c>
      <c r="I24" s="65"/>
      <c r="J24" s="66" t="s">
        <v>7</v>
      </c>
      <c r="K24" s="66"/>
      <c r="L24" s="65" t="s">
        <v>8</v>
      </c>
      <c r="M24" s="65"/>
      <c r="N24" s="65" t="s">
        <v>9</v>
      </c>
      <c r="O24" s="99"/>
      <c r="P24" s="70"/>
    </row>
    <row r="25" spans="2:14" ht="10.5" customHeight="1">
      <c r="B25" s="16"/>
      <c r="C25" s="16"/>
      <c r="D25" s="12"/>
      <c r="E25" s="12"/>
      <c r="F25" s="12"/>
      <c r="G25" s="18"/>
      <c r="H25" s="67" t="s">
        <v>181</v>
      </c>
      <c r="I25" s="67"/>
      <c r="J25" s="68" t="s">
        <v>182</v>
      </c>
      <c r="K25" s="68"/>
      <c r="L25" s="67" t="s">
        <v>181</v>
      </c>
      <c r="M25" s="65"/>
      <c r="N25" s="67" t="s">
        <v>182</v>
      </c>
    </row>
    <row r="26" spans="2:14" ht="3" customHeight="1">
      <c r="B26" s="16"/>
      <c r="C26" s="16"/>
      <c r="D26" s="12"/>
      <c r="E26" s="12"/>
      <c r="F26" s="12"/>
      <c r="G26" s="18"/>
      <c r="H26" s="65"/>
      <c r="I26" s="65"/>
      <c r="J26" s="2"/>
      <c r="K26" s="2"/>
      <c r="L26" s="65"/>
      <c r="M26" s="65"/>
      <c r="N26" s="65"/>
    </row>
    <row r="27" spans="2:14" ht="9.75" customHeight="1">
      <c r="B27" s="16"/>
      <c r="C27" s="16"/>
      <c r="D27" s="12"/>
      <c r="E27" s="12"/>
      <c r="F27" s="12"/>
      <c r="G27" s="18"/>
      <c r="H27" s="48" t="s">
        <v>10</v>
      </c>
      <c r="I27" s="48"/>
      <c r="J27" s="76" t="s">
        <v>176</v>
      </c>
      <c r="K27" s="48"/>
      <c r="L27" s="48" t="s">
        <v>10</v>
      </c>
      <c r="M27" s="48"/>
      <c r="N27" s="76" t="s">
        <v>176</v>
      </c>
    </row>
    <row r="28" spans="2:14" ht="3" customHeight="1">
      <c r="B28" s="16"/>
      <c r="C28" s="16"/>
      <c r="D28" s="12"/>
      <c r="E28" s="12"/>
      <c r="F28" s="12"/>
      <c r="G28" s="16"/>
      <c r="H28" s="12"/>
      <c r="I28" s="12"/>
      <c r="L28" s="12"/>
      <c r="M28" s="12"/>
      <c r="N28" s="12"/>
    </row>
    <row r="29" spans="2:14" ht="12.75" customHeight="1">
      <c r="B29" s="16" t="s">
        <v>91</v>
      </c>
      <c r="C29" s="16"/>
      <c r="D29" s="12"/>
      <c r="E29" s="12"/>
      <c r="F29" s="12"/>
      <c r="G29" s="22"/>
      <c r="H29" s="21">
        <v>794</v>
      </c>
      <c r="I29" s="21"/>
      <c r="J29" s="61">
        <v>2004</v>
      </c>
      <c r="K29" s="61"/>
      <c r="L29" s="21">
        <v>1653</v>
      </c>
      <c r="M29" s="21"/>
      <c r="N29" s="50">
        <v>3236</v>
      </c>
    </row>
    <row r="30" spans="2:14" ht="12.75" customHeight="1">
      <c r="B30" s="16" t="s">
        <v>179</v>
      </c>
      <c r="C30" s="16"/>
      <c r="D30" s="12"/>
      <c r="E30" s="12"/>
      <c r="F30" s="12"/>
      <c r="G30" s="22"/>
      <c r="H30" s="34">
        <v>0</v>
      </c>
      <c r="I30" s="22"/>
      <c r="J30" s="34">
        <v>0</v>
      </c>
      <c r="K30" s="63"/>
      <c r="L30" s="34">
        <v>0</v>
      </c>
      <c r="M30" s="21"/>
      <c r="N30" s="51">
        <v>26</v>
      </c>
    </row>
    <row r="31" spans="2:14" ht="12.75" customHeight="1">
      <c r="B31" s="16"/>
      <c r="C31" s="16"/>
      <c r="D31" s="12"/>
      <c r="E31" s="12"/>
      <c r="F31" s="12"/>
      <c r="G31" s="22"/>
      <c r="H31" s="21">
        <f>SUM(H29:H30)</f>
        <v>794</v>
      </c>
      <c r="I31" s="21"/>
      <c r="J31" s="85">
        <f>SUM(J29:J30)</f>
        <v>2004</v>
      </c>
      <c r="K31" s="61"/>
      <c r="L31" s="21">
        <f>SUM(L29:L30)</f>
        <v>1653</v>
      </c>
      <c r="M31" s="21"/>
      <c r="N31" s="50">
        <f>SUM(N29:N30)</f>
        <v>3262</v>
      </c>
    </row>
    <row r="32" spans="2:14" ht="12.75" customHeight="1">
      <c r="B32" s="16" t="s">
        <v>200</v>
      </c>
      <c r="C32" s="16"/>
      <c r="D32" s="12"/>
      <c r="E32" s="12"/>
      <c r="F32" s="12"/>
      <c r="G32" s="22"/>
      <c r="H32" s="21"/>
      <c r="I32" s="21"/>
      <c r="J32" s="85"/>
      <c r="K32" s="61"/>
      <c r="L32" s="21"/>
      <c r="M32" s="21"/>
      <c r="N32" s="50"/>
    </row>
    <row r="33" spans="2:14" ht="12.75" customHeight="1">
      <c r="B33" s="16"/>
      <c r="C33" s="16" t="s">
        <v>199</v>
      </c>
      <c r="D33" s="12"/>
      <c r="E33" s="12"/>
      <c r="F33" s="12"/>
      <c r="G33" s="22"/>
      <c r="H33" s="34">
        <v>1222</v>
      </c>
      <c r="I33" s="22"/>
      <c r="J33" s="62">
        <v>3198</v>
      </c>
      <c r="K33" s="63"/>
      <c r="L33" s="34">
        <v>1812</v>
      </c>
      <c r="M33" s="22"/>
      <c r="N33" s="51">
        <v>3598</v>
      </c>
    </row>
    <row r="34" spans="2:14" ht="12.75" customHeight="1" thickBot="1">
      <c r="B34" s="16"/>
      <c r="C34" s="16"/>
      <c r="D34" s="12"/>
      <c r="E34" s="12"/>
      <c r="F34" s="12"/>
      <c r="G34" s="22"/>
      <c r="H34" s="19">
        <f>SUM(H31:H33)</f>
        <v>2016</v>
      </c>
      <c r="I34" s="22"/>
      <c r="J34" s="49">
        <f>SUM(J31:J33)</f>
        <v>5202</v>
      </c>
      <c r="K34" s="53"/>
      <c r="L34" s="19">
        <f>SUM(L31:L33)</f>
        <v>3465</v>
      </c>
      <c r="M34" s="22"/>
      <c r="N34" s="49">
        <f>SUM(N31:N33)</f>
        <v>6860</v>
      </c>
    </row>
    <row r="35" spans="2:12" ht="6" customHeight="1">
      <c r="B35" s="16"/>
      <c r="C35" s="16"/>
      <c r="D35" s="12"/>
      <c r="E35" s="12"/>
      <c r="F35" s="12"/>
      <c r="G35" s="22"/>
      <c r="H35" s="16"/>
      <c r="I35" s="16"/>
      <c r="J35" s="12"/>
      <c r="K35" s="12"/>
      <c r="L35" s="12"/>
    </row>
    <row r="36" spans="2:12" ht="12.75" customHeight="1">
      <c r="B36" s="16"/>
      <c r="C36" s="16"/>
      <c r="D36" s="12"/>
      <c r="E36" s="12"/>
      <c r="F36" s="12"/>
      <c r="G36" s="22"/>
      <c r="H36" s="12"/>
      <c r="I36" s="12"/>
      <c r="J36" s="12"/>
      <c r="K36" s="12"/>
      <c r="L36" s="12"/>
    </row>
    <row r="37" spans="2:12" ht="12.75" customHeight="1">
      <c r="B37" s="16"/>
      <c r="C37" s="16"/>
      <c r="D37" s="12"/>
      <c r="E37" s="12"/>
      <c r="F37" s="12"/>
      <c r="G37" s="12"/>
      <c r="H37" s="12"/>
      <c r="I37" s="12"/>
      <c r="J37" s="12"/>
      <c r="K37" s="12"/>
      <c r="L37" s="12"/>
    </row>
    <row r="38" spans="2:12" ht="12.75" customHeight="1">
      <c r="B38" s="16"/>
      <c r="C38" s="16"/>
      <c r="D38" s="12"/>
      <c r="E38" s="12"/>
      <c r="F38" s="12"/>
      <c r="G38" s="12"/>
      <c r="H38" s="12"/>
      <c r="I38" s="12"/>
      <c r="J38" s="12"/>
      <c r="K38" s="12"/>
      <c r="L38" s="12"/>
    </row>
    <row r="39" spans="2:12" ht="8.25" customHeight="1">
      <c r="B39" s="16"/>
      <c r="C39" s="16"/>
      <c r="D39" s="12"/>
      <c r="E39" s="12"/>
      <c r="F39" s="12"/>
      <c r="G39" s="12"/>
      <c r="H39" s="12"/>
      <c r="I39" s="12"/>
      <c r="J39" s="12"/>
      <c r="K39" s="12"/>
      <c r="L39" s="12"/>
    </row>
    <row r="40" spans="1:12" ht="12.75" customHeight="1">
      <c r="A40" s="92" t="s">
        <v>92</v>
      </c>
      <c r="B40" s="17" t="s">
        <v>93</v>
      </c>
      <c r="C40" s="16"/>
      <c r="D40" s="12"/>
      <c r="E40" s="12"/>
      <c r="F40" s="12"/>
      <c r="G40" s="12"/>
      <c r="H40" s="12"/>
      <c r="I40" s="12"/>
      <c r="J40" s="12"/>
      <c r="K40" s="12"/>
      <c r="L40" s="12"/>
    </row>
    <row r="41" spans="2:12" ht="4.5" customHeight="1">
      <c r="B41" s="17"/>
      <c r="C41" s="16"/>
      <c r="D41" s="12"/>
      <c r="E41" s="12"/>
      <c r="F41" s="12"/>
      <c r="G41" s="12"/>
      <c r="H41" s="12"/>
      <c r="I41" s="12"/>
      <c r="J41" s="12"/>
      <c r="K41" s="12"/>
      <c r="L41" s="12"/>
    </row>
    <row r="42" spans="2:12" ht="12.75" customHeight="1">
      <c r="B42" s="16"/>
      <c r="C42" s="16"/>
      <c r="D42" s="12"/>
      <c r="E42" s="12"/>
      <c r="F42" s="12"/>
      <c r="G42" s="9"/>
      <c r="H42" s="9"/>
      <c r="I42" s="9"/>
      <c r="J42" s="12"/>
      <c r="K42" s="12"/>
      <c r="L42" s="12"/>
    </row>
    <row r="43" spans="2:12" ht="12.75" customHeight="1">
      <c r="B43" s="16"/>
      <c r="C43" s="16"/>
      <c r="D43" s="12"/>
      <c r="E43" s="12"/>
      <c r="F43" s="12"/>
      <c r="G43" s="9"/>
      <c r="H43" s="9"/>
      <c r="I43" s="9"/>
      <c r="J43" s="12"/>
      <c r="K43" s="12"/>
      <c r="L43" s="12"/>
    </row>
    <row r="44" spans="2:12" ht="8.25" customHeight="1">
      <c r="B44" s="16"/>
      <c r="C44" s="16"/>
      <c r="D44" s="12"/>
      <c r="E44" s="12"/>
      <c r="F44" s="12"/>
      <c r="G44" s="9"/>
      <c r="H44" s="9"/>
      <c r="I44" s="9"/>
      <c r="J44" s="12"/>
      <c r="K44" s="12"/>
      <c r="L44" s="12"/>
    </row>
    <row r="45" spans="1:12" ht="12.75" customHeight="1">
      <c r="A45" s="92" t="s">
        <v>94</v>
      </c>
      <c r="B45" s="17" t="s">
        <v>95</v>
      </c>
      <c r="C45" s="16"/>
      <c r="D45" s="12"/>
      <c r="E45" s="12"/>
      <c r="F45" s="12"/>
      <c r="G45" s="12"/>
      <c r="H45" s="12"/>
      <c r="I45" s="12"/>
      <c r="J45" s="12"/>
      <c r="K45" s="12"/>
      <c r="L45" s="12"/>
    </row>
    <row r="46" spans="2:12" ht="4.5" customHeight="1">
      <c r="B46" s="16"/>
      <c r="C46" s="16"/>
      <c r="D46" s="12"/>
      <c r="E46" s="12"/>
      <c r="F46" s="12"/>
      <c r="G46" s="12"/>
      <c r="H46" s="12"/>
      <c r="I46" s="12"/>
      <c r="J46" s="12"/>
      <c r="K46" s="12"/>
      <c r="L46" s="12"/>
    </row>
    <row r="47" spans="1:12" ht="12.75" customHeight="1">
      <c r="A47" s="93"/>
      <c r="B47" s="100" t="s">
        <v>96</v>
      </c>
      <c r="C47" s="16"/>
      <c r="D47" s="12"/>
      <c r="E47" s="12"/>
      <c r="F47" s="12"/>
      <c r="G47" s="12"/>
      <c r="H47" s="12"/>
      <c r="I47" s="12"/>
      <c r="J47" s="12"/>
      <c r="K47" s="12"/>
      <c r="L47" s="12"/>
    </row>
    <row r="48" spans="1:12" ht="12.75" customHeight="1">
      <c r="A48" s="93"/>
      <c r="B48" s="100"/>
      <c r="C48" s="16"/>
      <c r="D48" s="12"/>
      <c r="E48" s="12"/>
      <c r="F48" s="12"/>
      <c r="G48" s="12"/>
      <c r="H48" s="12"/>
      <c r="I48" s="12"/>
      <c r="J48" s="12"/>
      <c r="K48" s="12"/>
      <c r="L48" s="12"/>
    </row>
    <row r="49" spans="2:12" ht="3" customHeight="1">
      <c r="B49" s="16"/>
      <c r="C49" s="16"/>
      <c r="D49" s="12"/>
      <c r="E49" s="12"/>
      <c r="F49" s="12"/>
      <c r="G49" s="12"/>
      <c r="H49" s="12"/>
      <c r="I49" s="12"/>
      <c r="J49" s="12"/>
      <c r="K49" s="12"/>
      <c r="L49" s="12"/>
    </row>
    <row r="50" spans="2:12" ht="10.5" customHeight="1">
      <c r="B50" s="16"/>
      <c r="C50" s="16"/>
      <c r="D50" s="12"/>
      <c r="E50" s="12"/>
      <c r="F50" s="12"/>
      <c r="G50" s="12"/>
      <c r="H50" s="12"/>
      <c r="I50" s="12"/>
      <c r="J50" s="66" t="s">
        <v>3</v>
      </c>
      <c r="K50" s="12"/>
      <c r="L50" s="66" t="s">
        <v>3</v>
      </c>
    </row>
    <row r="51" spans="2:12" ht="10.5" customHeight="1">
      <c r="B51" s="16"/>
      <c r="C51" s="16"/>
      <c r="D51" s="12"/>
      <c r="E51" s="12"/>
      <c r="F51" s="12"/>
      <c r="G51" s="12"/>
      <c r="H51" s="12"/>
      <c r="I51" s="12"/>
      <c r="J51" s="66" t="s">
        <v>5</v>
      </c>
      <c r="K51" s="12"/>
      <c r="L51" s="66" t="s">
        <v>5</v>
      </c>
    </row>
    <row r="52" spans="2:12" ht="10.5" customHeight="1">
      <c r="B52" s="16"/>
      <c r="C52" s="16"/>
      <c r="D52" s="12"/>
      <c r="E52" s="12"/>
      <c r="F52" s="12"/>
      <c r="G52" s="12"/>
      <c r="H52" s="12"/>
      <c r="I52" s="12"/>
      <c r="J52" s="66" t="s">
        <v>7</v>
      </c>
      <c r="K52" s="12"/>
      <c r="L52" s="66" t="s">
        <v>8</v>
      </c>
    </row>
    <row r="53" spans="2:12" ht="10.5" customHeight="1">
      <c r="B53" s="16"/>
      <c r="C53" s="16"/>
      <c r="D53" s="12"/>
      <c r="E53" s="12"/>
      <c r="F53" s="12"/>
      <c r="G53" s="12"/>
      <c r="H53" s="12"/>
      <c r="I53" s="12"/>
      <c r="J53" s="68" t="s">
        <v>181</v>
      </c>
      <c r="K53" s="12"/>
      <c r="L53" s="68" t="s">
        <v>181</v>
      </c>
    </row>
    <row r="54" spans="2:12" ht="3" customHeight="1">
      <c r="B54" s="16"/>
      <c r="C54" s="16"/>
      <c r="D54" s="12"/>
      <c r="E54" s="12"/>
      <c r="F54" s="12"/>
      <c r="G54" s="12"/>
      <c r="H54" s="12"/>
      <c r="I54" s="12"/>
      <c r="J54" s="68"/>
      <c r="K54" s="12"/>
      <c r="L54" s="68"/>
    </row>
    <row r="55" spans="2:12" ht="9.75" customHeight="1">
      <c r="B55" s="16"/>
      <c r="C55" s="16"/>
      <c r="D55" s="12"/>
      <c r="E55" s="12"/>
      <c r="F55" s="12"/>
      <c r="G55" s="12"/>
      <c r="H55" s="12"/>
      <c r="I55" s="12"/>
      <c r="J55" s="60" t="s">
        <v>10</v>
      </c>
      <c r="K55" s="59"/>
      <c r="L55" s="60" t="s">
        <v>10</v>
      </c>
    </row>
    <row r="56" spans="2:12" ht="3" customHeight="1">
      <c r="B56" s="16"/>
      <c r="C56" s="16"/>
      <c r="D56" s="12"/>
      <c r="E56" s="12"/>
      <c r="F56" s="12"/>
      <c r="G56" s="12"/>
      <c r="H56" s="12"/>
      <c r="I56" s="12"/>
      <c r="J56" s="86"/>
      <c r="K56" s="12"/>
      <c r="L56" s="86"/>
    </row>
    <row r="57" spans="2:12" ht="12.75" customHeight="1">
      <c r="B57" s="16"/>
      <c r="C57" s="16" t="s">
        <v>83</v>
      </c>
      <c r="D57" s="12" t="s">
        <v>189</v>
      </c>
      <c r="E57" s="12"/>
      <c r="F57" s="12"/>
      <c r="G57" s="12"/>
      <c r="H57" s="12"/>
      <c r="I57" s="12"/>
      <c r="J57" s="101" t="s">
        <v>209</v>
      </c>
      <c r="K57" s="87"/>
      <c r="L57" s="89">
        <v>211</v>
      </c>
    </row>
    <row r="58" spans="2:12" ht="3" customHeight="1">
      <c r="B58" s="16"/>
      <c r="C58" s="16"/>
      <c r="D58" s="12"/>
      <c r="E58" s="12"/>
      <c r="F58" s="12"/>
      <c r="G58" s="12"/>
      <c r="H58" s="12"/>
      <c r="I58" s="12"/>
      <c r="J58" s="90"/>
      <c r="K58" s="87"/>
      <c r="L58" s="90"/>
    </row>
    <row r="59" spans="2:12" ht="12.75" customHeight="1">
      <c r="B59" s="16"/>
      <c r="C59" s="16" t="s">
        <v>85</v>
      </c>
      <c r="D59" s="12" t="s">
        <v>190</v>
      </c>
      <c r="E59" s="12"/>
      <c r="F59" s="12"/>
      <c r="G59" s="12"/>
      <c r="H59" s="12"/>
      <c r="I59" s="12"/>
      <c r="J59" s="101" t="s">
        <v>210</v>
      </c>
      <c r="K59" s="21">
        <v>859</v>
      </c>
      <c r="L59" s="90">
        <v>206</v>
      </c>
    </row>
    <row r="60" spans="2:12" ht="12.75" customHeight="1">
      <c r="B60" s="16"/>
      <c r="C60" s="16"/>
      <c r="D60" s="12" t="s">
        <v>191</v>
      </c>
      <c r="E60" s="12"/>
      <c r="F60" s="12"/>
      <c r="G60" s="12"/>
      <c r="H60" s="12"/>
      <c r="I60" s="12"/>
      <c r="J60" s="101" t="s">
        <v>211</v>
      </c>
      <c r="K60" s="21">
        <v>859</v>
      </c>
      <c r="L60" s="90">
        <v>21</v>
      </c>
    </row>
    <row r="61" spans="2:12" ht="7.5" customHeight="1">
      <c r="B61" s="16"/>
      <c r="C61" s="16"/>
      <c r="D61" s="12"/>
      <c r="E61" s="12"/>
      <c r="F61" s="12"/>
      <c r="G61" s="12"/>
      <c r="H61" s="12"/>
      <c r="I61" s="12"/>
      <c r="J61" s="12"/>
      <c r="K61" s="12"/>
      <c r="L61" s="12"/>
    </row>
    <row r="62" spans="1:12" ht="12.75" customHeight="1">
      <c r="A62" s="81"/>
      <c r="B62" s="78" t="s">
        <v>97</v>
      </c>
      <c r="C62" s="16"/>
      <c r="D62" s="12"/>
      <c r="E62" s="12"/>
      <c r="F62" s="12"/>
      <c r="G62" s="12"/>
      <c r="H62" s="12"/>
      <c r="I62" s="12"/>
      <c r="J62" s="12"/>
      <c r="K62" s="12"/>
      <c r="L62" s="12"/>
    </row>
    <row r="63" spans="1:12" ht="12.75" customHeight="1">
      <c r="A63" s="81"/>
      <c r="B63" s="78"/>
      <c r="C63" s="16"/>
      <c r="D63" s="12"/>
      <c r="E63" s="12"/>
      <c r="F63" s="12"/>
      <c r="G63" s="12"/>
      <c r="H63" s="12"/>
      <c r="I63" s="12"/>
      <c r="J63" s="12"/>
      <c r="K63" s="12"/>
      <c r="L63" s="12"/>
    </row>
    <row r="64" spans="2:12" ht="3" customHeight="1">
      <c r="B64" s="16"/>
      <c r="C64" s="16"/>
      <c r="D64" s="12"/>
      <c r="E64" s="12"/>
      <c r="F64" s="12"/>
      <c r="G64" s="12"/>
      <c r="H64" s="12"/>
      <c r="I64" s="12"/>
      <c r="J64" s="12"/>
      <c r="K64" s="12"/>
      <c r="L64" s="12"/>
    </row>
    <row r="65" spans="2:12" ht="9.75" customHeight="1">
      <c r="B65" s="16"/>
      <c r="C65" s="16"/>
      <c r="D65" s="12"/>
      <c r="E65" s="12"/>
      <c r="F65" s="12"/>
      <c r="G65" s="18"/>
      <c r="H65" s="18"/>
      <c r="I65" s="18"/>
      <c r="L65" s="60" t="s">
        <v>10</v>
      </c>
    </row>
    <row r="66" spans="2:12" ht="2.25" customHeight="1">
      <c r="B66" s="16"/>
      <c r="C66" s="16"/>
      <c r="D66" s="12"/>
      <c r="E66" s="12"/>
      <c r="F66" s="12"/>
      <c r="G66" s="16"/>
      <c r="H66" s="16"/>
      <c r="I66" s="16"/>
      <c r="L66" s="12"/>
    </row>
    <row r="67" spans="2:12" ht="12.75" customHeight="1">
      <c r="B67" s="16"/>
      <c r="C67" s="16"/>
      <c r="D67" s="12" t="s">
        <v>98</v>
      </c>
      <c r="E67" s="12"/>
      <c r="F67" s="12"/>
      <c r="G67" s="22"/>
      <c r="H67" s="22"/>
      <c r="I67" s="22"/>
      <c r="L67" s="22">
        <v>11172</v>
      </c>
    </row>
    <row r="68" spans="2:12" ht="3" customHeight="1">
      <c r="B68" s="16"/>
      <c r="C68" s="16"/>
      <c r="D68" s="12"/>
      <c r="E68" s="12"/>
      <c r="F68" s="12"/>
      <c r="G68" s="22"/>
      <c r="H68" s="22"/>
      <c r="I68" s="22"/>
      <c r="L68" s="22"/>
    </row>
    <row r="69" spans="2:12" ht="12.75" customHeight="1">
      <c r="B69" s="16"/>
      <c r="C69" s="16"/>
      <c r="D69" s="12" t="s">
        <v>99</v>
      </c>
      <c r="E69" s="12"/>
      <c r="F69" s="12"/>
      <c r="G69" s="22"/>
      <c r="H69" s="22"/>
      <c r="I69" s="22"/>
      <c r="L69" s="22">
        <v>-2265</v>
      </c>
    </row>
    <row r="70" spans="2:12" ht="3" customHeight="1">
      <c r="B70" s="16"/>
      <c r="C70" s="16"/>
      <c r="D70" s="12"/>
      <c r="E70" s="12"/>
      <c r="F70" s="12"/>
      <c r="G70" s="22"/>
      <c r="H70" s="22"/>
      <c r="I70" s="22"/>
      <c r="L70" s="34"/>
    </row>
    <row r="71" spans="2:12" ht="3" customHeight="1">
      <c r="B71" s="16"/>
      <c r="C71" s="16"/>
      <c r="D71" s="12"/>
      <c r="E71" s="12"/>
      <c r="F71" s="12"/>
      <c r="G71" s="22"/>
      <c r="H71" s="22"/>
      <c r="I71" s="22"/>
      <c r="L71" s="22"/>
    </row>
    <row r="72" spans="2:12" ht="12.75" customHeight="1" thickBot="1">
      <c r="B72" s="16"/>
      <c r="C72" s="16"/>
      <c r="D72" s="12" t="s">
        <v>100</v>
      </c>
      <c r="E72" s="12"/>
      <c r="F72" s="12"/>
      <c r="G72" s="22"/>
      <c r="H72" s="22"/>
      <c r="I72" s="22"/>
      <c r="L72" s="19">
        <f>SUM(L67:L69)</f>
        <v>8907</v>
      </c>
    </row>
    <row r="73" spans="2:12" ht="3" customHeight="1">
      <c r="B73" s="16"/>
      <c r="C73" s="16"/>
      <c r="D73" s="12"/>
      <c r="E73" s="12"/>
      <c r="F73" s="12"/>
      <c r="G73" s="16"/>
      <c r="H73" s="16"/>
      <c r="I73" s="16"/>
      <c r="L73" s="12"/>
    </row>
    <row r="74" spans="2:12" ht="12" customHeight="1" thickBot="1">
      <c r="B74" s="16"/>
      <c r="C74" s="16"/>
      <c r="D74" s="12" t="s">
        <v>101</v>
      </c>
      <c r="E74" s="12"/>
      <c r="F74" s="12"/>
      <c r="G74" s="22"/>
      <c r="H74" s="22"/>
      <c r="I74" s="22"/>
      <c r="L74" s="19">
        <v>6751</v>
      </c>
    </row>
    <row r="75" spans="2:12" ht="9" customHeight="1">
      <c r="B75" s="16"/>
      <c r="C75" s="16"/>
      <c r="D75" s="12"/>
      <c r="E75" s="12"/>
      <c r="F75" s="12"/>
      <c r="G75" s="12"/>
      <c r="H75" s="16"/>
      <c r="I75" s="16"/>
      <c r="J75" s="12"/>
      <c r="K75" s="12"/>
      <c r="L75" s="12"/>
    </row>
    <row r="76" spans="1:12" ht="12.75" customHeight="1">
      <c r="A76" s="92" t="s">
        <v>102</v>
      </c>
      <c r="B76" s="17" t="s">
        <v>103</v>
      </c>
      <c r="C76" s="16"/>
      <c r="D76" s="12"/>
      <c r="E76" s="12"/>
      <c r="F76" s="12"/>
      <c r="G76" s="12"/>
      <c r="H76" s="12"/>
      <c r="I76" s="12"/>
      <c r="J76" s="12"/>
      <c r="K76" s="12"/>
      <c r="L76" s="12"/>
    </row>
    <row r="77" spans="2:12" ht="4.5" customHeight="1">
      <c r="B77" s="16"/>
      <c r="C77" s="16"/>
      <c r="D77" s="12"/>
      <c r="E77" s="12"/>
      <c r="F77" s="12"/>
      <c r="G77" s="12"/>
      <c r="H77" s="12"/>
      <c r="I77" s="12"/>
      <c r="J77" s="12"/>
      <c r="K77" s="12"/>
      <c r="L77" s="12"/>
    </row>
    <row r="78" spans="2:12" ht="12" customHeight="1">
      <c r="B78" s="16"/>
      <c r="C78" s="16"/>
      <c r="D78" s="12"/>
      <c r="E78" s="12"/>
      <c r="F78" s="12"/>
      <c r="G78" s="12"/>
      <c r="H78" s="12"/>
      <c r="I78" s="12"/>
      <c r="J78" s="12"/>
      <c r="K78" s="12"/>
      <c r="L78" s="12"/>
    </row>
    <row r="79" spans="2:12" ht="12" customHeight="1">
      <c r="B79" s="16"/>
      <c r="C79" s="16"/>
      <c r="D79" s="12"/>
      <c r="E79" s="12"/>
      <c r="F79" s="12"/>
      <c r="G79" s="12"/>
      <c r="H79" s="12"/>
      <c r="I79" s="12"/>
      <c r="J79" s="12"/>
      <c r="K79" s="12"/>
      <c r="L79" s="12"/>
    </row>
    <row r="80" spans="2:12" ht="12" customHeight="1">
      <c r="B80" s="16"/>
      <c r="C80" s="16"/>
      <c r="D80" s="12"/>
      <c r="E80" s="12"/>
      <c r="F80" s="12"/>
      <c r="G80" s="12"/>
      <c r="H80" s="12"/>
      <c r="I80" s="12"/>
      <c r="J80" s="12"/>
      <c r="K80" s="12"/>
      <c r="L80" s="12"/>
    </row>
    <row r="81" spans="2:12" ht="11.25" customHeight="1">
      <c r="B81" s="16"/>
      <c r="C81" s="16"/>
      <c r="D81" s="12"/>
      <c r="E81" s="12"/>
      <c r="F81" s="12"/>
      <c r="G81" s="12"/>
      <c r="H81" s="12"/>
      <c r="I81" s="12"/>
      <c r="J81" s="12"/>
      <c r="K81" s="12"/>
      <c r="L81" s="12"/>
    </row>
    <row r="82" spans="2:12" ht="3" customHeight="1">
      <c r="B82" s="16"/>
      <c r="C82" s="16"/>
      <c r="D82" s="12"/>
      <c r="E82" s="12"/>
      <c r="F82" s="12"/>
      <c r="G82" s="12"/>
      <c r="H82" s="12"/>
      <c r="I82" s="12"/>
      <c r="J82" s="12"/>
      <c r="K82" s="12"/>
      <c r="L82" s="12"/>
    </row>
    <row r="83" spans="1:12" ht="12.75" customHeight="1">
      <c r="A83" s="92" t="s">
        <v>104</v>
      </c>
      <c r="B83" s="17" t="s">
        <v>105</v>
      </c>
      <c r="C83" s="16"/>
      <c r="D83" s="12"/>
      <c r="E83" s="12"/>
      <c r="F83" s="12"/>
      <c r="G83" s="12"/>
      <c r="H83" s="12"/>
      <c r="I83" s="12"/>
      <c r="J83" s="12"/>
      <c r="K83" s="12"/>
      <c r="L83" s="12"/>
    </row>
    <row r="84" spans="2:12" ht="4.5" customHeight="1">
      <c r="B84" s="17"/>
      <c r="C84" s="16"/>
      <c r="D84" s="12"/>
      <c r="E84" s="12"/>
      <c r="F84" s="13"/>
      <c r="G84" s="12"/>
      <c r="H84" s="12"/>
      <c r="I84" s="12"/>
      <c r="J84" s="12"/>
      <c r="K84" s="12"/>
      <c r="L84" s="12"/>
    </row>
    <row r="85" spans="2:12" ht="12.75" customHeight="1">
      <c r="B85" s="16"/>
      <c r="C85" s="16"/>
      <c r="D85" s="12"/>
      <c r="E85" s="12"/>
      <c r="F85" s="12"/>
      <c r="G85" s="12"/>
      <c r="H85" s="12"/>
      <c r="I85" s="12"/>
      <c r="J85" s="12"/>
      <c r="K85" s="12"/>
      <c r="L85" s="12"/>
    </row>
    <row r="86" spans="2:12" ht="12.75" customHeight="1">
      <c r="B86" s="16"/>
      <c r="C86" s="16"/>
      <c r="D86" s="12"/>
      <c r="E86" s="12"/>
      <c r="F86" s="12"/>
      <c r="G86" s="12"/>
      <c r="H86" s="12"/>
      <c r="I86" s="12"/>
      <c r="J86" s="12"/>
      <c r="K86" s="12"/>
      <c r="L86" s="12"/>
    </row>
    <row r="87" spans="1:14" ht="8.25" customHeight="1">
      <c r="A87" s="77"/>
      <c r="J87" s="61"/>
      <c r="K87" s="61"/>
      <c r="L87" s="61"/>
      <c r="M87" s="61"/>
      <c r="N87" s="61"/>
    </row>
    <row r="88" spans="1:12" ht="12.75" customHeight="1">
      <c r="A88" s="92" t="s">
        <v>106</v>
      </c>
      <c r="B88" s="17" t="s">
        <v>107</v>
      </c>
      <c r="C88" s="16"/>
      <c r="D88" s="12"/>
      <c r="E88" s="12"/>
      <c r="F88" s="12"/>
      <c r="G88" s="12"/>
      <c r="H88" s="12"/>
      <c r="I88" s="12"/>
      <c r="J88" s="12"/>
      <c r="K88" s="12"/>
      <c r="L88" s="12"/>
    </row>
    <row r="89" spans="2:12" ht="3.75" customHeight="1">
      <c r="B89" s="16"/>
      <c r="C89" s="16"/>
      <c r="D89" s="12"/>
      <c r="E89" s="12"/>
      <c r="F89" s="12"/>
      <c r="G89" s="12"/>
      <c r="H89" s="12"/>
      <c r="I89" s="12"/>
      <c r="J89" s="12"/>
      <c r="K89" s="12"/>
      <c r="L89" s="12"/>
    </row>
    <row r="90" spans="2:12" ht="12.75" customHeight="1">
      <c r="B90" s="16"/>
      <c r="C90" s="16"/>
      <c r="D90" s="12"/>
      <c r="E90" s="12"/>
      <c r="F90" s="12"/>
      <c r="G90" s="12"/>
      <c r="H90" s="12"/>
      <c r="I90" s="12"/>
      <c r="J90" s="12"/>
      <c r="K90" s="12"/>
      <c r="L90" s="12"/>
    </row>
    <row r="91" spans="2:12" ht="12.75" customHeight="1">
      <c r="B91" s="16"/>
      <c r="C91" s="16"/>
      <c r="D91" s="12"/>
      <c r="E91" s="12"/>
      <c r="F91" s="12"/>
      <c r="G91" s="12"/>
      <c r="H91" s="12"/>
      <c r="I91" s="12"/>
      <c r="J91" s="12"/>
      <c r="K91" s="12"/>
      <c r="L91" s="12"/>
    </row>
    <row r="92" spans="2:12" ht="12.75" customHeight="1">
      <c r="B92" s="16"/>
      <c r="C92" s="16"/>
      <c r="D92" s="12"/>
      <c r="E92" s="12"/>
      <c r="F92" s="12"/>
      <c r="G92" s="12"/>
      <c r="H92" s="12"/>
      <c r="I92" s="12"/>
      <c r="J92" s="12"/>
      <c r="K92" s="12"/>
      <c r="L92" s="12"/>
    </row>
    <row r="93" spans="2:12" ht="8.25" customHeight="1">
      <c r="B93" s="16"/>
      <c r="C93" s="16"/>
      <c r="D93" s="12"/>
      <c r="E93" s="12"/>
      <c r="F93" s="12"/>
      <c r="G93" s="12"/>
      <c r="H93" s="12"/>
      <c r="I93" s="12"/>
      <c r="J93" s="12"/>
      <c r="K93" s="12"/>
      <c r="L93" s="12"/>
    </row>
    <row r="94" spans="1:12" ht="12.75" customHeight="1">
      <c r="A94" s="92" t="s">
        <v>108</v>
      </c>
      <c r="B94" s="17" t="s">
        <v>109</v>
      </c>
      <c r="C94" s="16"/>
      <c r="D94" s="12"/>
      <c r="E94" s="12"/>
      <c r="F94" s="12"/>
      <c r="G94" s="12"/>
      <c r="H94" s="12"/>
      <c r="I94" s="12"/>
      <c r="J94" s="12"/>
      <c r="K94" s="12"/>
      <c r="L94" s="12"/>
    </row>
    <row r="95" spans="2:12" ht="4.5" customHeight="1">
      <c r="B95" s="16"/>
      <c r="C95" s="16"/>
      <c r="D95" s="12"/>
      <c r="E95" s="12"/>
      <c r="F95" s="12"/>
      <c r="G95" s="12"/>
      <c r="H95" s="12"/>
      <c r="I95" s="12"/>
      <c r="J95" s="12"/>
      <c r="K95" s="12"/>
      <c r="L95" s="12"/>
    </row>
    <row r="96" spans="1:12" ht="12.75" customHeight="1">
      <c r="A96" s="81"/>
      <c r="B96" s="16" t="s">
        <v>184</v>
      </c>
      <c r="C96" s="16"/>
      <c r="D96" s="12"/>
      <c r="E96" s="12"/>
      <c r="F96" s="12"/>
      <c r="G96" s="12"/>
      <c r="H96" s="12"/>
      <c r="I96" s="12"/>
      <c r="J96" s="12"/>
      <c r="K96" s="12"/>
      <c r="L96" s="12"/>
    </row>
    <row r="97" spans="2:12" ht="4.5" customHeight="1">
      <c r="B97" s="16"/>
      <c r="C97" s="16"/>
      <c r="D97" s="12"/>
      <c r="E97" s="12"/>
      <c r="F97" s="12"/>
      <c r="G97" s="12"/>
      <c r="H97" s="12"/>
      <c r="I97" s="12"/>
      <c r="J97" s="12"/>
      <c r="K97" s="12"/>
      <c r="L97" s="12"/>
    </row>
    <row r="98" spans="2:12" ht="11.25" customHeight="1">
      <c r="B98" s="16"/>
      <c r="C98" s="16"/>
      <c r="D98" s="12"/>
      <c r="E98" s="12"/>
      <c r="F98" s="12"/>
      <c r="G98" s="9"/>
      <c r="H98" s="18"/>
      <c r="I98" s="18"/>
      <c r="J98" s="60" t="s">
        <v>10</v>
      </c>
      <c r="K98" s="60"/>
      <c r="L98" s="12"/>
    </row>
    <row r="99" spans="2:12" ht="3" customHeight="1">
      <c r="B99" s="16"/>
      <c r="C99" s="16"/>
      <c r="D99" s="12"/>
      <c r="E99" s="12"/>
      <c r="F99" s="12"/>
      <c r="G99" s="9"/>
      <c r="H99" s="18"/>
      <c r="I99" s="18"/>
      <c r="J99" s="9"/>
      <c r="K99" s="9"/>
      <c r="L99" s="12"/>
    </row>
    <row r="100" spans="2:12" ht="12.75" customHeight="1">
      <c r="B100" s="79"/>
      <c r="C100" s="79" t="s">
        <v>76</v>
      </c>
      <c r="D100" s="12"/>
      <c r="E100" s="12"/>
      <c r="F100" s="12"/>
      <c r="G100" s="12"/>
      <c r="H100" s="16"/>
      <c r="I100" s="16"/>
      <c r="J100" s="12"/>
      <c r="K100" s="12"/>
      <c r="L100" s="12"/>
    </row>
    <row r="101" spans="2:12" ht="12.75" customHeight="1" thickBot="1">
      <c r="B101" s="79"/>
      <c r="C101" s="80" t="s">
        <v>110</v>
      </c>
      <c r="D101" s="12"/>
      <c r="E101" s="12"/>
      <c r="F101" s="12"/>
      <c r="G101" s="12"/>
      <c r="H101" s="16"/>
      <c r="I101" s="16"/>
      <c r="J101" s="19">
        <v>635671</v>
      </c>
      <c r="K101" s="22"/>
      <c r="L101" s="12"/>
    </row>
    <row r="102" spans="2:12" ht="3" customHeight="1">
      <c r="B102" s="80"/>
      <c r="C102" s="80"/>
      <c r="D102" s="12"/>
      <c r="E102" s="12"/>
      <c r="F102" s="12"/>
      <c r="G102" s="22"/>
      <c r="H102" s="22"/>
      <c r="I102" s="22"/>
      <c r="J102" s="22"/>
      <c r="K102" s="22"/>
      <c r="L102" s="12"/>
    </row>
    <row r="103" spans="2:12" ht="12.75" customHeight="1">
      <c r="B103" s="79"/>
      <c r="C103" s="79" t="s">
        <v>111</v>
      </c>
      <c r="D103" s="12"/>
      <c r="E103" s="12"/>
      <c r="F103" s="12"/>
      <c r="G103" s="16"/>
      <c r="H103" s="16"/>
      <c r="I103" s="16"/>
      <c r="J103" s="12"/>
      <c r="K103" s="12"/>
      <c r="L103" s="12"/>
    </row>
    <row r="104" spans="2:12" ht="12.75" customHeight="1" thickBot="1">
      <c r="B104" s="80"/>
      <c r="C104" s="80" t="s">
        <v>110</v>
      </c>
      <c r="D104" s="12"/>
      <c r="E104" s="12"/>
      <c r="F104" s="12"/>
      <c r="G104" s="22"/>
      <c r="H104" s="22"/>
      <c r="I104" s="22"/>
      <c r="J104" s="19">
        <v>94723</v>
      </c>
      <c r="K104" s="22"/>
      <c r="L104" s="12"/>
    </row>
    <row r="105" spans="2:12" ht="6" customHeight="1">
      <c r="B105" s="16"/>
      <c r="C105" s="16"/>
      <c r="D105" s="12"/>
      <c r="E105" s="12"/>
      <c r="F105" s="12"/>
      <c r="G105" s="22"/>
      <c r="H105" s="22"/>
      <c r="I105" s="22"/>
      <c r="J105" s="22"/>
      <c r="K105" s="22"/>
      <c r="L105" s="12"/>
    </row>
    <row r="106" spans="1:12" ht="12.75" customHeight="1">
      <c r="A106" s="81"/>
      <c r="B106" s="81"/>
      <c r="C106" s="16"/>
      <c r="D106" s="12"/>
      <c r="E106" s="12"/>
      <c r="F106" s="12"/>
      <c r="G106" s="22"/>
      <c r="H106" s="16"/>
      <c r="I106" s="16"/>
      <c r="J106" s="12"/>
      <c r="K106" s="12"/>
      <c r="L106" s="12"/>
    </row>
    <row r="107" spans="2:12" ht="12.75" customHeight="1">
      <c r="B107" s="16"/>
      <c r="C107" s="16"/>
      <c r="D107" s="12"/>
      <c r="E107" s="12"/>
      <c r="F107" s="12"/>
      <c r="G107" s="22"/>
      <c r="H107" s="16"/>
      <c r="I107" s="16"/>
      <c r="J107" s="12"/>
      <c r="K107" s="12"/>
      <c r="L107" s="12"/>
    </row>
    <row r="108" spans="2:12" ht="8.25" customHeight="1">
      <c r="B108" s="16"/>
      <c r="C108" s="16"/>
      <c r="D108" s="12"/>
      <c r="E108" s="12"/>
      <c r="F108" s="12"/>
      <c r="G108" s="18"/>
      <c r="H108" s="18"/>
      <c r="I108" s="18"/>
      <c r="J108" s="9"/>
      <c r="K108" s="9"/>
      <c r="L108" s="12"/>
    </row>
    <row r="109" spans="1:12" ht="12.75" customHeight="1">
      <c r="A109" s="92" t="s">
        <v>112</v>
      </c>
      <c r="B109" s="17" t="s">
        <v>113</v>
      </c>
      <c r="C109" s="16"/>
      <c r="D109" s="12"/>
      <c r="E109" s="12"/>
      <c r="F109" s="12"/>
      <c r="G109" s="12"/>
      <c r="H109" s="12"/>
      <c r="I109" s="12"/>
      <c r="J109" s="12"/>
      <c r="K109" s="12"/>
      <c r="L109" s="12"/>
    </row>
    <row r="110" spans="2:12" ht="4.5" customHeight="1">
      <c r="B110" s="16"/>
      <c r="C110" s="16"/>
      <c r="D110" s="12"/>
      <c r="E110" s="12"/>
      <c r="F110" s="12"/>
      <c r="G110" s="12"/>
      <c r="H110" s="12"/>
      <c r="I110" s="12"/>
      <c r="J110" s="12"/>
      <c r="K110" s="12"/>
      <c r="L110" s="12"/>
    </row>
    <row r="111" spans="2:12" ht="12.75" customHeight="1">
      <c r="B111" s="16"/>
      <c r="C111" s="16"/>
      <c r="D111" s="12"/>
      <c r="E111" s="12"/>
      <c r="F111" s="12"/>
      <c r="G111" s="12"/>
      <c r="H111" s="12"/>
      <c r="I111" s="12"/>
      <c r="J111" s="12"/>
      <c r="K111" s="12"/>
      <c r="L111" s="12"/>
    </row>
    <row r="112" spans="2:12" ht="8.25" customHeight="1">
      <c r="B112" s="16"/>
      <c r="C112" s="16"/>
      <c r="D112" s="12"/>
      <c r="E112" s="12"/>
      <c r="F112" s="12"/>
      <c r="G112" s="12"/>
      <c r="H112" s="12"/>
      <c r="I112" s="12"/>
      <c r="J112" s="12"/>
      <c r="K112" s="12"/>
      <c r="L112" s="12"/>
    </row>
    <row r="113" spans="1:12" ht="12.75" customHeight="1">
      <c r="A113" s="92" t="s">
        <v>114</v>
      </c>
      <c r="B113" s="17" t="s">
        <v>115</v>
      </c>
      <c r="C113" s="16"/>
      <c r="D113" s="12"/>
      <c r="E113" s="12"/>
      <c r="F113" s="12"/>
      <c r="G113" s="12"/>
      <c r="H113" s="12"/>
      <c r="I113" s="12"/>
      <c r="J113" s="12"/>
      <c r="K113" s="12"/>
      <c r="L113" s="12"/>
    </row>
    <row r="114" spans="2:12" ht="4.5" customHeight="1">
      <c r="B114" s="16"/>
      <c r="C114" s="16"/>
      <c r="D114" s="12"/>
      <c r="E114" s="12"/>
      <c r="F114" s="12"/>
      <c r="G114" s="12"/>
      <c r="H114" s="12"/>
      <c r="I114" s="12"/>
      <c r="J114" s="12"/>
      <c r="K114" s="12"/>
      <c r="L114" s="12"/>
    </row>
    <row r="115" spans="2:12" ht="12.75" customHeight="1">
      <c r="B115" s="16"/>
      <c r="C115" s="16"/>
      <c r="D115" s="12"/>
      <c r="E115" s="12"/>
      <c r="F115" s="12"/>
      <c r="G115" s="12"/>
      <c r="H115" s="12"/>
      <c r="I115" s="12"/>
      <c r="J115" s="12"/>
      <c r="K115" s="12"/>
      <c r="L115" s="12"/>
    </row>
    <row r="116" spans="2:12" ht="8.25" customHeight="1">
      <c r="B116" s="16"/>
      <c r="C116" s="16"/>
      <c r="D116" s="12"/>
      <c r="E116" s="12"/>
      <c r="F116" s="12"/>
      <c r="G116" s="12"/>
      <c r="H116" s="12"/>
      <c r="I116" s="12"/>
      <c r="J116" s="12"/>
      <c r="K116" s="12"/>
      <c r="L116" s="12"/>
    </row>
    <row r="117" spans="1:12" ht="12.75" customHeight="1">
      <c r="A117" s="92" t="s">
        <v>116</v>
      </c>
      <c r="B117" s="17" t="s">
        <v>117</v>
      </c>
      <c r="C117" s="16"/>
      <c r="D117" s="12"/>
      <c r="E117" s="12"/>
      <c r="F117" s="12"/>
      <c r="G117" s="12"/>
      <c r="H117" s="12"/>
      <c r="I117" s="12"/>
      <c r="J117" s="12"/>
      <c r="K117" s="12"/>
      <c r="L117" s="12"/>
    </row>
    <row r="118" spans="2:12" ht="4.5" customHeight="1">
      <c r="B118" s="16"/>
      <c r="C118" s="16"/>
      <c r="D118" s="12"/>
      <c r="E118" s="12"/>
      <c r="F118" s="12"/>
      <c r="G118" s="12"/>
      <c r="H118" s="12"/>
      <c r="I118" s="12"/>
      <c r="J118" s="12"/>
      <c r="K118" s="12"/>
      <c r="L118" s="12"/>
    </row>
    <row r="119" spans="2:12" ht="12.75" customHeight="1">
      <c r="B119" s="16"/>
      <c r="C119" s="16"/>
      <c r="D119" s="12"/>
      <c r="E119" s="12"/>
      <c r="F119" s="12"/>
      <c r="G119" s="12"/>
      <c r="H119" s="12"/>
      <c r="I119" s="12"/>
      <c r="J119" s="12"/>
      <c r="K119" s="12"/>
      <c r="L119" s="12"/>
    </row>
    <row r="120" spans="2:12" ht="8.25" customHeight="1">
      <c r="B120" s="16"/>
      <c r="C120" s="16"/>
      <c r="D120" s="12"/>
      <c r="E120" s="12"/>
      <c r="F120" s="12"/>
      <c r="G120" s="12"/>
      <c r="H120" s="12"/>
      <c r="I120" s="12"/>
      <c r="J120" s="12"/>
      <c r="K120" s="12"/>
      <c r="L120" s="12"/>
    </row>
    <row r="121" spans="1:12" ht="12.75" customHeight="1">
      <c r="A121" s="92" t="s">
        <v>118</v>
      </c>
      <c r="B121" s="17" t="s">
        <v>119</v>
      </c>
      <c r="C121" s="16"/>
      <c r="D121" s="12"/>
      <c r="E121" s="12"/>
      <c r="F121" s="12"/>
      <c r="G121" s="12"/>
      <c r="H121" s="12"/>
      <c r="I121" s="12"/>
      <c r="J121" s="12"/>
      <c r="K121" s="12"/>
      <c r="L121" s="12"/>
    </row>
    <row r="122" spans="2:12" ht="4.5" customHeight="1">
      <c r="B122" s="16"/>
      <c r="C122" s="16"/>
      <c r="D122" s="12"/>
      <c r="E122" s="12"/>
      <c r="F122" s="12"/>
      <c r="G122" s="12"/>
      <c r="H122" s="12"/>
      <c r="I122" s="12"/>
      <c r="J122" s="12"/>
      <c r="K122" s="12"/>
      <c r="L122" s="12"/>
    </row>
    <row r="123" spans="2:12" ht="12.75" customHeight="1">
      <c r="B123" s="16"/>
      <c r="C123" s="16"/>
      <c r="D123" s="12"/>
      <c r="E123" s="12"/>
      <c r="F123" s="12"/>
      <c r="G123" s="12"/>
      <c r="H123" s="12"/>
      <c r="I123" s="12"/>
      <c r="J123" s="12"/>
      <c r="K123" s="12"/>
      <c r="L123" s="12"/>
    </row>
    <row r="124" spans="2:12" ht="4.5" customHeight="1">
      <c r="B124" s="16"/>
      <c r="C124" s="16"/>
      <c r="D124" s="12"/>
      <c r="E124" s="12"/>
      <c r="F124" s="12"/>
      <c r="G124" s="12"/>
      <c r="H124" s="12"/>
      <c r="I124" s="12"/>
      <c r="J124" s="12"/>
      <c r="K124" s="12"/>
      <c r="L124" s="12"/>
    </row>
    <row r="125" spans="2:14" ht="10.5" customHeight="1">
      <c r="B125" s="16"/>
      <c r="C125" s="16"/>
      <c r="D125" s="12"/>
      <c r="E125" s="12"/>
      <c r="F125" s="12"/>
      <c r="G125" s="18"/>
      <c r="J125" s="60"/>
      <c r="K125" s="60"/>
      <c r="L125" s="60" t="s">
        <v>166</v>
      </c>
      <c r="M125" s="60"/>
      <c r="N125" s="60"/>
    </row>
    <row r="126" spans="2:14" ht="10.5" customHeight="1">
      <c r="B126" s="16"/>
      <c r="C126" s="16"/>
      <c r="D126" s="12"/>
      <c r="E126" s="12"/>
      <c r="F126" s="12"/>
      <c r="G126" s="18"/>
      <c r="J126" s="60"/>
      <c r="K126" s="60"/>
      <c r="L126" s="60" t="s">
        <v>177</v>
      </c>
      <c r="M126" s="60"/>
      <c r="N126" s="60" t="s">
        <v>120</v>
      </c>
    </row>
    <row r="127" spans="2:14" ht="9.75" customHeight="1">
      <c r="B127" s="16"/>
      <c r="C127" s="16"/>
      <c r="D127" s="12"/>
      <c r="E127" s="12"/>
      <c r="F127" s="12"/>
      <c r="G127" s="18"/>
      <c r="J127" s="60" t="s">
        <v>12</v>
      </c>
      <c r="K127" s="60"/>
      <c r="L127" s="60" t="s">
        <v>89</v>
      </c>
      <c r="M127" s="60"/>
      <c r="N127" s="60" t="s">
        <v>121</v>
      </c>
    </row>
    <row r="128" spans="2:14" ht="10.5" customHeight="1">
      <c r="B128" s="16"/>
      <c r="C128" s="16"/>
      <c r="D128" s="12"/>
      <c r="E128" s="12"/>
      <c r="F128" s="12"/>
      <c r="G128" s="18"/>
      <c r="J128" s="60" t="s">
        <v>10</v>
      </c>
      <c r="K128" s="60"/>
      <c r="L128" s="60" t="s">
        <v>10</v>
      </c>
      <c r="M128" s="60"/>
      <c r="N128" s="60" t="s">
        <v>10</v>
      </c>
    </row>
    <row r="129" spans="2:14" ht="3" customHeight="1">
      <c r="B129" s="16"/>
      <c r="C129" s="16"/>
      <c r="D129" s="12"/>
      <c r="E129" s="12"/>
      <c r="F129" s="12"/>
      <c r="G129" s="16"/>
      <c r="J129" s="12"/>
      <c r="K129" s="12"/>
      <c r="L129" s="12"/>
      <c r="M129" s="12"/>
      <c r="N129" s="12"/>
    </row>
    <row r="130" spans="3:14" ht="12.75" customHeight="1">
      <c r="C130" s="16"/>
      <c r="D130" s="12" t="s">
        <v>122</v>
      </c>
      <c r="E130" s="12"/>
      <c r="F130" s="12"/>
      <c r="G130" s="22"/>
      <c r="J130" s="21">
        <v>120211</v>
      </c>
      <c r="K130" s="21"/>
      <c r="L130" s="21">
        <v>-4443</v>
      </c>
      <c r="M130" s="21"/>
      <c r="N130" s="21">
        <v>315305</v>
      </c>
    </row>
    <row r="131" spans="3:14" ht="12.75" customHeight="1">
      <c r="C131" s="16"/>
      <c r="D131" s="12" t="s">
        <v>123</v>
      </c>
      <c r="E131" s="12"/>
      <c r="F131" s="12"/>
      <c r="G131" s="22"/>
      <c r="J131" s="21">
        <v>8507</v>
      </c>
      <c r="K131" s="21"/>
      <c r="L131" s="22">
        <v>-3454</v>
      </c>
      <c r="M131" s="21"/>
      <c r="N131" s="21">
        <v>39616</v>
      </c>
    </row>
    <row r="132" spans="3:14" ht="12.75" customHeight="1">
      <c r="C132" s="16"/>
      <c r="D132" s="12" t="s">
        <v>124</v>
      </c>
      <c r="E132" s="12"/>
      <c r="F132" s="12"/>
      <c r="G132" s="22"/>
      <c r="J132" s="22">
        <v>49</v>
      </c>
      <c r="K132" s="22"/>
      <c r="L132" s="22">
        <v>-21316</v>
      </c>
      <c r="M132" s="22"/>
      <c r="N132" s="22">
        <v>48897</v>
      </c>
    </row>
    <row r="133" spans="3:14" ht="12.75" customHeight="1">
      <c r="C133" s="16"/>
      <c r="D133" s="12" t="s">
        <v>125</v>
      </c>
      <c r="E133" s="12"/>
      <c r="F133" s="12"/>
      <c r="G133" s="22"/>
      <c r="J133" s="21"/>
      <c r="K133" s="21"/>
      <c r="L133" s="21"/>
      <c r="M133" s="22"/>
      <c r="N133" s="21"/>
    </row>
    <row r="134" spans="3:14" ht="12.75" customHeight="1">
      <c r="C134" s="16"/>
      <c r="D134" s="24" t="s">
        <v>158</v>
      </c>
      <c r="E134" s="12"/>
      <c r="F134" s="12"/>
      <c r="G134" s="22"/>
      <c r="J134" s="21">
        <v>329914</v>
      </c>
      <c r="K134" s="21"/>
      <c r="L134" s="21">
        <v>0</v>
      </c>
      <c r="M134" s="22"/>
      <c r="N134" s="21">
        <v>0</v>
      </c>
    </row>
    <row r="135" spans="3:14" ht="12.75" customHeight="1">
      <c r="C135" s="16"/>
      <c r="D135" s="24" t="s">
        <v>126</v>
      </c>
      <c r="E135" s="12"/>
      <c r="F135" s="12"/>
      <c r="G135" s="22"/>
      <c r="J135" s="21">
        <v>0</v>
      </c>
      <c r="K135" s="21"/>
      <c r="L135" s="21">
        <v>-13565</v>
      </c>
      <c r="M135" s="22"/>
      <c r="N135" s="21">
        <v>0</v>
      </c>
    </row>
    <row r="136" spans="3:14" ht="12.75" customHeight="1">
      <c r="C136" s="16"/>
      <c r="D136" s="24" t="s">
        <v>127</v>
      </c>
      <c r="E136" s="12"/>
      <c r="F136" s="12"/>
      <c r="G136" s="22"/>
      <c r="J136" s="22">
        <v>0</v>
      </c>
      <c r="K136" s="22"/>
      <c r="L136" s="22">
        <v>0</v>
      </c>
      <c r="M136" s="22"/>
      <c r="N136" s="22">
        <v>1308113</v>
      </c>
    </row>
    <row r="137" spans="2:14" ht="3" customHeight="1">
      <c r="B137" s="80"/>
      <c r="C137" s="16"/>
      <c r="D137" s="12"/>
      <c r="E137" s="12"/>
      <c r="F137" s="12"/>
      <c r="G137" s="22"/>
      <c r="J137" s="34"/>
      <c r="K137" s="22"/>
      <c r="L137" s="34"/>
      <c r="M137" s="22"/>
      <c r="N137" s="34"/>
    </row>
    <row r="138" spans="1:14" ht="12.75" customHeight="1">
      <c r="A138" s="77"/>
      <c r="J138" s="46">
        <f>SUM(J130:J137)</f>
        <v>458681</v>
      </c>
      <c r="K138" s="46"/>
      <c r="L138" s="46">
        <f>SUM(L130:L137)</f>
        <v>-42778</v>
      </c>
      <c r="N138" s="46">
        <f>SUM(N130:N137)</f>
        <v>1711931</v>
      </c>
    </row>
    <row r="139" spans="1:5" ht="12.75" customHeight="1">
      <c r="A139" s="77"/>
      <c r="D139" t="s">
        <v>128</v>
      </c>
      <c r="E139" t="s">
        <v>129</v>
      </c>
    </row>
    <row r="140" spans="1:14" ht="12.75" customHeight="1">
      <c r="A140" s="77"/>
      <c r="E140" t="s">
        <v>159</v>
      </c>
      <c r="J140" s="6">
        <v>-329914</v>
      </c>
      <c r="K140" s="6"/>
      <c r="L140" s="21">
        <v>0</v>
      </c>
      <c r="M140" s="4"/>
      <c r="N140" s="21">
        <v>0</v>
      </c>
    </row>
    <row r="141" spans="1:14" ht="3" customHeight="1">
      <c r="A141" s="77"/>
      <c r="J141" s="6"/>
      <c r="K141" s="6"/>
      <c r="L141" s="21"/>
      <c r="M141" s="4"/>
      <c r="N141" s="21"/>
    </row>
    <row r="142" spans="2:14" ht="12.75" customHeight="1" thickBot="1">
      <c r="B142" s="16"/>
      <c r="C142" s="16" t="s">
        <v>130</v>
      </c>
      <c r="D142" s="12"/>
      <c r="E142" s="12"/>
      <c r="F142" s="12"/>
      <c r="G142" s="22"/>
      <c r="J142" s="44">
        <f>SUM(J138:J140)</f>
        <v>128767</v>
      </c>
      <c r="K142" s="22"/>
      <c r="L142" s="44">
        <f>SUM(L138:L140)</f>
        <v>-42778</v>
      </c>
      <c r="M142" s="22"/>
      <c r="N142" s="44">
        <f>SUM(N138:N140)</f>
        <v>1711931</v>
      </c>
    </row>
    <row r="143" spans="2:12" ht="8.25" customHeight="1">
      <c r="B143" s="16"/>
      <c r="C143" s="16"/>
      <c r="D143" s="12"/>
      <c r="E143" s="12"/>
      <c r="F143" s="12"/>
      <c r="G143" s="22"/>
      <c r="H143" s="22"/>
      <c r="I143" s="22"/>
      <c r="J143" s="22"/>
      <c r="K143" s="22"/>
      <c r="L143" s="22"/>
    </row>
    <row r="144" spans="1:12" ht="12.75" customHeight="1">
      <c r="A144" s="92" t="s">
        <v>131</v>
      </c>
      <c r="B144" s="16"/>
      <c r="C144" s="16"/>
      <c r="D144" s="12"/>
      <c r="E144" s="12"/>
      <c r="F144" s="12"/>
      <c r="G144" s="22"/>
      <c r="H144" s="22"/>
      <c r="I144" s="22"/>
      <c r="J144" s="12"/>
      <c r="K144" s="12"/>
      <c r="L144" s="12"/>
    </row>
    <row r="145" spans="2:12" ht="4.5" customHeight="1">
      <c r="B145" s="16"/>
      <c r="C145" s="16"/>
      <c r="D145" s="12"/>
      <c r="E145" s="12"/>
      <c r="F145" s="12"/>
      <c r="G145" s="22"/>
      <c r="H145" s="22"/>
      <c r="I145" s="22"/>
      <c r="J145" s="12"/>
      <c r="K145" s="12"/>
      <c r="L145" s="12"/>
    </row>
    <row r="146" spans="2:12" ht="12.75" customHeight="1">
      <c r="B146" s="16"/>
      <c r="C146" s="16"/>
      <c r="D146" s="12"/>
      <c r="E146" s="12"/>
      <c r="F146" s="12"/>
      <c r="G146" s="12"/>
      <c r="H146" s="12"/>
      <c r="I146" s="12"/>
      <c r="J146" s="12"/>
      <c r="K146" s="12"/>
      <c r="L146" s="12"/>
    </row>
    <row r="147" spans="2:17" ht="12.75" customHeight="1">
      <c r="B147" s="16"/>
      <c r="C147" s="16"/>
      <c r="D147" s="12"/>
      <c r="E147" s="12"/>
      <c r="F147" s="12"/>
      <c r="G147" s="12"/>
      <c r="H147" s="12"/>
      <c r="I147" s="12"/>
      <c r="J147" s="12"/>
      <c r="K147" s="12"/>
      <c r="L147" s="12"/>
      <c r="Q147" s="4"/>
    </row>
    <row r="148" spans="2:16" ht="12.75" customHeight="1">
      <c r="B148" s="16"/>
      <c r="C148" s="16"/>
      <c r="D148" s="12"/>
      <c r="E148" s="12"/>
      <c r="F148" s="12"/>
      <c r="G148" s="12"/>
      <c r="H148" s="12"/>
      <c r="I148" s="12"/>
      <c r="J148" s="12"/>
      <c r="K148" s="12"/>
      <c r="L148" s="12"/>
      <c r="P148" s="88"/>
    </row>
    <row r="149" spans="2:12" ht="12.75" customHeight="1">
      <c r="B149" s="16"/>
      <c r="C149" s="16"/>
      <c r="D149" s="12"/>
      <c r="E149" s="12"/>
      <c r="F149" s="12"/>
      <c r="G149" s="12"/>
      <c r="H149" s="12"/>
      <c r="I149" s="12"/>
      <c r="J149" s="12"/>
      <c r="K149" s="12"/>
      <c r="L149" s="12"/>
    </row>
    <row r="150" spans="2:12" ht="12.75" customHeight="1">
      <c r="B150" s="16"/>
      <c r="C150" s="16"/>
      <c r="D150" s="12"/>
      <c r="E150" s="12"/>
      <c r="F150" s="12"/>
      <c r="G150" s="12"/>
      <c r="H150" s="12"/>
      <c r="I150" s="12"/>
      <c r="J150" s="12"/>
      <c r="K150" s="12"/>
      <c r="L150" s="12"/>
    </row>
    <row r="151" spans="2:12" ht="8.25" customHeight="1">
      <c r="B151" s="16"/>
      <c r="C151" s="16"/>
      <c r="D151" s="12"/>
      <c r="E151" s="12"/>
      <c r="F151" s="12"/>
      <c r="G151" s="12"/>
      <c r="H151" s="12"/>
      <c r="I151" s="12"/>
      <c r="J151" s="12"/>
      <c r="K151" s="12"/>
      <c r="L151" s="12"/>
    </row>
    <row r="152" spans="1:12" ht="12.75" customHeight="1">
      <c r="A152" s="92" t="s">
        <v>132</v>
      </c>
      <c r="B152" s="17" t="s">
        <v>133</v>
      </c>
      <c r="C152" s="16"/>
      <c r="D152" s="12"/>
      <c r="E152" s="12"/>
      <c r="F152" s="12"/>
      <c r="G152" s="12"/>
      <c r="H152" s="12"/>
      <c r="I152" s="12"/>
      <c r="J152" s="12"/>
      <c r="K152" s="12"/>
      <c r="L152" s="12"/>
    </row>
    <row r="153" spans="2:12" ht="4.5" customHeight="1">
      <c r="B153" s="17"/>
      <c r="C153" s="16"/>
      <c r="D153" s="12"/>
      <c r="E153" s="12"/>
      <c r="F153" s="12"/>
      <c r="G153" s="12"/>
      <c r="H153" s="12"/>
      <c r="I153" s="12"/>
      <c r="J153" s="12"/>
      <c r="K153" s="12"/>
      <c r="L153" s="12"/>
    </row>
    <row r="154" spans="2:12" ht="12.75" customHeight="1">
      <c r="B154" s="82"/>
      <c r="C154" s="84"/>
      <c r="D154" s="71"/>
      <c r="E154" s="71"/>
      <c r="F154" s="71"/>
      <c r="G154" s="12"/>
      <c r="H154" s="12"/>
      <c r="I154" s="12"/>
      <c r="J154" s="12"/>
      <c r="K154" s="12"/>
      <c r="L154" s="12"/>
    </row>
    <row r="155" spans="3:11" ht="12.75" customHeight="1">
      <c r="C155" s="82"/>
      <c r="D155" s="71"/>
      <c r="E155" s="71"/>
      <c r="F155" s="12"/>
      <c r="G155" s="12"/>
      <c r="H155" s="12"/>
      <c r="I155" s="12"/>
      <c r="J155" s="12"/>
      <c r="K155" s="12"/>
    </row>
    <row r="156" spans="2:14" ht="12.75" customHeight="1">
      <c r="B156" s="82"/>
      <c r="C156" s="84"/>
      <c r="D156" s="71"/>
      <c r="E156" s="71"/>
      <c r="F156" s="71"/>
      <c r="G156" s="71"/>
      <c r="H156" s="71"/>
      <c r="I156" s="71"/>
      <c r="J156" s="71"/>
      <c r="K156" s="71"/>
      <c r="L156" s="71"/>
      <c r="M156" s="71"/>
      <c r="N156" s="71"/>
    </row>
    <row r="157" spans="2:12" ht="12.75" customHeight="1">
      <c r="B157" s="82"/>
      <c r="C157" s="84"/>
      <c r="D157" s="71"/>
      <c r="E157" s="71"/>
      <c r="G157" s="12"/>
      <c r="H157" s="12"/>
      <c r="I157" s="12"/>
      <c r="J157" s="12"/>
      <c r="K157" s="12"/>
      <c r="L157" s="12"/>
    </row>
    <row r="158" spans="2:12" ht="12" customHeight="1">
      <c r="B158" s="82"/>
      <c r="C158" s="84"/>
      <c r="D158" s="71"/>
      <c r="E158" s="71"/>
      <c r="F158" s="71"/>
      <c r="G158" s="12"/>
      <c r="H158" s="12"/>
      <c r="I158" s="12"/>
      <c r="J158" s="12"/>
      <c r="K158" s="12"/>
      <c r="L158" s="12"/>
    </row>
    <row r="159" spans="2:12" ht="12" customHeight="1">
      <c r="B159" s="82"/>
      <c r="C159" s="84"/>
      <c r="D159" s="71"/>
      <c r="E159" s="71"/>
      <c r="F159" s="71"/>
      <c r="G159" s="12"/>
      <c r="H159" s="12"/>
      <c r="I159" s="12"/>
      <c r="J159" s="12"/>
      <c r="K159" s="12"/>
      <c r="L159" s="12"/>
    </row>
    <row r="160" spans="2:12" ht="12" customHeight="1">
      <c r="B160" s="82"/>
      <c r="C160" s="84"/>
      <c r="D160" s="71"/>
      <c r="E160" s="71"/>
      <c r="F160" s="71"/>
      <c r="G160" s="12"/>
      <c r="H160" s="12"/>
      <c r="I160" s="12"/>
      <c r="J160" s="12"/>
      <c r="K160" s="12"/>
      <c r="L160" s="12"/>
    </row>
    <row r="161" spans="2:12" ht="2.25" customHeight="1">
      <c r="B161" s="17"/>
      <c r="C161" s="16"/>
      <c r="D161" s="12"/>
      <c r="E161" s="12"/>
      <c r="F161" s="12"/>
      <c r="G161" s="12"/>
      <c r="H161" s="12"/>
      <c r="I161" s="12"/>
      <c r="J161" s="12"/>
      <c r="K161" s="12"/>
      <c r="L161" s="12"/>
    </row>
    <row r="162" spans="1:12" ht="14.25" customHeight="1">
      <c r="A162" s="92" t="s">
        <v>134</v>
      </c>
      <c r="B162" s="17" t="s">
        <v>135</v>
      </c>
      <c r="C162" s="16"/>
      <c r="D162" s="12"/>
      <c r="E162" s="12"/>
      <c r="F162" s="12"/>
      <c r="G162" s="12"/>
      <c r="H162" s="12"/>
      <c r="I162" s="12"/>
      <c r="J162" s="12"/>
      <c r="K162" s="12"/>
      <c r="L162" s="12"/>
    </row>
    <row r="163" spans="2:12" ht="4.5" customHeight="1">
      <c r="B163" s="16"/>
      <c r="C163" s="16"/>
      <c r="D163" s="12"/>
      <c r="E163" s="12"/>
      <c r="F163" s="12"/>
      <c r="G163" s="12"/>
      <c r="H163" s="12"/>
      <c r="I163" s="12"/>
      <c r="J163" s="12"/>
      <c r="K163" s="12"/>
      <c r="L163" s="12"/>
    </row>
    <row r="164" spans="2:12" ht="12.75" customHeight="1">
      <c r="B164" s="16"/>
      <c r="C164" s="16"/>
      <c r="D164" s="12"/>
      <c r="E164" s="12"/>
      <c r="F164" s="12"/>
      <c r="G164" s="12"/>
      <c r="H164" s="12"/>
      <c r="I164" s="12"/>
      <c r="J164" s="12"/>
      <c r="K164" s="12"/>
      <c r="L164" s="12"/>
    </row>
    <row r="165" spans="2:12" ht="12.75" customHeight="1">
      <c r="B165" s="16"/>
      <c r="C165" s="16"/>
      <c r="D165" s="12"/>
      <c r="E165" s="12"/>
      <c r="F165" s="12"/>
      <c r="G165" s="12"/>
      <c r="H165" s="12"/>
      <c r="I165" s="12"/>
      <c r="J165" s="12"/>
      <c r="K165" s="12"/>
      <c r="L165" s="12"/>
    </row>
    <row r="166" spans="2:12" ht="8.25" customHeight="1">
      <c r="B166" s="16"/>
      <c r="C166" s="16"/>
      <c r="D166" s="12"/>
      <c r="E166" s="12"/>
      <c r="F166" s="12"/>
      <c r="G166" s="12"/>
      <c r="H166" s="12"/>
      <c r="I166" s="12"/>
      <c r="J166" s="12"/>
      <c r="K166" s="12"/>
      <c r="L166" s="12"/>
    </row>
    <row r="167" spans="1:12" ht="12.75" customHeight="1">
      <c r="A167" s="92" t="s">
        <v>136</v>
      </c>
      <c r="B167" s="17" t="s">
        <v>137</v>
      </c>
      <c r="C167" s="16"/>
      <c r="D167" s="12"/>
      <c r="E167" s="12"/>
      <c r="F167" s="12"/>
      <c r="G167" s="12"/>
      <c r="H167" s="12"/>
      <c r="I167" s="12"/>
      <c r="J167" s="12"/>
      <c r="K167" s="12"/>
      <c r="L167" s="12"/>
    </row>
    <row r="168" spans="1:12" ht="4.5" customHeight="1">
      <c r="A168" s="92"/>
      <c r="B168" s="17"/>
      <c r="C168" s="16"/>
      <c r="D168" s="12"/>
      <c r="E168" s="12"/>
      <c r="F168" s="12"/>
      <c r="G168" s="12"/>
      <c r="H168" s="12"/>
      <c r="I168" s="12"/>
      <c r="J168" s="12"/>
      <c r="K168" s="12"/>
      <c r="L168" s="12"/>
    </row>
    <row r="169" spans="1:12" ht="12.75" customHeight="1">
      <c r="A169" s="16"/>
      <c r="B169" s="17"/>
      <c r="C169" s="16"/>
      <c r="D169" s="12"/>
      <c r="E169" s="12"/>
      <c r="F169" s="12"/>
      <c r="G169" s="12"/>
      <c r="H169" s="12"/>
      <c r="I169" s="12"/>
      <c r="J169" s="12"/>
      <c r="K169" s="12"/>
      <c r="L169" s="12"/>
    </row>
    <row r="170" spans="2:12" ht="12.75" customHeight="1">
      <c r="B170" s="17"/>
      <c r="C170" s="16"/>
      <c r="D170" s="12"/>
      <c r="E170" s="12"/>
      <c r="F170" s="12"/>
      <c r="G170" s="12"/>
      <c r="H170" s="12"/>
      <c r="I170" s="12"/>
      <c r="J170" s="12"/>
      <c r="K170" s="12"/>
      <c r="L170" s="12"/>
    </row>
    <row r="171" spans="2:12" ht="6" customHeight="1">
      <c r="B171" s="17"/>
      <c r="C171" s="16"/>
      <c r="D171" s="12"/>
      <c r="E171" s="12"/>
      <c r="F171" s="12"/>
      <c r="G171" s="12"/>
      <c r="H171" s="12"/>
      <c r="I171" s="12"/>
      <c r="J171" s="12"/>
      <c r="K171" s="12"/>
      <c r="L171" s="12"/>
    </row>
    <row r="172" spans="1:12" ht="12.75" customHeight="1">
      <c r="A172" s="81"/>
      <c r="B172" s="81" t="s">
        <v>96</v>
      </c>
      <c r="C172" s="16" t="s">
        <v>138</v>
      </c>
      <c r="D172" s="12"/>
      <c r="E172" s="12"/>
      <c r="F172" s="12"/>
      <c r="G172" s="12"/>
      <c r="H172" s="12"/>
      <c r="I172" s="12"/>
      <c r="J172" s="12"/>
      <c r="K172" s="12"/>
      <c r="L172" s="12"/>
    </row>
    <row r="173" spans="1:12" ht="3.75" customHeight="1">
      <c r="A173" s="81"/>
      <c r="B173" s="81"/>
      <c r="C173" s="16"/>
      <c r="D173" s="12"/>
      <c r="E173" s="12"/>
      <c r="F173" s="12"/>
      <c r="G173" s="12"/>
      <c r="H173" s="12"/>
      <c r="I173" s="12"/>
      <c r="J173" s="12"/>
      <c r="K173" s="12"/>
      <c r="L173" s="12"/>
    </row>
    <row r="174" spans="1:12" ht="12.75" customHeight="1">
      <c r="A174" s="81"/>
      <c r="B174" s="81"/>
      <c r="C174" s="16" t="s">
        <v>83</v>
      </c>
      <c r="D174" s="12"/>
      <c r="E174" s="12"/>
      <c r="F174" s="12"/>
      <c r="G174" s="12"/>
      <c r="H174" s="12"/>
      <c r="I174" s="12"/>
      <c r="J174" s="12"/>
      <c r="K174" s="12"/>
      <c r="L174" s="12"/>
    </row>
    <row r="175" spans="1:12" ht="12.75" customHeight="1">
      <c r="A175" s="81"/>
      <c r="B175" s="81"/>
      <c r="C175" s="16"/>
      <c r="D175" s="12"/>
      <c r="E175" s="12"/>
      <c r="F175" s="12"/>
      <c r="G175" s="12"/>
      <c r="H175" s="12"/>
      <c r="I175" s="12"/>
      <c r="J175" s="12"/>
      <c r="K175" s="12"/>
      <c r="L175" s="12"/>
    </row>
    <row r="176" spans="1:12" ht="3" customHeight="1">
      <c r="A176" s="81"/>
      <c r="B176" s="81"/>
      <c r="C176" s="16"/>
      <c r="D176" s="12"/>
      <c r="E176" s="12"/>
      <c r="F176" s="12"/>
      <c r="G176" s="12"/>
      <c r="H176" s="12"/>
      <c r="I176" s="12"/>
      <c r="J176" s="12"/>
      <c r="K176" s="12"/>
      <c r="L176" s="12"/>
    </row>
    <row r="177" spans="1:12" ht="12.75" customHeight="1">
      <c r="A177" s="81"/>
      <c r="B177" s="81"/>
      <c r="C177" s="16" t="s">
        <v>85</v>
      </c>
      <c r="D177" s="12"/>
      <c r="E177" s="12"/>
      <c r="F177" s="12"/>
      <c r="G177" s="12"/>
      <c r="H177" s="12"/>
      <c r="I177" s="12"/>
      <c r="J177" s="12"/>
      <c r="K177" s="12"/>
      <c r="L177" s="12"/>
    </row>
    <row r="178" spans="1:12" ht="4.5" customHeight="1">
      <c r="A178" s="81"/>
      <c r="B178" s="81"/>
      <c r="C178" s="16"/>
      <c r="D178" s="12"/>
      <c r="E178" s="12"/>
      <c r="F178" s="12"/>
      <c r="G178" s="12"/>
      <c r="H178" s="12"/>
      <c r="I178" s="12"/>
      <c r="J178" s="12"/>
      <c r="K178" s="12"/>
      <c r="L178" s="12"/>
    </row>
    <row r="179" spans="1:12" ht="12.75" customHeight="1">
      <c r="A179" s="81"/>
      <c r="B179" s="81" t="s">
        <v>97</v>
      </c>
      <c r="C179" s="16" t="s">
        <v>125</v>
      </c>
      <c r="D179" s="12"/>
      <c r="E179" s="12"/>
      <c r="F179" s="12"/>
      <c r="G179" s="12"/>
      <c r="H179" s="12"/>
      <c r="I179" s="12"/>
      <c r="J179" s="12"/>
      <c r="K179" s="12"/>
      <c r="L179" s="12"/>
    </row>
    <row r="180" spans="1:12" ht="3" customHeight="1">
      <c r="A180" s="81"/>
      <c r="B180" s="81"/>
      <c r="C180" s="16"/>
      <c r="D180" s="12"/>
      <c r="E180" s="12"/>
      <c r="F180" s="12"/>
      <c r="G180" s="12"/>
      <c r="H180" s="12"/>
      <c r="I180" s="12"/>
      <c r="J180" s="12"/>
      <c r="K180" s="12"/>
      <c r="L180" s="12"/>
    </row>
    <row r="181" spans="1:12" ht="12.75">
      <c r="A181" s="81"/>
      <c r="B181" s="81"/>
      <c r="C181" s="16" t="s">
        <v>83</v>
      </c>
      <c r="D181" s="12"/>
      <c r="E181" s="12"/>
      <c r="F181" s="12"/>
      <c r="G181" s="12"/>
      <c r="H181" s="12"/>
      <c r="I181" s="12"/>
      <c r="J181" s="12"/>
      <c r="K181" s="12"/>
      <c r="L181" s="12"/>
    </row>
    <row r="182" spans="2:12" ht="12.75" customHeight="1">
      <c r="B182" s="17"/>
      <c r="C182" s="16"/>
      <c r="D182" s="12"/>
      <c r="E182" s="12"/>
      <c r="F182" s="12"/>
      <c r="G182" s="12"/>
      <c r="H182" s="12"/>
      <c r="I182" s="12"/>
      <c r="J182" s="12"/>
      <c r="K182" s="12"/>
      <c r="L182" s="12"/>
    </row>
    <row r="183" spans="2:12" ht="3" customHeight="1">
      <c r="B183" s="17"/>
      <c r="C183" s="16"/>
      <c r="D183" s="12"/>
      <c r="E183" s="12"/>
      <c r="F183" s="12"/>
      <c r="G183" s="12"/>
      <c r="H183" s="12"/>
      <c r="I183" s="12"/>
      <c r="J183" s="12"/>
      <c r="K183" s="12"/>
      <c r="L183" s="12"/>
    </row>
    <row r="184" spans="2:12" ht="12.75" customHeight="1">
      <c r="B184" s="17"/>
      <c r="C184" s="16" t="s">
        <v>85</v>
      </c>
      <c r="D184" s="12"/>
      <c r="E184" s="12"/>
      <c r="F184" s="12"/>
      <c r="G184" s="12"/>
      <c r="H184" s="12"/>
      <c r="I184" s="12"/>
      <c r="J184" s="12"/>
      <c r="K184" s="12"/>
      <c r="L184" s="12"/>
    </row>
    <row r="185" spans="2:12" ht="12.75">
      <c r="B185" s="17"/>
      <c r="C185" s="16"/>
      <c r="D185" s="12"/>
      <c r="E185" s="12"/>
      <c r="F185" s="12"/>
      <c r="G185" s="12"/>
      <c r="H185" s="12"/>
      <c r="I185" s="12"/>
      <c r="J185" s="12"/>
      <c r="K185" s="12"/>
      <c r="L185" s="12"/>
    </row>
    <row r="186" spans="2:12" ht="12.75" customHeight="1">
      <c r="B186" s="17"/>
      <c r="C186" s="16"/>
      <c r="D186" s="12"/>
      <c r="E186" s="12"/>
      <c r="F186" s="12"/>
      <c r="G186" s="12"/>
      <c r="H186" s="12"/>
      <c r="I186" s="12"/>
      <c r="J186" s="12"/>
      <c r="K186" s="12"/>
      <c r="L186" s="12"/>
    </row>
    <row r="187" spans="2:12" ht="3" customHeight="1">
      <c r="B187" s="17"/>
      <c r="C187" s="16"/>
      <c r="D187" s="12"/>
      <c r="E187" s="12"/>
      <c r="F187" s="12"/>
      <c r="G187" s="12"/>
      <c r="H187" s="12"/>
      <c r="I187" s="12"/>
      <c r="J187" s="12"/>
      <c r="K187" s="12"/>
      <c r="L187" s="12"/>
    </row>
    <row r="188" spans="2:12" ht="12.75" customHeight="1">
      <c r="B188" s="17"/>
      <c r="C188" s="78" t="s">
        <v>139</v>
      </c>
      <c r="D188" s="12"/>
      <c r="E188" s="12"/>
      <c r="F188" s="12"/>
      <c r="G188" s="12"/>
      <c r="H188" s="12"/>
      <c r="I188" s="12"/>
      <c r="J188" s="12"/>
      <c r="K188" s="12"/>
      <c r="L188" s="12"/>
    </row>
    <row r="189" spans="2:12" ht="12.75" customHeight="1">
      <c r="B189" s="17"/>
      <c r="C189" s="16"/>
      <c r="D189" s="12"/>
      <c r="E189" s="12"/>
      <c r="F189" s="12"/>
      <c r="G189" s="12"/>
      <c r="H189" s="12"/>
      <c r="I189" s="12"/>
      <c r="J189" s="12"/>
      <c r="K189" s="12"/>
      <c r="L189" s="12"/>
    </row>
    <row r="190" spans="2:12" ht="12.75">
      <c r="B190" s="17"/>
      <c r="C190" s="16"/>
      <c r="D190" s="12"/>
      <c r="E190" s="12"/>
      <c r="F190" s="12"/>
      <c r="G190" s="12"/>
      <c r="H190" s="12"/>
      <c r="I190" s="12"/>
      <c r="J190" s="12"/>
      <c r="K190" s="12"/>
      <c r="L190" s="12"/>
    </row>
    <row r="191" spans="2:12" ht="3.75" customHeight="1">
      <c r="B191" s="17"/>
      <c r="C191" s="16"/>
      <c r="D191" s="12"/>
      <c r="E191" s="12"/>
      <c r="F191" s="12"/>
      <c r="G191" s="12"/>
      <c r="H191" s="12"/>
      <c r="I191" s="12"/>
      <c r="J191" s="12"/>
      <c r="K191" s="12"/>
      <c r="L191" s="12"/>
    </row>
    <row r="192" spans="2:12" ht="12.75">
      <c r="B192" s="17"/>
      <c r="C192" s="16" t="s">
        <v>140</v>
      </c>
      <c r="D192" s="12"/>
      <c r="E192" s="12"/>
      <c r="F192" s="12"/>
      <c r="G192" s="12"/>
      <c r="H192" s="12"/>
      <c r="I192" s="12"/>
      <c r="J192" s="12"/>
      <c r="K192" s="12"/>
      <c r="L192" s="12"/>
    </row>
    <row r="193" spans="1:12" ht="12.75" customHeight="1">
      <c r="A193" s="81"/>
      <c r="B193" s="17"/>
      <c r="C193" s="16"/>
      <c r="D193" s="12"/>
      <c r="E193" s="12"/>
      <c r="F193" s="12"/>
      <c r="G193" s="12"/>
      <c r="H193" s="12"/>
      <c r="I193" s="12"/>
      <c r="J193" s="12"/>
      <c r="K193" s="12"/>
      <c r="L193" s="12"/>
    </row>
    <row r="194" spans="1:12" ht="8.25" customHeight="1">
      <c r="A194" s="81"/>
      <c r="B194" s="17"/>
      <c r="C194" s="16"/>
      <c r="D194" s="12"/>
      <c r="E194" s="12"/>
      <c r="F194" s="12"/>
      <c r="G194" s="12"/>
      <c r="H194" s="12"/>
      <c r="I194" s="12"/>
      <c r="J194" s="12"/>
      <c r="K194" s="12"/>
      <c r="L194" s="12"/>
    </row>
    <row r="195" spans="1:12" ht="12.75" customHeight="1">
      <c r="A195" s="92" t="s">
        <v>141</v>
      </c>
      <c r="B195" s="17" t="s">
        <v>142</v>
      </c>
      <c r="C195" s="16"/>
      <c r="D195" s="12"/>
      <c r="E195" s="12"/>
      <c r="F195" s="12"/>
      <c r="G195" s="12"/>
      <c r="H195" s="12"/>
      <c r="I195" s="12"/>
      <c r="J195" s="12"/>
      <c r="K195" s="12"/>
      <c r="L195" s="12"/>
    </row>
    <row r="196" spans="2:12" ht="4.5" customHeight="1">
      <c r="B196" s="16"/>
      <c r="C196" s="16"/>
      <c r="D196" s="12"/>
      <c r="E196" s="12"/>
      <c r="F196" s="12"/>
      <c r="G196" s="12"/>
      <c r="H196" s="12"/>
      <c r="I196" s="12"/>
      <c r="J196" s="12"/>
      <c r="K196" s="12"/>
      <c r="L196" s="12"/>
    </row>
    <row r="197" spans="2:12" ht="12.75">
      <c r="B197" s="16"/>
      <c r="C197" s="16"/>
      <c r="D197" s="12"/>
      <c r="E197" s="12"/>
      <c r="F197" s="12"/>
      <c r="G197" s="12"/>
      <c r="H197" s="12"/>
      <c r="I197" s="12"/>
      <c r="J197" s="12"/>
      <c r="K197" s="12"/>
      <c r="L197" s="12"/>
    </row>
    <row r="198" spans="2:12" ht="12.75">
      <c r="B198" s="16"/>
      <c r="C198" s="16"/>
      <c r="D198" s="12"/>
      <c r="E198" s="12"/>
      <c r="F198" s="12"/>
      <c r="G198" s="12"/>
      <c r="H198" s="12"/>
      <c r="I198" s="12"/>
      <c r="J198" s="12"/>
      <c r="K198" s="12"/>
      <c r="L198" s="12"/>
    </row>
    <row r="199" spans="2:12" ht="12.75">
      <c r="B199" s="16"/>
      <c r="C199" s="16"/>
      <c r="D199" s="12"/>
      <c r="E199" s="12"/>
      <c r="F199" s="12"/>
      <c r="G199" s="12"/>
      <c r="H199" s="12"/>
      <c r="I199" s="12"/>
      <c r="J199" s="12"/>
      <c r="K199" s="12"/>
      <c r="L199" s="12"/>
    </row>
    <row r="200" spans="2:12" ht="12.75">
      <c r="B200" s="16"/>
      <c r="C200" s="16"/>
      <c r="D200" s="12"/>
      <c r="E200" s="12"/>
      <c r="F200" s="12"/>
      <c r="G200" s="12"/>
      <c r="H200" s="12"/>
      <c r="I200" s="12"/>
      <c r="J200" s="12"/>
      <c r="K200" s="12"/>
      <c r="L200" s="12"/>
    </row>
    <row r="201" spans="2:12" ht="6" customHeight="1">
      <c r="B201" s="16"/>
      <c r="C201" s="16"/>
      <c r="D201" s="12"/>
      <c r="E201" s="12"/>
      <c r="F201" s="12"/>
      <c r="G201" s="12"/>
      <c r="H201" s="12"/>
      <c r="I201" s="12"/>
      <c r="J201" s="12"/>
      <c r="K201" s="12"/>
      <c r="L201" s="12"/>
    </row>
    <row r="202" spans="2:12" ht="12.75">
      <c r="B202" s="16"/>
      <c r="C202" s="16"/>
      <c r="D202" s="12"/>
      <c r="E202" s="12"/>
      <c r="F202" s="12"/>
      <c r="G202" s="12"/>
      <c r="H202" s="12"/>
      <c r="I202" s="12"/>
      <c r="J202" s="12"/>
      <c r="K202" s="12"/>
      <c r="L202" s="12"/>
    </row>
    <row r="203" spans="2:16" ht="12.75" customHeight="1">
      <c r="B203" s="16"/>
      <c r="C203" s="16"/>
      <c r="D203" s="12"/>
      <c r="E203" s="12"/>
      <c r="F203" s="12"/>
      <c r="G203" s="12"/>
      <c r="H203" s="12"/>
      <c r="I203" s="12"/>
      <c r="J203" s="12"/>
      <c r="K203" s="12"/>
      <c r="L203" s="12"/>
      <c r="P203" t="s">
        <v>178</v>
      </c>
    </row>
    <row r="204" spans="2:12" ht="12.75" customHeight="1">
      <c r="B204" s="16"/>
      <c r="C204" s="16"/>
      <c r="D204" s="12"/>
      <c r="E204" s="12"/>
      <c r="F204" s="12"/>
      <c r="G204" s="12"/>
      <c r="H204" s="12"/>
      <c r="I204" s="12"/>
      <c r="J204" s="12"/>
      <c r="K204" s="12"/>
      <c r="L204" s="12"/>
    </row>
    <row r="205" spans="2:12" ht="12.75" customHeight="1">
      <c r="B205" s="16"/>
      <c r="C205" s="16"/>
      <c r="D205" s="12"/>
      <c r="E205" s="12"/>
      <c r="F205" s="12"/>
      <c r="G205" s="12"/>
      <c r="H205" s="12"/>
      <c r="I205" s="12"/>
      <c r="J205" s="12"/>
      <c r="K205" s="12"/>
      <c r="L205" s="12"/>
    </row>
    <row r="206" spans="2:12" ht="8.25" customHeight="1">
      <c r="B206" s="16"/>
      <c r="C206" s="16"/>
      <c r="D206" s="12"/>
      <c r="E206" s="12"/>
      <c r="F206" s="12"/>
      <c r="G206" s="12"/>
      <c r="H206" s="12"/>
      <c r="I206" s="12"/>
      <c r="J206" s="12"/>
      <c r="K206" s="12"/>
      <c r="L206" s="12"/>
    </row>
    <row r="207" spans="1:12" ht="12.75" customHeight="1">
      <c r="A207" s="92" t="s">
        <v>143</v>
      </c>
      <c r="B207" s="17" t="s">
        <v>144</v>
      </c>
      <c r="C207" s="16"/>
      <c r="D207" s="12"/>
      <c r="E207" s="12"/>
      <c r="F207" s="12"/>
      <c r="G207" s="12"/>
      <c r="H207" s="12"/>
      <c r="I207" s="12"/>
      <c r="J207" s="12"/>
      <c r="K207" s="12"/>
      <c r="L207" s="12"/>
    </row>
    <row r="208" spans="1:12" ht="4.5" customHeight="1">
      <c r="A208" s="16"/>
      <c r="B208" s="16"/>
      <c r="C208" s="16"/>
      <c r="D208" s="12"/>
      <c r="E208" s="12"/>
      <c r="F208" s="12"/>
      <c r="G208" s="12"/>
      <c r="H208" s="12"/>
      <c r="I208" s="12"/>
      <c r="J208" s="12"/>
      <c r="K208" s="12"/>
      <c r="L208" s="12"/>
    </row>
    <row r="209" spans="2:12" ht="12.75" customHeight="1">
      <c r="B209" s="16" t="s">
        <v>145</v>
      </c>
      <c r="C209" s="16"/>
      <c r="D209" s="12"/>
      <c r="E209" s="12"/>
      <c r="F209" s="12"/>
      <c r="G209" s="12"/>
      <c r="H209" s="12"/>
      <c r="I209" s="12"/>
      <c r="J209" s="12"/>
      <c r="K209" s="12"/>
      <c r="L209" s="12"/>
    </row>
    <row r="210" spans="2:12" ht="8.25" customHeight="1">
      <c r="B210" s="16"/>
      <c r="C210" s="16"/>
      <c r="D210" s="12"/>
      <c r="E210" s="12"/>
      <c r="F210" s="12"/>
      <c r="G210" s="12"/>
      <c r="H210" s="12"/>
      <c r="I210" s="12"/>
      <c r="J210" s="12"/>
      <c r="K210" s="12"/>
      <c r="L210" s="12"/>
    </row>
    <row r="211" spans="1:12" ht="12.75" customHeight="1">
      <c r="A211" s="92" t="s">
        <v>146</v>
      </c>
      <c r="B211" s="17" t="s">
        <v>147</v>
      </c>
      <c r="C211" s="16"/>
      <c r="D211" s="12"/>
      <c r="E211" s="12"/>
      <c r="F211" s="12"/>
      <c r="G211" s="12"/>
      <c r="H211" s="12"/>
      <c r="I211" s="12"/>
      <c r="J211" s="12"/>
      <c r="K211" s="12"/>
      <c r="L211" s="12"/>
    </row>
    <row r="212" spans="2:12" ht="4.5" customHeight="1">
      <c r="B212" s="17"/>
      <c r="C212" s="16"/>
      <c r="D212" s="12"/>
      <c r="E212" s="12"/>
      <c r="F212" s="12"/>
      <c r="G212" s="12"/>
      <c r="H212" s="12"/>
      <c r="I212" s="12"/>
      <c r="J212" s="12"/>
      <c r="K212" s="12"/>
      <c r="L212" s="12"/>
    </row>
    <row r="213" spans="1:12" ht="12.75">
      <c r="A213" s="20"/>
      <c r="B213" s="16"/>
      <c r="C213" s="16"/>
      <c r="D213" s="12"/>
      <c r="E213" s="12"/>
      <c r="F213" s="12"/>
      <c r="G213" s="12"/>
      <c r="H213" s="12"/>
      <c r="I213" s="12"/>
      <c r="J213" s="12"/>
      <c r="K213" s="12"/>
      <c r="L213" s="12"/>
    </row>
    <row r="214" spans="2:12" ht="12.75" customHeight="1">
      <c r="B214" s="17"/>
      <c r="C214" s="16"/>
      <c r="D214" s="12"/>
      <c r="E214" s="12"/>
      <c r="F214" s="12"/>
      <c r="G214" s="12"/>
      <c r="H214" s="12"/>
      <c r="I214" s="12"/>
      <c r="J214" s="12"/>
      <c r="K214" s="12"/>
      <c r="L214" s="12"/>
    </row>
    <row r="215" spans="2:12" ht="12.75" customHeight="1">
      <c r="B215" s="17"/>
      <c r="C215" s="16"/>
      <c r="D215" s="12"/>
      <c r="E215" s="12"/>
      <c r="F215" s="12"/>
      <c r="G215" s="12"/>
      <c r="H215" s="12"/>
      <c r="I215" s="12"/>
      <c r="J215" s="12"/>
      <c r="K215" s="12"/>
      <c r="L215" s="12"/>
    </row>
    <row r="216" spans="2:12" ht="12.75" customHeight="1">
      <c r="B216" s="17"/>
      <c r="C216" s="16"/>
      <c r="D216" s="12"/>
      <c r="E216" s="12"/>
      <c r="F216" s="12"/>
      <c r="G216" s="12"/>
      <c r="H216" s="12"/>
      <c r="I216" s="12"/>
      <c r="J216" s="12"/>
      <c r="K216" s="12"/>
      <c r="L216" s="12"/>
    </row>
    <row r="217" spans="1:12" ht="13.5" customHeight="1">
      <c r="A217" s="91" t="s">
        <v>148</v>
      </c>
      <c r="B217" s="16"/>
      <c r="C217" s="16"/>
      <c r="D217" s="12"/>
      <c r="E217" s="12"/>
      <c r="F217" s="12"/>
      <c r="G217" s="12"/>
      <c r="H217" s="12"/>
      <c r="I217" s="12"/>
      <c r="J217" s="12"/>
      <c r="K217" s="12"/>
      <c r="L217" s="12"/>
    </row>
    <row r="218" spans="1:12" ht="13.5" customHeight="1">
      <c r="A218" s="91" t="s">
        <v>149</v>
      </c>
      <c r="B218" s="16"/>
      <c r="C218" s="16"/>
      <c r="D218" s="12"/>
      <c r="E218" s="12"/>
      <c r="F218" s="12"/>
      <c r="G218" s="12"/>
      <c r="H218" s="12"/>
      <c r="I218" s="12"/>
      <c r="J218" s="12"/>
      <c r="K218" s="12"/>
      <c r="L218" s="12"/>
    </row>
    <row r="219" spans="2:12" ht="15.75" customHeight="1">
      <c r="B219" s="16"/>
      <c r="C219" s="16"/>
      <c r="D219" s="12"/>
      <c r="E219" s="12"/>
      <c r="F219" s="12"/>
      <c r="G219" s="12"/>
      <c r="H219" s="12"/>
      <c r="I219" s="12"/>
      <c r="J219" s="12"/>
      <c r="K219" s="12"/>
      <c r="L219" s="12"/>
    </row>
    <row r="220" spans="2:12" ht="15.75" customHeight="1">
      <c r="B220" s="16"/>
      <c r="C220" s="16"/>
      <c r="D220" s="12"/>
      <c r="E220" s="12"/>
      <c r="F220" s="12"/>
      <c r="G220" s="12"/>
      <c r="H220" s="12"/>
      <c r="I220" s="12"/>
      <c r="J220" s="12"/>
      <c r="K220" s="12"/>
      <c r="L220" s="12"/>
    </row>
    <row r="221" spans="2:12" ht="15.75" customHeight="1">
      <c r="B221" s="16"/>
      <c r="C221" s="16"/>
      <c r="D221" s="12"/>
      <c r="E221" s="12"/>
      <c r="F221" s="12"/>
      <c r="G221" s="12"/>
      <c r="H221" s="12"/>
      <c r="I221" s="12"/>
      <c r="J221" s="12"/>
      <c r="K221" s="12"/>
      <c r="L221" s="12"/>
    </row>
    <row r="222" spans="2:12" ht="15" customHeight="1">
      <c r="B222" s="16"/>
      <c r="C222" s="16"/>
      <c r="D222" s="12"/>
      <c r="E222" s="12"/>
      <c r="F222" s="12"/>
      <c r="G222" s="12"/>
      <c r="H222" s="12"/>
      <c r="I222" s="12"/>
      <c r="J222" s="12"/>
      <c r="K222" s="12"/>
      <c r="L222" s="12"/>
    </row>
    <row r="223" spans="1:12" ht="12.75" customHeight="1">
      <c r="A223" s="91" t="s">
        <v>150</v>
      </c>
      <c r="B223" s="16"/>
      <c r="C223" s="16"/>
      <c r="D223" s="12"/>
      <c r="E223" s="12"/>
      <c r="F223" s="12"/>
      <c r="G223" s="12"/>
      <c r="H223" s="12"/>
      <c r="I223" s="12"/>
      <c r="J223" s="12"/>
      <c r="K223" s="12"/>
      <c r="L223" s="12"/>
    </row>
    <row r="224" spans="1:12" ht="12.75">
      <c r="A224" s="91" t="s">
        <v>151</v>
      </c>
      <c r="B224" s="16"/>
      <c r="C224" s="16"/>
      <c r="D224" s="12"/>
      <c r="E224" s="12"/>
      <c r="F224" s="12"/>
      <c r="G224" s="12"/>
      <c r="H224" s="12"/>
      <c r="I224" s="12"/>
      <c r="J224" s="12"/>
      <c r="K224" s="12"/>
      <c r="L224" s="12"/>
    </row>
    <row r="225" spans="2:12" ht="12.75" customHeight="1">
      <c r="B225" s="16"/>
      <c r="C225" s="16"/>
      <c r="D225" s="12"/>
      <c r="E225" s="12"/>
      <c r="F225" s="12"/>
      <c r="G225" s="12"/>
      <c r="H225" s="12"/>
      <c r="I225" s="12"/>
      <c r="J225" s="12"/>
      <c r="K225" s="12"/>
      <c r="L225" s="12"/>
    </row>
    <row r="226" spans="1:12" ht="13.5" customHeight="1">
      <c r="A226" s="94" t="s">
        <v>185</v>
      </c>
      <c r="B226" s="16"/>
      <c r="C226" s="16"/>
      <c r="D226" s="12"/>
      <c r="E226" s="12"/>
      <c r="F226" s="12"/>
      <c r="G226" s="12"/>
      <c r="H226" s="12"/>
      <c r="I226" s="12"/>
      <c r="J226" s="12"/>
      <c r="K226" s="12"/>
      <c r="L226" s="12"/>
    </row>
    <row r="227" spans="2:12" ht="11.25" customHeight="1">
      <c r="B227" s="16"/>
      <c r="C227" s="16"/>
      <c r="D227" s="12"/>
      <c r="E227" s="12"/>
      <c r="F227" s="12"/>
      <c r="G227" s="12"/>
      <c r="H227" s="12"/>
      <c r="I227" s="12"/>
      <c r="J227" s="12"/>
      <c r="K227" s="12"/>
      <c r="L227" s="12"/>
    </row>
    <row r="228" spans="2:12" ht="11.25" customHeight="1">
      <c r="B228" s="16"/>
      <c r="C228" s="16"/>
      <c r="D228" s="12"/>
      <c r="E228" s="12"/>
      <c r="F228" s="12"/>
      <c r="G228" s="12"/>
      <c r="H228" s="12"/>
      <c r="I228" s="12"/>
      <c r="J228" s="12"/>
      <c r="K228" s="12"/>
      <c r="L228" s="12"/>
    </row>
    <row r="229" spans="2:12" ht="17.25" customHeight="1">
      <c r="B229" s="16"/>
      <c r="C229" s="16"/>
      <c r="D229" s="12"/>
      <c r="E229" s="12"/>
      <c r="F229" s="12"/>
      <c r="G229" s="12"/>
      <c r="H229" s="12"/>
      <c r="I229" s="12"/>
      <c r="J229" s="12"/>
      <c r="K229" s="12"/>
      <c r="L229" s="12"/>
    </row>
    <row r="230" spans="2:12" ht="16.5" customHeight="1">
      <c r="B230" s="16"/>
      <c r="C230" s="16"/>
      <c r="D230" s="12"/>
      <c r="E230" s="12"/>
      <c r="F230" s="12"/>
      <c r="G230" s="12"/>
      <c r="H230" s="12"/>
      <c r="I230" s="12"/>
      <c r="J230" s="12"/>
      <c r="K230" s="12"/>
      <c r="L230" s="12"/>
    </row>
    <row r="231" spans="2:12" ht="16.5" customHeight="1">
      <c r="B231" s="16"/>
      <c r="C231" s="16"/>
      <c r="D231" s="12"/>
      <c r="E231" s="12"/>
      <c r="F231" s="12"/>
      <c r="G231" s="12"/>
      <c r="H231" s="12"/>
      <c r="I231" s="12"/>
      <c r="J231" s="12"/>
      <c r="K231" s="12"/>
      <c r="L231" s="12"/>
    </row>
    <row r="232" spans="2:12" ht="11.25" customHeight="1">
      <c r="B232" s="16"/>
      <c r="C232" s="16"/>
      <c r="D232" s="12"/>
      <c r="E232" s="12"/>
      <c r="F232" s="12"/>
      <c r="G232" s="12"/>
      <c r="H232" s="12"/>
      <c r="I232" s="12"/>
      <c r="J232" s="12"/>
      <c r="K232" s="12"/>
      <c r="L232" s="12"/>
    </row>
    <row r="233" spans="2:12" ht="11.25" customHeight="1">
      <c r="B233" s="16"/>
      <c r="C233" s="16"/>
      <c r="D233" s="12"/>
      <c r="E233" s="12"/>
      <c r="F233" s="12"/>
      <c r="G233" s="12"/>
      <c r="H233" s="12"/>
      <c r="I233" s="12"/>
      <c r="J233" s="12"/>
      <c r="K233" s="12"/>
      <c r="L233" s="12"/>
    </row>
    <row r="234" spans="2:12" ht="11.25" customHeight="1">
      <c r="B234" s="16"/>
      <c r="C234" s="16"/>
      <c r="D234" s="12"/>
      <c r="E234" s="12"/>
      <c r="F234" s="12"/>
      <c r="G234" s="12"/>
      <c r="H234" s="12"/>
      <c r="I234" s="12"/>
      <c r="J234" s="12"/>
      <c r="K234" s="12"/>
      <c r="L234" s="12"/>
    </row>
    <row r="235" spans="2:12" ht="11.25" customHeight="1">
      <c r="B235" s="16"/>
      <c r="C235" s="16"/>
      <c r="D235" s="12"/>
      <c r="E235" s="12"/>
      <c r="F235" s="12"/>
      <c r="G235" s="12"/>
      <c r="H235" s="12"/>
      <c r="I235" s="12"/>
      <c r="J235" s="12"/>
      <c r="K235" s="12"/>
      <c r="L235" s="12"/>
    </row>
    <row r="236" spans="2:12" ht="12.75">
      <c r="B236" s="16"/>
      <c r="C236" s="16"/>
      <c r="D236" s="12"/>
      <c r="E236" s="12"/>
      <c r="F236" s="12"/>
      <c r="G236" s="12"/>
      <c r="H236" s="12"/>
      <c r="I236" s="12"/>
      <c r="J236" s="12"/>
      <c r="K236" s="12"/>
      <c r="L236" s="12"/>
    </row>
    <row r="237" spans="2:12" ht="12.75">
      <c r="B237" s="16"/>
      <c r="C237" s="16"/>
      <c r="D237" s="12"/>
      <c r="E237" s="12"/>
      <c r="F237" s="12"/>
      <c r="G237" s="12"/>
      <c r="H237" s="12"/>
      <c r="I237" s="12"/>
      <c r="J237" s="12"/>
      <c r="K237" s="12"/>
      <c r="L237" s="12"/>
    </row>
    <row r="238" spans="2:12" ht="12.75">
      <c r="B238" s="16"/>
      <c r="C238" s="16"/>
      <c r="D238" s="12"/>
      <c r="E238" s="12"/>
      <c r="F238" s="12"/>
      <c r="G238" s="12"/>
      <c r="H238" s="12"/>
      <c r="I238" s="12"/>
      <c r="J238" s="12"/>
      <c r="K238" s="12"/>
      <c r="L238" s="12"/>
    </row>
    <row r="239" spans="2:12" ht="12.75">
      <c r="B239" s="16"/>
      <c r="C239" s="16"/>
      <c r="D239" s="12"/>
      <c r="E239" s="12"/>
      <c r="F239" s="12"/>
      <c r="G239" s="12"/>
      <c r="H239" s="12"/>
      <c r="I239" s="12"/>
      <c r="J239" s="12"/>
      <c r="K239" s="12"/>
      <c r="L239" s="12"/>
    </row>
    <row r="240" spans="2:12" ht="12.75">
      <c r="B240" s="16"/>
      <c r="C240" s="16"/>
      <c r="D240" s="12"/>
      <c r="E240" s="12"/>
      <c r="F240" s="12"/>
      <c r="G240" s="12"/>
      <c r="H240" s="12"/>
      <c r="I240" s="12"/>
      <c r="J240" s="12"/>
      <c r="K240" s="12"/>
      <c r="L240" s="12"/>
    </row>
    <row r="241" spans="2:12" ht="12.75">
      <c r="B241" s="16"/>
      <c r="C241" s="16"/>
      <c r="D241" s="12"/>
      <c r="E241" s="12"/>
      <c r="F241" s="12"/>
      <c r="G241" s="12"/>
      <c r="H241" s="12"/>
      <c r="I241" s="12"/>
      <c r="J241" s="12"/>
      <c r="K241" s="12"/>
      <c r="L241" s="12"/>
    </row>
    <row r="242" spans="2:12" ht="12.75">
      <c r="B242" s="16"/>
      <c r="C242" s="16"/>
      <c r="D242" s="12"/>
      <c r="E242" s="12"/>
      <c r="F242" s="12"/>
      <c r="G242" s="12"/>
      <c r="H242" s="12"/>
      <c r="I242" s="12"/>
      <c r="J242" s="12"/>
      <c r="K242" s="12"/>
      <c r="L242" s="12"/>
    </row>
    <row r="243" spans="2:12" ht="12.75">
      <c r="B243" s="16"/>
      <c r="C243" s="16"/>
      <c r="D243" s="12"/>
      <c r="E243" s="12"/>
      <c r="F243" s="12"/>
      <c r="G243" s="12"/>
      <c r="H243" s="12"/>
      <c r="I243" s="12"/>
      <c r="J243" s="12"/>
      <c r="K243" s="12"/>
      <c r="L243" s="12"/>
    </row>
    <row r="244" spans="2:12" ht="12.75">
      <c r="B244" s="16"/>
      <c r="C244" s="16"/>
      <c r="D244" s="12"/>
      <c r="E244" s="12"/>
      <c r="F244" s="12"/>
      <c r="G244" s="12"/>
      <c r="H244" s="12"/>
      <c r="I244" s="12"/>
      <c r="J244" s="12"/>
      <c r="K244" s="12"/>
      <c r="L244" s="12"/>
    </row>
    <row r="245" spans="2:12" ht="12.75">
      <c r="B245" s="16"/>
      <c r="C245" s="16"/>
      <c r="D245" s="12"/>
      <c r="E245" s="12"/>
      <c r="F245" s="12"/>
      <c r="G245" s="12"/>
      <c r="H245" s="12"/>
      <c r="I245" s="12"/>
      <c r="J245" s="12"/>
      <c r="K245" s="12"/>
      <c r="L245" s="12"/>
    </row>
    <row r="246" spans="2:12" ht="12.75">
      <c r="B246" s="16"/>
      <c r="C246" s="16"/>
      <c r="D246" s="12"/>
      <c r="E246" s="12"/>
      <c r="F246" s="12"/>
      <c r="G246" s="12"/>
      <c r="H246" s="12"/>
      <c r="I246" s="12"/>
      <c r="J246" s="12"/>
      <c r="K246" s="12"/>
      <c r="L246" s="12"/>
    </row>
    <row r="247" spans="2:12" ht="12.75">
      <c r="B247" s="16"/>
      <c r="C247" s="16"/>
      <c r="D247" s="12"/>
      <c r="E247" s="12"/>
      <c r="F247" s="12"/>
      <c r="G247" s="12"/>
      <c r="H247" s="12"/>
      <c r="I247" s="12"/>
      <c r="J247" s="12"/>
      <c r="K247" s="12"/>
      <c r="L247" s="12"/>
    </row>
    <row r="248" spans="2:12" ht="12.75">
      <c r="B248" s="16"/>
      <c r="C248" s="16"/>
      <c r="D248" s="12"/>
      <c r="E248" s="12"/>
      <c r="F248" s="12"/>
      <c r="G248" s="12"/>
      <c r="H248" s="12"/>
      <c r="I248" s="12"/>
      <c r="J248" s="12"/>
      <c r="K248" s="12"/>
      <c r="L248" s="12"/>
    </row>
    <row r="249" spans="2:12" ht="12.75">
      <c r="B249" s="16"/>
      <c r="C249" s="16"/>
      <c r="D249" s="12"/>
      <c r="E249" s="12"/>
      <c r="F249" s="12"/>
      <c r="G249" s="12"/>
      <c r="H249" s="12"/>
      <c r="I249" s="12"/>
      <c r="J249" s="12"/>
      <c r="K249" s="12"/>
      <c r="L249" s="12"/>
    </row>
    <row r="250" spans="2:12" ht="12.75">
      <c r="B250" s="16"/>
      <c r="C250" s="16"/>
      <c r="D250" s="12"/>
      <c r="E250" s="12"/>
      <c r="F250" s="12"/>
      <c r="G250" s="12"/>
      <c r="H250" s="12"/>
      <c r="I250" s="12"/>
      <c r="J250" s="12"/>
      <c r="K250" s="12"/>
      <c r="L250" s="12"/>
    </row>
    <row r="251" spans="2:12" ht="12.75">
      <c r="B251" s="16"/>
      <c r="C251" s="16"/>
      <c r="D251" s="12"/>
      <c r="E251" s="12"/>
      <c r="F251" s="12"/>
      <c r="G251" s="12"/>
      <c r="H251" s="12"/>
      <c r="I251" s="12"/>
      <c r="J251" s="12"/>
      <c r="K251" s="12"/>
      <c r="L251" s="12"/>
    </row>
    <row r="252" spans="2:12" ht="12.75">
      <c r="B252" s="16"/>
      <c r="C252" s="16"/>
      <c r="D252" s="12"/>
      <c r="E252" s="12"/>
      <c r="F252" s="12"/>
      <c r="G252" s="12"/>
      <c r="H252" s="12"/>
      <c r="I252" s="12"/>
      <c r="J252" s="12"/>
      <c r="K252" s="12"/>
      <c r="L252" s="12"/>
    </row>
    <row r="253" spans="2:12" ht="12.75">
      <c r="B253" s="16"/>
      <c r="C253" s="16"/>
      <c r="D253" s="12"/>
      <c r="E253" s="12"/>
      <c r="F253" s="12"/>
      <c r="G253" s="12"/>
      <c r="H253" s="12"/>
      <c r="I253" s="12"/>
      <c r="J253" s="12"/>
      <c r="K253" s="12"/>
      <c r="L253" s="12"/>
    </row>
    <row r="254" spans="2:12" ht="12.75">
      <c r="B254" s="16"/>
      <c r="C254" s="16"/>
      <c r="D254" s="12"/>
      <c r="E254" s="12"/>
      <c r="F254" s="12"/>
      <c r="G254" s="12"/>
      <c r="H254" s="12"/>
      <c r="I254" s="12"/>
      <c r="J254" s="12"/>
      <c r="K254" s="12"/>
      <c r="L254" s="12"/>
    </row>
    <row r="255" spans="2:12" ht="12.75">
      <c r="B255" s="16"/>
      <c r="C255" s="16"/>
      <c r="D255" s="12"/>
      <c r="E255" s="12"/>
      <c r="F255" s="12"/>
      <c r="G255" s="12"/>
      <c r="H255" s="12"/>
      <c r="I255" s="12"/>
      <c r="J255" s="12"/>
      <c r="K255" s="12"/>
      <c r="L255" s="12"/>
    </row>
    <row r="256" spans="2:12" ht="12.75">
      <c r="B256" s="16"/>
      <c r="C256" s="16"/>
      <c r="D256" s="12"/>
      <c r="E256" s="12"/>
      <c r="F256" s="12"/>
      <c r="G256" s="12"/>
      <c r="H256" s="12"/>
      <c r="I256" s="12"/>
      <c r="J256" s="12"/>
      <c r="K256" s="12"/>
      <c r="L256" s="12"/>
    </row>
    <row r="257" spans="2:12" ht="12.75">
      <c r="B257" s="16"/>
      <c r="C257" s="16"/>
      <c r="D257" s="12"/>
      <c r="E257" s="12"/>
      <c r="F257" s="12"/>
      <c r="G257" s="12"/>
      <c r="H257" s="12"/>
      <c r="I257" s="12"/>
      <c r="J257" s="12"/>
      <c r="K257" s="12"/>
      <c r="L257" s="12"/>
    </row>
    <row r="258" spans="2:12" ht="12.75">
      <c r="B258" s="16"/>
      <c r="C258" s="16"/>
      <c r="D258" s="12"/>
      <c r="E258" s="12"/>
      <c r="F258" s="12"/>
      <c r="G258" s="12"/>
      <c r="H258" s="12"/>
      <c r="I258" s="12"/>
      <c r="J258" s="12"/>
      <c r="K258" s="12"/>
      <c r="L258" s="12"/>
    </row>
    <row r="259" spans="2:12" ht="12.75">
      <c r="B259" s="16"/>
      <c r="C259" s="16"/>
      <c r="D259" s="12"/>
      <c r="E259" s="12"/>
      <c r="F259" s="12"/>
      <c r="G259" s="12"/>
      <c r="H259" s="12"/>
      <c r="I259" s="12"/>
      <c r="J259" s="12"/>
      <c r="K259" s="12"/>
      <c r="L259" s="12"/>
    </row>
    <row r="260" spans="2:12" ht="12.75">
      <c r="B260" s="16"/>
      <c r="C260" s="16"/>
      <c r="D260" s="12"/>
      <c r="E260" s="12"/>
      <c r="F260" s="12"/>
      <c r="G260" s="12"/>
      <c r="H260" s="12"/>
      <c r="I260" s="12"/>
      <c r="J260" s="12"/>
      <c r="K260" s="12"/>
      <c r="L260" s="12"/>
    </row>
    <row r="261" spans="2:12" ht="12.75">
      <c r="B261" s="16"/>
      <c r="C261" s="16"/>
      <c r="D261" s="12"/>
      <c r="E261" s="12"/>
      <c r="F261" s="12"/>
      <c r="G261" s="12"/>
      <c r="H261" s="12"/>
      <c r="I261" s="12"/>
      <c r="J261" s="12"/>
      <c r="K261" s="12"/>
      <c r="L261" s="12"/>
    </row>
    <row r="262" spans="2:12" ht="12.75">
      <c r="B262" s="16"/>
      <c r="C262" s="16"/>
      <c r="D262" s="12"/>
      <c r="E262" s="12"/>
      <c r="F262" s="12"/>
      <c r="G262" s="12"/>
      <c r="H262" s="12"/>
      <c r="I262" s="12"/>
      <c r="J262" s="12"/>
      <c r="K262" s="12"/>
      <c r="L262" s="12"/>
    </row>
    <row r="263" spans="2:12" ht="12.75">
      <c r="B263" s="16"/>
      <c r="C263" s="16"/>
      <c r="D263" s="12"/>
      <c r="E263" s="12"/>
      <c r="F263" s="12"/>
      <c r="G263" s="12"/>
      <c r="H263" s="12"/>
      <c r="I263" s="12"/>
      <c r="J263" s="12"/>
      <c r="K263" s="12"/>
      <c r="L263" s="12"/>
    </row>
    <row r="264" spans="2:12" ht="12.75">
      <c r="B264" s="16"/>
      <c r="C264" s="16"/>
      <c r="D264" s="12"/>
      <c r="E264" s="12"/>
      <c r="F264" s="12"/>
      <c r="G264" s="12"/>
      <c r="H264" s="12"/>
      <c r="I264" s="12"/>
      <c r="J264" s="12"/>
      <c r="K264" s="12"/>
      <c r="L264" s="12"/>
    </row>
    <row r="265" spans="2:12" ht="12.75">
      <c r="B265" s="16"/>
      <c r="C265" s="16"/>
      <c r="D265" s="12"/>
      <c r="E265" s="12"/>
      <c r="F265" s="12"/>
      <c r="G265" s="12"/>
      <c r="H265" s="12"/>
      <c r="I265" s="12"/>
      <c r="J265" s="12"/>
      <c r="K265" s="12"/>
      <c r="L265" s="12"/>
    </row>
    <row r="266" spans="2:12" ht="12.75">
      <c r="B266" s="16"/>
      <c r="C266" s="16"/>
      <c r="D266" s="12"/>
      <c r="E266" s="12"/>
      <c r="F266" s="12"/>
      <c r="G266" s="12"/>
      <c r="H266" s="12"/>
      <c r="I266" s="12"/>
      <c r="J266" s="12"/>
      <c r="K266" s="12"/>
      <c r="L266" s="12"/>
    </row>
    <row r="267" spans="2:12" ht="12.75">
      <c r="B267" s="16"/>
      <c r="C267" s="16"/>
      <c r="D267" s="12"/>
      <c r="E267" s="12"/>
      <c r="F267" s="12"/>
      <c r="G267" s="12"/>
      <c r="H267" s="12"/>
      <c r="I267" s="12"/>
      <c r="J267" s="12"/>
      <c r="K267" s="12"/>
      <c r="L267" s="12"/>
    </row>
    <row r="268" spans="2:12" ht="12.75">
      <c r="B268" s="16"/>
      <c r="C268" s="16"/>
      <c r="D268" s="12"/>
      <c r="E268" s="12"/>
      <c r="F268" s="12"/>
      <c r="G268" s="12"/>
      <c r="H268" s="12"/>
      <c r="I268" s="12"/>
      <c r="J268" s="12"/>
      <c r="K268" s="12"/>
      <c r="L268" s="12"/>
    </row>
    <row r="269" spans="2:12" ht="12.75">
      <c r="B269" s="16"/>
      <c r="C269" s="16"/>
      <c r="D269" s="12"/>
      <c r="E269" s="12"/>
      <c r="F269" s="12"/>
      <c r="G269" s="12"/>
      <c r="H269" s="12"/>
      <c r="I269" s="12"/>
      <c r="J269" s="12"/>
      <c r="K269" s="12"/>
      <c r="L269" s="12"/>
    </row>
    <row r="270" spans="2:12" ht="12.75">
      <c r="B270" s="16"/>
      <c r="C270" s="16"/>
      <c r="D270" s="12"/>
      <c r="E270" s="12"/>
      <c r="F270" s="12"/>
      <c r="G270" s="12"/>
      <c r="H270" s="12"/>
      <c r="I270" s="12"/>
      <c r="J270" s="12"/>
      <c r="K270" s="12"/>
      <c r="L270" s="12"/>
    </row>
    <row r="271" spans="2:12" ht="12.75">
      <c r="B271" s="16"/>
      <c r="C271" s="16"/>
      <c r="D271" s="12"/>
      <c r="E271" s="12"/>
      <c r="F271" s="12"/>
      <c r="G271" s="12"/>
      <c r="H271" s="12"/>
      <c r="I271" s="12"/>
      <c r="J271" s="12"/>
      <c r="K271" s="12"/>
      <c r="L271" s="12"/>
    </row>
    <row r="272" spans="2:12" ht="12.75">
      <c r="B272" s="16"/>
      <c r="C272" s="16"/>
      <c r="D272" s="12"/>
      <c r="E272" s="12"/>
      <c r="F272" s="12"/>
      <c r="G272" s="12"/>
      <c r="H272" s="12"/>
      <c r="I272" s="12"/>
      <c r="J272" s="12"/>
      <c r="K272" s="12"/>
      <c r="L272" s="12"/>
    </row>
    <row r="273" spans="2:12" ht="12.75">
      <c r="B273" s="16"/>
      <c r="C273" s="16"/>
      <c r="D273" s="12"/>
      <c r="E273" s="12"/>
      <c r="F273" s="12"/>
      <c r="G273" s="12"/>
      <c r="H273" s="12"/>
      <c r="I273" s="12"/>
      <c r="J273" s="12"/>
      <c r="K273" s="12"/>
      <c r="L273" s="12"/>
    </row>
    <row r="274" spans="2:12" ht="12.75">
      <c r="B274" s="16"/>
      <c r="C274" s="16"/>
      <c r="D274" s="12"/>
      <c r="E274" s="12"/>
      <c r="F274" s="12"/>
      <c r="G274" s="12"/>
      <c r="H274" s="12"/>
      <c r="I274" s="12"/>
      <c r="J274" s="12"/>
      <c r="K274" s="12"/>
      <c r="L274" s="12"/>
    </row>
    <row r="275" spans="2:12" ht="12.75">
      <c r="B275" s="16"/>
      <c r="C275" s="16"/>
      <c r="D275" s="12"/>
      <c r="E275" s="12"/>
      <c r="F275" s="12"/>
      <c r="G275" s="12"/>
      <c r="H275" s="12"/>
      <c r="I275" s="12"/>
      <c r="J275" s="12"/>
      <c r="K275" s="12"/>
      <c r="L275" s="12"/>
    </row>
    <row r="276" spans="2:12" ht="12.75">
      <c r="B276" s="16"/>
      <c r="C276" s="16"/>
      <c r="D276" s="12"/>
      <c r="E276" s="12"/>
      <c r="F276" s="12"/>
      <c r="G276" s="12"/>
      <c r="H276" s="12"/>
      <c r="I276" s="12"/>
      <c r="J276" s="12"/>
      <c r="K276" s="12"/>
      <c r="L276" s="12"/>
    </row>
    <row r="277" spans="2:12" ht="12.75">
      <c r="B277" s="16"/>
      <c r="C277" s="16"/>
      <c r="D277" s="12"/>
      <c r="E277" s="12"/>
      <c r="F277" s="12"/>
      <c r="G277" s="12"/>
      <c r="H277" s="12"/>
      <c r="I277" s="12"/>
      <c r="J277" s="12"/>
      <c r="K277" s="12"/>
      <c r="L277" s="12"/>
    </row>
    <row r="278" spans="2:12" ht="12.75">
      <c r="B278" s="16"/>
      <c r="C278" s="16"/>
      <c r="D278" s="12"/>
      <c r="E278" s="12"/>
      <c r="F278" s="12"/>
      <c r="G278" s="12"/>
      <c r="H278" s="12"/>
      <c r="I278" s="12"/>
      <c r="J278" s="12"/>
      <c r="K278" s="12"/>
      <c r="L278" s="12"/>
    </row>
    <row r="279" spans="2:12" ht="12.75">
      <c r="B279" s="16"/>
      <c r="C279" s="16"/>
      <c r="D279" s="12"/>
      <c r="E279" s="12"/>
      <c r="F279" s="12"/>
      <c r="G279" s="12"/>
      <c r="H279" s="12"/>
      <c r="I279" s="12"/>
      <c r="J279" s="12"/>
      <c r="K279" s="12"/>
      <c r="L279" s="12"/>
    </row>
    <row r="280" spans="2:12" ht="12.75">
      <c r="B280" s="16"/>
      <c r="C280" s="16"/>
      <c r="D280" s="12"/>
      <c r="E280" s="12"/>
      <c r="F280" s="12"/>
      <c r="G280" s="12"/>
      <c r="H280" s="12"/>
      <c r="I280" s="12"/>
      <c r="J280" s="12"/>
      <c r="K280" s="12"/>
      <c r="L280" s="12"/>
    </row>
    <row r="281" spans="2:12" ht="12.75">
      <c r="B281" s="16"/>
      <c r="C281" s="16"/>
      <c r="D281" s="12"/>
      <c r="E281" s="12"/>
      <c r="F281" s="12"/>
      <c r="G281" s="12"/>
      <c r="H281" s="12"/>
      <c r="I281" s="12"/>
      <c r="J281" s="12"/>
      <c r="K281" s="12"/>
      <c r="L281" s="12"/>
    </row>
    <row r="282" spans="2:12" ht="12.75">
      <c r="B282" s="16"/>
      <c r="C282" s="16"/>
      <c r="D282" s="12"/>
      <c r="E282" s="12"/>
      <c r="F282" s="12"/>
      <c r="G282" s="12"/>
      <c r="H282" s="12"/>
      <c r="I282" s="12"/>
      <c r="J282" s="12"/>
      <c r="K282" s="12"/>
      <c r="L282" s="12"/>
    </row>
    <row r="283" spans="2:12" ht="12.75">
      <c r="B283" s="16"/>
      <c r="C283" s="16"/>
      <c r="D283" s="12"/>
      <c r="E283" s="12"/>
      <c r="F283" s="12"/>
      <c r="G283" s="12"/>
      <c r="H283" s="12"/>
      <c r="I283" s="12"/>
      <c r="J283" s="12"/>
      <c r="K283" s="12"/>
      <c r="L283" s="12"/>
    </row>
    <row r="284" spans="2:12" ht="12.75">
      <c r="B284" s="16"/>
      <c r="C284" s="16"/>
      <c r="D284" s="12"/>
      <c r="E284" s="12"/>
      <c r="F284" s="12"/>
      <c r="G284" s="12"/>
      <c r="H284" s="12"/>
      <c r="I284" s="12"/>
      <c r="J284" s="12"/>
      <c r="K284" s="12"/>
      <c r="L284" s="12"/>
    </row>
    <row r="285" spans="2:12" ht="12.75">
      <c r="B285" s="16"/>
      <c r="C285" s="16"/>
      <c r="D285" s="12"/>
      <c r="E285" s="12"/>
      <c r="F285" s="12"/>
      <c r="G285" s="12"/>
      <c r="H285" s="12"/>
      <c r="I285" s="12"/>
      <c r="J285" s="12"/>
      <c r="K285" s="12"/>
      <c r="L285" s="12"/>
    </row>
    <row r="286" spans="2:12" ht="12.75">
      <c r="B286" s="16"/>
      <c r="C286" s="16"/>
      <c r="D286" s="12"/>
      <c r="E286" s="12"/>
      <c r="F286" s="12"/>
      <c r="G286" s="12"/>
      <c r="H286" s="12"/>
      <c r="I286" s="12"/>
      <c r="J286" s="12"/>
      <c r="K286" s="12"/>
      <c r="L286" s="12"/>
    </row>
    <row r="287" spans="2:12" ht="12.75">
      <c r="B287" s="16"/>
      <c r="C287" s="16"/>
      <c r="D287" s="12"/>
      <c r="E287" s="12"/>
      <c r="F287" s="12"/>
      <c r="G287" s="12"/>
      <c r="H287" s="12"/>
      <c r="I287" s="12"/>
      <c r="J287" s="12"/>
      <c r="K287" s="12"/>
      <c r="L287" s="12"/>
    </row>
    <row r="288" spans="2:12" ht="12.75">
      <c r="B288" s="16"/>
      <c r="C288" s="16"/>
      <c r="D288" s="12"/>
      <c r="E288" s="12"/>
      <c r="F288" s="12"/>
      <c r="G288" s="12"/>
      <c r="H288" s="12"/>
      <c r="I288" s="12"/>
      <c r="J288" s="12"/>
      <c r="K288" s="12"/>
      <c r="L288" s="12"/>
    </row>
    <row r="289" spans="2:12" ht="12.75">
      <c r="B289" s="16"/>
      <c r="C289" s="16"/>
      <c r="D289" s="12"/>
      <c r="E289" s="12"/>
      <c r="F289" s="12"/>
      <c r="G289" s="12"/>
      <c r="H289" s="12"/>
      <c r="I289" s="12"/>
      <c r="J289" s="12"/>
      <c r="K289" s="12"/>
      <c r="L289" s="12"/>
    </row>
    <row r="290" spans="2:12" ht="12.75">
      <c r="B290" s="16"/>
      <c r="C290" s="16"/>
      <c r="D290" s="12"/>
      <c r="E290" s="12"/>
      <c r="F290" s="12"/>
      <c r="G290" s="12"/>
      <c r="H290" s="12"/>
      <c r="I290" s="12"/>
      <c r="J290" s="12"/>
      <c r="K290" s="12"/>
      <c r="L290" s="12"/>
    </row>
    <row r="291" spans="2:12" ht="12.75">
      <c r="B291" s="16"/>
      <c r="C291" s="16"/>
      <c r="D291" s="12"/>
      <c r="E291" s="12"/>
      <c r="F291" s="12"/>
      <c r="G291" s="12"/>
      <c r="H291" s="12"/>
      <c r="I291" s="12"/>
      <c r="J291" s="12"/>
      <c r="K291" s="12"/>
      <c r="L291" s="12"/>
    </row>
    <row r="292" spans="2:12" ht="12.75">
      <c r="B292" s="16"/>
      <c r="C292" s="16"/>
      <c r="D292" s="12"/>
      <c r="E292" s="12"/>
      <c r="F292" s="12"/>
      <c r="G292" s="12"/>
      <c r="H292" s="12"/>
      <c r="I292" s="12"/>
      <c r="J292" s="12"/>
      <c r="K292" s="12"/>
      <c r="L292" s="12"/>
    </row>
    <row r="293" spans="2:12" ht="12.75">
      <c r="B293" s="16"/>
      <c r="C293" s="16"/>
      <c r="D293" s="12"/>
      <c r="E293" s="12"/>
      <c r="F293" s="12"/>
      <c r="G293" s="12"/>
      <c r="H293" s="12"/>
      <c r="I293" s="12"/>
      <c r="J293" s="12"/>
      <c r="K293" s="12"/>
      <c r="L293" s="12"/>
    </row>
    <row r="294" spans="2:12" ht="12.75">
      <c r="B294" s="16"/>
      <c r="C294" s="16"/>
      <c r="D294" s="12"/>
      <c r="E294" s="12"/>
      <c r="F294" s="12"/>
      <c r="G294" s="12"/>
      <c r="H294" s="12"/>
      <c r="I294" s="12"/>
      <c r="J294" s="12"/>
      <c r="K294" s="12"/>
      <c r="L294" s="12"/>
    </row>
    <row r="295" spans="2:12" ht="12.75">
      <c r="B295" s="16"/>
      <c r="C295" s="16"/>
      <c r="D295" s="12"/>
      <c r="E295" s="12"/>
      <c r="F295" s="12"/>
      <c r="G295" s="12"/>
      <c r="H295" s="12"/>
      <c r="I295" s="12"/>
      <c r="J295" s="12"/>
      <c r="K295" s="12"/>
      <c r="L295" s="12"/>
    </row>
    <row r="296" spans="1:12" ht="15">
      <c r="A296" s="95"/>
      <c r="B296" s="83"/>
      <c r="C296" s="83"/>
      <c r="D296" s="43"/>
      <c r="E296" s="43"/>
      <c r="F296" s="43"/>
      <c r="G296" s="43"/>
      <c r="H296" s="43"/>
      <c r="I296" s="43"/>
      <c r="J296" s="43"/>
      <c r="K296" s="43"/>
      <c r="L296" s="43"/>
    </row>
    <row r="297" spans="1:12" ht="15">
      <c r="A297" s="95"/>
      <c r="B297" s="83"/>
      <c r="C297" s="83"/>
      <c r="D297" s="43"/>
      <c r="E297" s="43"/>
      <c r="F297" s="43"/>
      <c r="G297" s="43"/>
      <c r="H297" s="43"/>
      <c r="I297" s="43"/>
      <c r="J297" s="43"/>
      <c r="K297" s="43"/>
      <c r="L297" s="43"/>
    </row>
    <row r="298" spans="1:12" ht="15">
      <c r="A298" s="95"/>
      <c r="B298" s="83"/>
      <c r="C298" s="83"/>
      <c r="D298" s="43"/>
      <c r="E298" s="43"/>
      <c r="F298" s="43"/>
      <c r="G298" s="43"/>
      <c r="H298" s="43"/>
      <c r="I298" s="43"/>
      <c r="J298" s="43"/>
      <c r="K298" s="43"/>
      <c r="L298" s="43"/>
    </row>
    <row r="299" spans="1:12" ht="15">
      <c r="A299" s="95"/>
      <c r="B299" s="83"/>
      <c r="C299" s="83"/>
      <c r="D299" s="43"/>
      <c r="E299" s="43"/>
      <c r="F299" s="43"/>
      <c r="G299" s="43"/>
      <c r="H299" s="43"/>
      <c r="I299" s="43"/>
      <c r="J299" s="43"/>
      <c r="K299" s="43"/>
      <c r="L299" s="43"/>
    </row>
    <row r="300" spans="1:12" ht="15">
      <c r="A300" s="95"/>
      <c r="B300" s="83"/>
      <c r="C300" s="83"/>
      <c r="D300" s="43"/>
      <c r="E300" s="43"/>
      <c r="F300" s="43"/>
      <c r="G300" s="43"/>
      <c r="H300" s="43"/>
      <c r="I300" s="43"/>
      <c r="J300" s="43"/>
      <c r="K300" s="43"/>
      <c r="L300" s="43"/>
    </row>
    <row r="301" spans="1:12" ht="15">
      <c r="A301" s="95"/>
      <c r="B301" s="83"/>
      <c r="C301" s="83"/>
      <c r="D301" s="43"/>
      <c r="E301" s="43"/>
      <c r="F301" s="43"/>
      <c r="G301" s="43"/>
      <c r="H301" s="43"/>
      <c r="I301" s="43"/>
      <c r="J301" s="43"/>
      <c r="K301" s="43"/>
      <c r="L301" s="43"/>
    </row>
    <row r="302" spans="1:12" ht="15">
      <c r="A302" s="95"/>
      <c r="B302" s="83"/>
      <c r="C302" s="83"/>
      <c r="D302" s="43"/>
      <c r="E302" s="43"/>
      <c r="F302" s="43"/>
      <c r="G302" s="43"/>
      <c r="H302" s="43"/>
      <c r="I302" s="43"/>
      <c r="J302" s="43"/>
      <c r="K302" s="43"/>
      <c r="L302" s="43"/>
    </row>
    <row r="303" spans="1:12" ht="15">
      <c r="A303" s="95"/>
      <c r="B303" s="83"/>
      <c r="C303" s="83"/>
      <c r="D303" s="43"/>
      <c r="E303" s="43"/>
      <c r="F303" s="43"/>
      <c r="G303" s="43"/>
      <c r="H303" s="43"/>
      <c r="I303" s="43"/>
      <c r="J303" s="43"/>
      <c r="K303" s="43"/>
      <c r="L303" s="43"/>
    </row>
    <row r="304" spans="1:12" ht="15">
      <c r="A304" s="95"/>
      <c r="B304" s="83"/>
      <c r="C304" s="83"/>
      <c r="D304" s="43"/>
      <c r="E304" s="43"/>
      <c r="F304" s="43"/>
      <c r="G304" s="43"/>
      <c r="H304" s="43"/>
      <c r="I304" s="43"/>
      <c r="J304" s="43"/>
      <c r="K304" s="43"/>
      <c r="L304" s="43"/>
    </row>
    <row r="305" spans="1:12" ht="15">
      <c r="A305" s="95"/>
      <c r="B305" s="83"/>
      <c r="C305" s="83"/>
      <c r="D305" s="43"/>
      <c r="E305" s="43"/>
      <c r="F305" s="43"/>
      <c r="G305" s="43"/>
      <c r="H305" s="43"/>
      <c r="I305" s="43"/>
      <c r="J305" s="43"/>
      <c r="K305" s="43"/>
      <c r="L305" s="43"/>
    </row>
    <row r="306" spans="1:12" ht="15">
      <c r="A306" s="95"/>
      <c r="B306" s="83"/>
      <c r="C306" s="83"/>
      <c r="D306" s="43"/>
      <c r="E306" s="43"/>
      <c r="F306" s="43"/>
      <c r="G306" s="43"/>
      <c r="H306" s="43"/>
      <c r="I306" s="43"/>
      <c r="J306" s="43"/>
      <c r="K306" s="43"/>
      <c r="L306" s="43"/>
    </row>
    <row r="307" spans="1:12" ht="15">
      <c r="A307" s="95"/>
      <c r="B307" s="83"/>
      <c r="C307" s="83"/>
      <c r="D307" s="43"/>
      <c r="E307" s="43"/>
      <c r="F307" s="43"/>
      <c r="G307" s="43"/>
      <c r="H307" s="43"/>
      <c r="I307" s="43"/>
      <c r="J307" s="43"/>
      <c r="K307" s="43"/>
      <c r="L307" s="43"/>
    </row>
    <row r="308" spans="1:12" ht="15">
      <c r="A308" s="95"/>
      <c r="B308" s="83"/>
      <c r="C308" s="83"/>
      <c r="D308" s="43"/>
      <c r="E308" s="43"/>
      <c r="F308" s="43"/>
      <c r="G308" s="43"/>
      <c r="H308" s="43"/>
      <c r="I308" s="43"/>
      <c r="J308" s="43"/>
      <c r="K308" s="43"/>
      <c r="L308" s="43"/>
    </row>
    <row r="309" spans="1:12" ht="15">
      <c r="A309" s="95"/>
      <c r="B309" s="83"/>
      <c r="C309" s="83"/>
      <c r="D309" s="43"/>
      <c r="E309" s="43"/>
      <c r="F309" s="43"/>
      <c r="G309" s="43"/>
      <c r="H309" s="43"/>
      <c r="I309" s="43"/>
      <c r="J309" s="43"/>
      <c r="K309" s="43"/>
      <c r="L309" s="43"/>
    </row>
    <row r="310" spans="1:12" ht="15">
      <c r="A310" s="95"/>
      <c r="B310" s="83"/>
      <c r="C310" s="83"/>
      <c r="D310" s="43"/>
      <c r="E310" s="43"/>
      <c r="F310" s="43"/>
      <c r="G310" s="43"/>
      <c r="H310" s="43"/>
      <c r="I310" s="43"/>
      <c r="J310" s="43"/>
      <c r="K310" s="43"/>
      <c r="L310" s="43"/>
    </row>
    <row r="311" spans="1:12" ht="15">
      <c r="A311" s="95"/>
      <c r="B311" s="83"/>
      <c r="C311" s="83"/>
      <c r="D311" s="43"/>
      <c r="E311" s="43"/>
      <c r="F311" s="43"/>
      <c r="G311" s="43"/>
      <c r="H311" s="43"/>
      <c r="I311" s="43"/>
      <c r="J311" s="43"/>
      <c r="K311" s="43"/>
      <c r="L311" s="43"/>
    </row>
    <row r="312" spans="1:12" ht="15">
      <c r="A312" s="95"/>
      <c r="B312" s="83"/>
      <c r="C312" s="83"/>
      <c r="D312" s="43"/>
      <c r="E312" s="43"/>
      <c r="F312" s="43"/>
      <c r="G312" s="43"/>
      <c r="H312" s="43"/>
      <c r="I312" s="43"/>
      <c r="J312" s="43"/>
      <c r="K312" s="43"/>
      <c r="L312" s="43"/>
    </row>
    <row r="313" spans="1:12" ht="15">
      <c r="A313" s="95"/>
      <c r="B313" s="83"/>
      <c r="C313" s="83"/>
      <c r="D313" s="43"/>
      <c r="E313" s="43"/>
      <c r="F313" s="43"/>
      <c r="G313" s="43"/>
      <c r="H313" s="43"/>
      <c r="I313" s="43"/>
      <c r="J313" s="43"/>
      <c r="K313" s="43"/>
      <c r="L313" s="43"/>
    </row>
    <row r="314" spans="1:12" ht="15">
      <c r="A314" s="95"/>
      <c r="B314" s="83"/>
      <c r="C314" s="83"/>
      <c r="D314" s="43"/>
      <c r="E314" s="43"/>
      <c r="F314" s="43"/>
      <c r="G314" s="43"/>
      <c r="H314" s="43"/>
      <c r="I314" s="43"/>
      <c r="J314" s="43"/>
      <c r="K314" s="43"/>
      <c r="L314" s="43"/>
    </row>
    <row r="315" spans="1:12" ht="15">
      <c r="A315" s="95"/>
      <c r="B315" s="83"/>
      <c r="C315" s="83"/>
      <c r="D315" s="43"/>
      <c r="E315" s="43"/>
      <c r="F315" s="43"/>
      <c r="G315" s="43"/>
      <c r="H315" s="43"/>
      <c r="I315" s="43"/>
      <c r="J315" s="43"/>
      <c r="K315" s="43"/>
      <c r="L315" s="43"/>
    </row>
    <row r="316" spans="1:12" ht="15">
      <c r="A316" s="95"/>
      <c r="B316" s="83"/>
      <c r="C316" s="83"/>
      <c r="D316" s="43"/>
      <c r="E316" s="43"/>
      <c r="F316" s="43"/>
      <c r="G316" s="43"/>
      <c r="H316" s="43"/>
      <c r="I316" s="43"/>
      <c r="J316" s="43"/>
      <c r="K316" s="43"/>
      <c r="L316" s="43"/>
    </row>
    <row r="317" spans="1:12" ht="15">
      <c r="A317" s="95"/>
      <c r="B317" s="83"/>
      <c r="C317" s="83"/>
      <c r="D317" s="43"/>
      <c r="E317" s="43"/>
      <c r="F317" s="43"/>
      <c r="G317" s="43"/>
      <c r="H317" s="43"/>
      <c r="I317" s="43"/>
      <c r="J317" s="43"/>
      <c r="K317" s="43"/>
      <c r="L317" s="43"/>
    </row>
    <row r="318" spans="1:12" ht="15">
      <c r="A318" s="95"/>
      <c r="B318" s="83"/>
      <c r="C318" s="83"/>
      <c r="D318" s="43"/>
      <c r="E318" s="43"/>
      <c r="F318" s="43"/>
      <c r="G318" s="43"/>
      <c r="H318" s="43"/>
      <c r="I318" s="43"/>
      <c r="J318" s="43"/>
      <c r="K318" s="43"/>
      <c r="L318" s="43"/>
    </row>
    <row r="319" spans="1:12" ht="15">
      <c r="A319" s="95"/>
      <c r="B319" s="83"/>
      <c r="C319" s="83"/>
      <c r="D319" s="43"/>
      <c r="E319" s="43"/>
      <c r="F319" s="43"/>
      <c r="G319" s="43"/>
      <c r="H319" s="43"/>
      <c r="I319" s="43"/>
      <c r="J319" s="43"/>
      <c r="K319" s="43"/>
      <c r="L319" s="43"/>
    </row>
    <row r="320" spans="1:12" ht="15">
      <c r="A320" s="95"/>
      <c r="B320" s="83"/>
      <c r="C320" s="83"/>
      <c r="D320" s="43"/>
      <c r="E320" s="43"/>
      <c r="F320" s="43"/>
      <c r="G320" s="43"/>
      <c r="H320" s="43"/>
      <c r="I320" s="43"/>
      <c r="J320" s="43"/>
      <c r="K320" s="43"/>
      <c r="L320" s="43"/>
    </row>
    <row r="321" spans="1:12" ht="15">
      <c r="A321" s="95"/>
      <c r="B321" s="83"/>
      <c r="C321" s="83"/>
      <c r="D321" s="43"/>
      <c r="E321" s="43"/>
      <c r="F321" s="43"/>
      <c r="G321" s="43"/>
      <c r="H321" s="43"/>
      <c r="I321" s="43"/>
      <c r="J321" s="43"/>
      <c r="K321" s="43"/>
      <c r="L321" s="43"/>
    </row>
    <row r="322" spans="1:12" ht="15">
      <c r="A322" s="95"/>
      <c r="B322" s="83"/>
      <c r="C322" s="83"/>
      <c r="D322" s="43"/>
      <c r="E322" s="43"/>
      <c r="F322" s="43"/>
      <c r="G322" s="43"/>
      <c r="H322" s="43"/>
      <c r="I322" s="43"/>
      <c r="J322" s="43"/>
      <c r="K322" s="43"/>
      <c r="L322" s="43"/>
    </row>
    <row r="323" spans="1:12" ht="15">
      <c r="A323" s="95"/>
      <c r="B323" s="83"/>
      <c r="C323" s="83"/>
      <c r="D323" s="43"/>
      <c r="E323" s="43"/>
      <c r="F323" s="43"/>
      <c r="G323" s="43"/>
      <c r="H323" s="43"/>
      <c r="I323" s="43"/>
      <c r="J323" s="43"/>
      <c r="K323" s="43"/>
      <c r="L323" s="43"/>
    </row>
    <row r="324" spans="1:12" ht="15">
      <c r="A324" s="95"/>
      <c r="B324" s="83"/>
      <c r="C324" s="83"/>
      <c r="D324" s="43"/>
      <c r="E324" s="43"/>
      <c r="F324" s="43"/>
      <c r="G324" s="43"/>
      <c r="H324" s="43"/>
      <c r="I324" s="43"/>
      <c r="J324" s="43"/>
      <c r="K324" s="43"/>
      <c r="L324" s="43"/>
    </row>
    <row r="325" spans="1:12" ht="15">
      <c r="A325" s="95"/>
      <c r="B325" s="83"/>
      <c r="C325" s="83"/>
      <c r="D325" s="43"/>
      <c r="E325" s="43"/>
      <c r="F325" s="43"/>
      <c r="G325" s="43"/>
      <c r="H325" s="43"/>
      <c r="I325" s="43"/>
      <c r="J325" s="43"/>
      <c r="K325" s="43"/>
      <c r="L325" s="43"/>
    </row>
    <row r="326" spans="1:12" ht="15">
      <c r="A326" s="95"/>
      <c r="B326" s="83"/>
      <c r="C326" s="83"/>
      <c r="D326" s="43"/>
      <c r="E326" s="43"/>
      <c r="F326" s="43"/>
      <c r="G326" s="43"/>
      <c r="H326" s="43"/>
      <c r="I326" s="43"/>
      <c r="J326" s="43"/>
      <c r="K326" s="43"/>
      <c r="L326" s="43"/>
    </row>
    <row r="327" spans="1:12" ht="15">
      <c r="A327" s="95"/>
      <c r="B327" s="83"/>
      <c r="C327" s="83"/>
      <c r="D327" s="43"/>
      <c r="E327" s="43"/>
      <c r="F327" s="43"/>
      <c r="G327" s="43"/>
      <c r="H327" s="43"/>
      <c r="I327" s="43"/>
      <c r="J327" s="43"/>
      <c r="K327" s="43"/>
      <c r="L327" s="43"/>
    </row>
    <row r="328" spans="1:12" ht="15">
      <c r="A328" s="95"/>
      <c r="B328" s="83"/>
      <c r="C328" s="83"/>
      <c r="D328" s="43"/>
      <c r="E328" s="43"/>
      <c r="F328" s="43"/>
      <c r="G328" s="43"/>
      <c r="H328" s="43"/>
      <c r="I328" s="43"/>
      <c r="J328" s="43"/>
      <c r="K328" s="43"/>
      <c r="L328" s="43"/>
    </row>
    <row r="329" spans="1:12" ht="15">
      <c r="A329" s="95"/>
      <c r="B329" s="83"/>
      <c r="C329" s="83"/>
      <c r="D329" s="43"/>
      <c r="E329" s="43"/>
      <c r="F329" s="43"/>
      <c r="G329" s="43"/>
      <c r="H329" s="43"/>
      <c r="I329" s="43"/>
      <c r="J329" s="43"/>
      <c r="K329" s="43"/>
      <c r="L329" s="43"/>
    </row>
    <row r="330" spans="1:12" ht="15">
      <c r="A330" s="95"/>
      <c r="B330" s="83"/>
      <c r="C330" s="83"/>
      <c r="D330" s="43"/>
      <c r="E330" s="43"/>
      <c r="F330" s="43"/>
      <c r="G330" s="43"/>
      <c r="H330" s="43"/>
      <c r="I330" s="43"/>
      <c r="J330" s="43"/>
      <c r="K330" s="43"/>
      <c r="L330" s="43"/>
    </row>
    <row r="331" spans="1:12" ht="15">
      <c r="A331" s="95"/>
      <c r="B331" s="83"/>
      <c r="C331" s="83"/>
      <c r="D331" s="43"/>
      <c r="E331" s="43"/>
      <c r="F331" s="43"/>
      <c r="G331" s="43"/>
      <c r="H331" s="43"/>
      <c r="I331" s="43"/>
      <c r="J331" s="43"/>
      <c r="K331" s="43"/>
      <c r="L331" s="43"/>
    </row>
    <row r="332" spans="1:12" ht="15">
      <c r="A332" s="95"/>
      <c r="B332" s="83"/>
      <c r="C332" s="83"/>
      <c r="D332" s="43"/>
      <c r="E332" s="43"/>
      <c r="F332" s="43"/>
      <c r="G332" s="43"/>
      <c r="H332" s="43"/>
      <c r="I332" s="43"/>
      <c r="J332" s="43"/>
      <c r="K332" s="43"/>
      <c r="L332" s="43"/>
    </row>
    <row r="333" spans="1:12" ht="15">
      <c r="A333" s="95"/>
      <c r="B333" s="83"/>
      <c r="C333" s="83"/>
      <c r="D333" s="43"/>
      <c r="E333" s="43"/>
      <c r="F333" s="43"/>
      <c r="G333" s="43"/>
      <c r="H333" s="43"/>
      <c r="I333" s="43"/>
      <c r="J333" s="43"/>
      <c r="K333" s="43"/>
      <c r="L333" s="43"/>
    </row>
    <row r="334" spans="1:12" ht="15">
      <c r="A334" s="95"/>
      <c r="B334" s="83"/>
      <c r="C334" s="83"/>
      <c r="D334" s="43"/>
      <c r="E334" s="43"/>
      <c r="F334" s="43"/>
      <c r="G334" s="43"/>
      <c r="H334" s="43"/>
      <c r="I334" s="43"/>
      <c r="J334" s="43"/>
      <c r="K334" s="43"/>
      <c r="L334" s="43"/>
    </row>
    <row r="335" spans="1:12" ht="15">
      <c r="A335" s="95"/>
      <c r="B335" s="83"/>
      <c r="C335" s="83"/>
      <c r="D335" s="43"/>
      <c r="E335" s="43"/>
      <c r="F335" s="43"/>
      <c r="G335" s="43"/>
      <c r="H335" s="43"/>
      <c r="I335" s="43"/>
      <c r="J335" s="43"/>
      <c r="K335" s="43"/>
      <c r="L335" s="43"/>
    </row>
    <row r="336" spans="1:12" ht="15">
      <c r="A336" s="95"/>
      <c r="B336" s="83"/>
      <c r="C336" s="83"/>
      <c r="D336" s="43"/>
      <c r="E336" s="43"/>
      <c r="F336" s="43"/>
      <c r="G336" s="43"/>
      <c r="H336" s="43"/>
      <c r="I336" s="43"/>
      <c r="J336" s="43"/>
      <c r="K336" s="43"/>
      <c r="L336" s="43"/>
    </row>
    <row r="337" spans="1:12" ht="15">
      <c r="A337" s="95"/>
      <c r="B337" s="83"/>
      <c r="C337" s="83"/>
      <c r="D337" s="43"/>
      <c r="E337" s="43"/>
      <c r="F337" s="43"/>
      <c r="G337" s="43"/>
      <c r="H337" s="43"/>
      <c r="I337" s="43"/>
      <c r="J337" s="43"/>
      <c r="K337" s="43"/>
      <c r="L337" s="43"/>
    </row>
    <row r="338" spans="1:12" ht="15">
      <c r="A338" s="95"/>
      <c r="B338" s="83"/>
      <c r="C338" s="83"/>
      <c r="D338" s="43"/>
      <c r="E338" s="43"/>
      <c r="F338" s="43"/>
      <c r="G338" s="43"/>
      <c r="H338" s="43"/>
      <c r="I338" s="43"/>
      <c r="J338" s="43"/>
      <c r="K338" s="43"/>
      <c r="L338" s="43"/>
    </row>
    <row r="339" spans="1:12" ht="15">
      <c r="A339" s="95"/>
      <c r="B339" s="83"/>
      <c r="C339" s="83"/>
      <c r="D339" s="43"/>
      <c r="E339" s="43"/>
      <c r="F339" s="43"/>
      <c r="G339" s="43"/>
      <c r="H339" s="43"/>
      <c r="I339" s="43"/>
      <c r="J339" s="43"/>
      <c r="K339" s="43"/>
      <c r="L339" s="43"/>
    </row>
    <row r="340" spans="1:12" ht="15">
      <c r="A340" s="95"/>
      <c r="B340" s="83"/>
      <c r="C340" s="83"/>
      <c r="D340" s="43"/>
      <c r="E340" s="43"/>
      <c r="F340" s="43"/>
      <c r="G340" s="43"/>
      <c r="H340" s="43"/>
      <c r="I340" s="43"/>
      <c r="J340" s="43"/>
      <c r="K340" s="43"/>
      <c r="L340" s="43"/>
    </row>
    <row r="341" spans="1:12" ht="15">
      <c r="A341" s="95"/>
      <c r="B341" s="83"/>
      <c r="C341" s="83"/>
      <c r="D341" s="43"/>
      <c r="E341" s="43"/>
      <c r="F341" s="43"/>
      <c r="G341" s="43"/>
      <c r="H341" s="43"/>
      <c r="I341" s="43"/>
      <c r="J341" s="43"/>
      <c r="K341" s="43"/>
      <c r="L341" s="43"/>
    </row>
    <row r="342" spans="1:12" ht="15">
      <c r="A342" s="95"/>
      <c r="B342" s="83"/>
      <c r="C342" s="83"/>
      <c r="D342" s="43"/>
      <c r="E342" s="43"/>
      <c r="F342" s="43"/>
      <c r="G342" s="43"/>
      <c r="H342" s="43"/>
      <c r="I342" s="43"/>
      <c r="J342" s="43"/>
      <c r="K342" s="43"/>
      <c r="L342" s="43"/>
    </row>
    <row r="343" spans="1:12" ht="15">
      <c r="A343" s="95"/>
      <c r="B343" s="83"/>
      <c r="C343" s="83"/>
      <c r="D343" s="43"/>
      <c r="E343" s="43"/>
      <c r="F343" s="43"/>
      <c r="G343" s="43"/>
      <c r="H343" s="43"/>
      <c r="I343" s="43"/>
      <c r="J343" s="43"/>
      <c r="K343" s="43"/>
      <c r="L343" s="43"/>
    </row>
    <row r="344" spans="1:12" ht="15">
      <c r="A344" s="95"/>
      <c r="B344" s="83"/>
      <c r="C344" s="83"/>
      <c r="D344" s="43"/>
      <c r="E344" s="43"/>
      <c r="F344" s="43"/>
      <c r="G344" s="43"/>
      <c r="H344" s="43"/>
      <c r="I344" s="43"/>
      <c r="J344" s="43"/>
      <c r="K344" s="43"/>
      <c r="L344" s="43"/>
    </row>
  </sheetData>
  <printOptions/>
  <pageMargins left="0.69" right="0.38" top="0.69" bottom="0.2" header="0.25" footer="0.05"/>
  <pageSetup firstPageNumber="3" useFirstPageNumber="1" horizontalDpi="600" verticalDpi="600" orientation="portrait" r:id="rId2"/>
  <headerFooter alignWithMargins="0">
    <oddHeader>&amp;R&amp;"Arial,Bold"PMI</oddHeader>
    <oddFooter>&amp;C- &amp;P -</oddFooter>
  </headerFooter>
  <rowBreaks count="4" manualBreakCount="4">
    <brk id="75" max="255" man="1"/>
    <brk id="143" max="255" man="1"/>
    <brk id="206" max="255" man="1"/>
    <brk id="310" max="655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 DEPARTMENT</dc:creator>
  <cp:keywords/>
  <dc:description/>
  <cp:lastModifiedBy>win95</cp:lastModifiedBy>
  <cp:lastPrinted>2001-11-15T10:12:34Z</cp:lastPrinted>
  <dcterms:created xsi:type="dcterms:W3CDTF">2000-08-21T15:39:17Z</dcterms:created>
  <dcterms:modified xsi:type="dcterms:W3CDTF">2001-11-13T13:32:40Z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