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755" tabRatio="601" activeTab="0"/>
  </bookViews>
  <sheets>
    <sheet name="Income" sheetId="1" r:id="rId1"/>
    <sheet name="BS" sheetId="2" r:id="rId2"/>
    <sheet name="notes" sheetId="3" r:id="rId3"/>
  </sheets>
  <definedNames>
    <definedName name="_xlnm.Print_Area" localSheetId="1">'BS'!$A$1:$H$79</definedName>
    <definedName name="_xlnm.Print_Area" localSheetId="0">'Income'!$A$1:$L$85</definedName>
    <definedName name="_xlnm.Print_Area" localSheetId="2">'notes'!$A$1:$M$257</definedName>
    <definedName name="_xlnm.Print_Titles" localSheetId="0">'Income'!$7:$16</definedName>
  </definedNames>
  <calcPr fullCalcOnLoad="1"/>
</workbook>
</file>

<file path=xl/sharedStrings.xml><?xml version="1.0" encoding="utf-8"?>
<sst xmlns="http://schemas.openxmlformats.org/spreadsheetml/2006/main" count="299" uniqueCount="216">
  <si>
    <t>CONSOLIDATED INCOME STATEMENT</t>
  </si>
  <si>
    <t>INDIVIDUAL QUARTER</t>
  </si>
  <si>
    <t>CUMULATIVE QUARTER</t>
  </si>
  <si>
    <t>CURRENT</t>
  </si>
  <si>
    <t>PRECEDING YEAR</t>
  </si>
  <si>
    <t>YEAR</t>
  </si>
  <si>
    <t xml:space="preserve">CORRESPONDING </t>
  </si>
  <si>
    <t>QUARTER</t>
  </si>
  <si>
    <t>TO DATE</t>
  </si>
  <si>
    <t>PERIOD</t>
  </si>
  <si>
    <t>30/09/2000</t>
  </si>
  <si>
    <t>30/09/1999</t>
  </si>
  <si>
    <t>RM'000</t>
  </si>
  <si>
    <t>1 (a)</t>
  </si>
  <si>
    <t>Turnover</t>
  </si>
  <si>
    <t xml:space="preserve">   (b)</t>
  </si>
  <si>
    <t>Investment income</t>
  </si>
  <si>
    <t xml:space="preserve">   (c)</t>
  </si>
  <si>
    <t>Other income including interest income</t>
  </si>
  <si>
    <t>2 (a)</t>
  </si>
  <si>
    <t>Operating profit before interest on</t>
  </si>
  <si>
    <t>borrowings, depreciation &amp; amortisation,</t>
  </si>
  <si>
    <t>exceptional items, income tax, minority</t>
  </si>
  <si>
    <t>interests and extraordinary items</t>
  </si>
  <si>
    <t>Interest on borrowings</t>
  </si>
  <si>
    <t>Depreciation &amp; amortisation</t>
  </si>
  <si>
    <t xml:space="preserve">   (d)</t>
  </si>
  <si>
    <t>Exceptional items</t>
  </si>
  <si>
    <t xml:space="preserve">   (e)</t>
  </si>
  <si>
    <t xml:space="preserve">Operating loss after interest on </t>
  </si>
  <si>
    <t>borrowings, depreciation &amp;</t>
  </si>
  <si>
    <t>amortisation and exceptional items but</t>
  </si>
  <si>
    <t xml:space="preserve">before income tax, minority interests </t>
  </si>
  <si>
    <t>and extraordinary items</t>
  </si>
  <si>
    <t xml:space="preserve">    (f)</t>
  </si>
  <si>
    <t xml:space="preserve">Share in the results of associated </t>
  </si>
  <si>
    <t>companies</t>
  </si>
  <si>
    <t xml:space="preserve">   (g)</t>
  </si>
  <si>
    <t xml:space="preserve">Loss before taxation, minority </t>
  </si>
  <si>
    <t xml:space="preserve">interests and extraordinary items </t>
  </si>
  <si>
    <t xml:space="preserve">   (h)</t>
  </si>
  <si>
    <t>Taxation</t>
  </si>
  <si>
    <t xml:space="preserve">   (i)</t>
  </si>
  <si>
    <t xml:space="preserve"> (i)  Loss after taxation before</t>
  </si>
  <si>
    <t xml:space="preserve">      deducting minority interests</t>
  </si>
  <si>
    <t>(ii)  Less minority interests</t>
  </si>
  <si>
    <t xml:space="preserve">   (j)</t>
  </si>
  <si>
    <t>Loss after taxation attributable</t>
  </si>
  <si>
    <t>to members of the Company</t>
  </si>
  <si>
    <t xml:space="preserve">   (k)</t>
  </si>
  <si>
    <t>( i ) Extraordinary items</t>
  </si>
  <si>
    <t>( ii) Less minority interests</t>
  </si>
  <si>
    <t>(iii) Extraordinary items attributable</t>
  </si>
  <si>
    <t xml:space="preserve">      to members of the Company </t>
  </si>
  <si>
    <t xml:space="preserve">   (l) </t>
  </si>
  <si>
    <t>Loss after taxation and</t>
  </si>
  <si>
    <t>extraordinary items attributable</t>
  </si>
  <si>
    <t>3 (a)</t>
  </si>
  <si>
    <t xml:space="preserve">Loss per 50 sen share based on 2 (j) </t>
  </si>
  <si>
    <t>above :</t>
  </si>
  <si>
    <t>N/A</t>
  </si>
  <si>
    <t>Note</t>
  </si>
  <si>
    <t>CONSOLIDATED BALANCE SHEET</t>
  </si>
  <si>
    <t xml:space="preserve">       AS AT END OF</t>
  </si>
  <si>
    <t xml:space="preserve">   AS AT PRECEDING</t>
  </si>
  <si>
    <t xml:space="preserve">           CURRENT</t>
  </si>
  <si>
    <t xml:space="preserve">          FINANCIAL</t>
  </si>
  <si>
    <t xml:space="preserve">           QUARTER</t>
  </si>
  <si>
    <t xml:space="preserve">          YEAR END</t>
  </si>
  <si>
    <t xml:space="preserve">            30/09/2000</t>
  </si>
  <si>
    <t xml:space="preserve">             31/03/2000</t>
  </si>
  <si>
    <t xml:space="preserve">          (audited)</t>
  </si>
  <si>
    <t>1</t>
  </si>
  <si>
    <t>Fixed Assets</t>
  </si>
  <si>
    <t>2</t>
  </si>
  <si>
    <t>Investments in Associated Companies</t>
  </si>
  <si>
    <t>3</t>
  </si>
  <si>
    <t>Long Term Investments</t>
  </si>
  <si>
    <t>4</t>
  </si>
  <si>
    <t>Intangible Assets</t>
  </si>
  <si>
    <t>5</t>
  </si>
  <si>
    <t>Current Assets</t>
  </si>
  <si>
    <t xml:space="preserve">     Contract work-in-progress</t>
  </si>
  <si>
    <t xml:space="preserve">     Stocks</t>
  </si>
  <si>
    <t xml:space="preserve">     Trade debtors</t>
  </si>
  <si>
    <t xml:space="preserve">     Other debtors</t>
  </si>
  <si>
    <t xml:space="preserve">     Tax recoverable</t>
  </si>
  <si>
    <t xml:space="preserve">     Deposits, bank balances and cash </t>
  </si>
  <si>
    <t>6</t>
  </si>
  <si>
    <t>Current Liabilities</t>
  </si>
  <si>
    <t xml:space="preserve">     Trade creditors</t>
  </si>
  <si>
    <t xml:space="preserve">     Other creditors </t>
  </si>
  <si>
    <t xml:space="preserve">     Short term borrowings</t>
  </si>
  <si>
    <t xml:space="preserve">     Tax payable</t>
  </si>
  <si>
    <t>7</t>
  </si>
  <si>
    <t>Net Current Assets/(Liabilities)</t>
  </si>
  <si>
    <t>8</t>
  </si>
  <si>
    <t>Share Capital</t>
  </si>
  <si>
    <t>Reserves</t>
  </si>
  <si>
    <t xml:space="preserve">     Share premium</t>
  </si>
  <si>
    <t xml:space="preserve">     General reserve</t>
  </si>
  <si>
    <t xml:space="preserve">     Capital reserve</t>
  </si>
  <si>
    <t xml:space="preserve">     Exchange fluctuation reserve</t>
  </si>
  <si>
    <t xml:space="preserve">     Accumulated losses</t>
  </si>
  <si>
    <t>Shareholders' Funds</t>
  </si>
  <si>
    <t>Minority Interests</t>
  </si>
  <si>
    <t>Long Term Borrowings</t>
  </si>
  <si>
    <t>Deferred Taxation</t>
  </si>
  <si>
    <t xml:space="preserve">- based on 1,956,843,000 </t>
  </si>
  <si>
    <t>- 2 -</t>
  </si>
  <si>
    <t>NOTES</t>
  </si>
  <si>
    <t>1.</t>
  </si>
  <si>
    <t>Accounting Policies</t>
  </si>
  <si>
    <t>2.</t>
  </si>
  <si>
    <t>Exceptional Items</t>
  </si>
  <si>
    <t>(i)</t>
  </si>
  <si>
    <t>PRECEDING</t>
  </si>
  <si>
    <t>CORRESPONDING</t>
  </si>
  <si>
    <t>(ii)</t>
  </si>
  <si>
    <t>Share of associated companies'</t>
  </si>
  <si>
    <t>exceptional items included under 2 (f)</t>
  </si>
  <si>
    <t>of the Consolidated Income Statement</t>
  </si>
  <si>
    <t>3.</t>
  </si>
  <si>
    <t>Extraordinary Items</t>
  </si>
  <si>
    <t>There were no extraordinary items for the financial periods under review.</t>
  </si>
  <si>
    <t>4.</t>
  </si>
  <si>
    <t>Taxation comprises:-</t>
  </si>
  <si>
    <t>Current taxation - Malaysian</t>
  </si>
  <si>
    <t>Under provision in respect of prior years</t>
  </si>
  <si>
    <t>-</t>
  </si>
  <si>
    <t>5.</t>
  </si>
  <si>
    <t>Pre-acquisition Profits</t>
  </si>
  <si>
    <t>6.</t>
  </si>
  <si>
    <t>Profits on Disposal of Investments and/or Properties</t>
  </si>
  <si>
    <t>7.</t>
  </si>
  <si>
    <t>Quoted Securities</t>
  </si>
  <si>
    <t>(a)</t>
  </si>
  <si>
    <t>Total purchases</t>
  </si>
  <si>
    <t>Total disposals</t>
  </si>
  <si>
    <t>Total gain on disposals</t>
  </si>
  <si>
    <t>(b)</t>
  </si>
  <si>
    <t>At cost</t>
  </si>
  <si>
    <t>Less : Provision for diminution in value</t>
  </si>
  <si>
    <t>At book value</t>
  </si>
  <si>
    <t>Market value</t>
  </si>
  <si>
    <t>8.</t>
  </si>
  <si>
    <t>Changes in the Composition of the Group</t>
  </si>
  <si>
    <t>9.</t>
  </si>
  <si>
    <t>Status of Corporate Proposals</t>
  </si>
  <si>
    <t>10.</t>
  </si>
  <si>
    <t>Seasonal or Cyclical Factors</t>
  </si>
  <si>
    <t xml:space="preserve">Subsidiaries </t>
  </si>
  <si>
    <t>Associated Companies</t>
  </si>
  <si>
    <t>(iii)</t>
  </si>
  <si>
    <t>(iv)</t>
  </si>
  <si>
    <t>11.</t>
  </si>
  <si>
    <t>Issuances and Repayments of Debt and Equity Securities</t>
  </si>
  <si>
    <t>12.</t>
  </si>
  <si>
    <t xml:space="preserve">Group Borrowings </t>
  </si>
  <si>
    <t>Total Group borrowings as at 30 September 2000 are as follows:-</t>
  </si>
  <si>
    <t xml:space="preserve"> - Unsecured</t>
  </si>
  <si>
    <t>*</t>
  </si>
  <si>
    <t>Short Term Borrowings</t>
  </si>
  <si>
    <t>13.</t>
  </si>
  <si>
    <t>Contingent Liabilities</t>
  </si>
  <si>
    <t>14.</t>
  </si>
  <si>
    <t>Off Balance Sheet Financial Instruments</t>
  </si>
  <si>
    <t>15.</t>
  </si>
  <si>
    <t>Material Litigation</t>
  </si>
  <si>
    <t>16.</t>
  </si>
  <si>
    <t>Segmental Reporting</t>
  </si>
  <si>
    <t>Profit/(Loss)</t>
  </si>
  <si>
    <t xml:space="preserve">before </t>
  </si>
  <si>
    <t>Assets</t>
  </si>
  <si>
    <t>Employed</t>
  </si>
  <si>
    <t>Retailing</t>
  </si>
  <si>
    <t>Construction</t>
  </si>
  <si>
    <t>Other Activities</t>
  </si>
  <si>
    <t>- share of turnover</t>
  </si>
  <si>
    <t>- share of results</t>
  </si>
  <si>
    <t>- net investments</t>
  </si>
  <si>
    <t xml:space="preserve">Less: </t>
  </si>
  <si>
    <t xml:space="preserve">Group's share of associated </t>
  </si>
  <si>
    <t>companies' turnover</t>
  </si>
  <si>
    <t xml:space="preserve"> </t>
  </si>
  <si>
    <t>17.</t>
  </si>
  <si>
    <t>18.</t>
  </si>
  <si>
    <t>Review of Performance of the Company and its Principal Subsidiaries</t>
  </si>
  <si>
    <t>19.</t>
  </si>
  <si>
    <t>Prospects for Current Financial Year</t>
  </si>
  <si>
    <t>20.</t>
  </si>
  <si>
    <t>Variance of Actual Profit from Forecast Profit</t>
  </si>
  <si>
    <t>Not applicable.</t>
  </si>
  <si>
    <t>21.</t>
  </si>
  <si>
    <t>Dividend</t>
  </si>
  <si>
    <t>On behalf of the Board</t>
  </si>
  <si>
    <t>PAN MALAYSIAN INDUSTRIES BERHAD</t>
  </si>
  <si>
    <t>Chik Wai Ming</t>
  </si>
  <si>
    <t>Company Secretary</t>
  </si>
  <si>
    <t>15 November 2000</t>
  </si>
  <si>
    <t xml:space="preserve">  companies</t>
  </si>
  <si>
    <t xml:space="preserve">On share of taxation of associated </t>
  </si>
  <si>
    <t>Review of Performance of the Company and its Principal Subsidiaries (Cont'd)</t>
  </si>
  <si>
    <t xml:space="preserve">     of ordinary shares in issue during the current</t>
  </si>
  <si>
    <t xml:space="preserve">(i)  Basic - based on weighted average number </t>
  </si>
  <si>
    <t xml:space="preserve">     current year to date of 1,141,491,750 shares</t>
  </si>
  <si>
    <t xml:space="preserve">     (30.09.1999 : 978,421,500 ordinary shares) (sen)</t>
  </si>
  <si>
    <t xml:space="preserve">(ii) Fully diluted - based on weighted average </t>
  </si>
  <si>
    <t xml:space="preserve">     number of ordinary shares in issue during the </t>
  </si>
  <si>
    <t xml:space="preserve">     shares (sen)</t>
  </si>
  <si>
    <t xml:space="preserve">     during the current year to date of 1,141,491,750 </t>
  </si>
  <si>
    <t xml:space="preserve">     quarter of 1,304,562,000 shares and during the </t>
  </si>
  <si>
    <t xml:space="preserve">     current quarter of 1,304,562,000 shares and </t>
  </si>
  <si>
    <t xml:space="preserve">N/A - Not applicable      </t>
  </si>
  <si>
    <t xml:space="preserve">  (31.03.2000 : 978,421,500) ordinary shares (RM)</t>
  </si>
  <si>
    <t xml:space="preserve">Net Tangible Assets per 50 sen share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</si>
</sst>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_(* #,##0.0000_);_(* \(#,##0.0000\);_(* &quot;-&quot;??_);_(@_)"/>
    <numFmt numFmtId="184" formatCode="_(* #,##0.0000_);_(* \(#,##0.0000\);_(* &quot;-&quot;????_);_(@_)"/>
  </numFmts>
  <fonts count="12">
    <font>
      <sz val="10"/>
      <name val="Arial"/>
      <family val="0"/>
    </font>
    <font>
      <b/>
      <sz val="12"/>
      <name val="Arial"/>
      <family val="2"/>
    </font>
    <font>
      <sz val="8"/>
      <name val="Arial"/>
      <family val="2"/>
    </font>
    <font>
      <b/>
      <sz val="10"/>
      <name val="Arial"/>
      <family val="2"/>
    </font>
    <font>
      <i/>
      <sz val="10"/>
      <name val="Arial"/>
      <family val="2"/>
    </font>
    <font>
      <b/>
      <sz val="9"/>
      <name val="Arial"/>
      <family val="2"/>
    </font>
    <font>
      <u val="single"/>
      <sz val="10"/>
      <color indexed="12"/>
      <name val="Arial"/>
      <family val="0"/>
    </font>
    <font>
      <u val="single"/>
      <sz val="10"/>
      <color indexed="36"/>
      <name val="Arial"/>
      <family val="0"/>
    </font>
    <font>
      <b/>
      <sz val="8"/>
      <name val="Arial"/>
      <family val="2"/>
    </font>
    <font>
      <b/>
      <sz val="11"/>
      <name val="Arial"/>
      <family val="2"/>
    </font>
    <font>
      <sz val="11"/>
      <name val="Arial"/>
      <family val="2"/>
    </font>
    <font>
      <sz val="9"/>
      <name val="Arial"/>
      <family val="2"/>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quotePrefix="1">
      <alignment/>
    </xf>
    <xf numFmtId="0" fontId="0" fillId="0" borderId="0" xfId="0" applyAlignment="1">
      <alignment horizontal="center"/>
    </xf>
    <xf numFmtId="0" fontId="2" fillId="0" borderId="0" xfId="0" applyFont="1" applyAlignment="1">
      <alignment horizontal="center"/>
    </xf>
    <xf numFmtId="181" fontId="0" fillId="0" borderId="0" xfId="15" applyNumberFormat="1" applyAlignment="1">
      <alignment/>
    </xf>
    <xf numFmtId="181" fontId="2" fillId="0" borderId="0" xfId="15" applyNumberFormat="1"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right"/>
    </xf>
    <xf numFmtId="0" fontId="3" fillId="0" borderId="0" xfId="0" applyFont="1" applyBorder="1" applyAlignment="1">
      <alignment horizontal="centerContinuous"/>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181" fontId="0" fillId="0" borderId="1" xfId="0" applyNumberFormat="1" applyFont="1" applyBorder="1" applyAlignment="1">
      <alignment/>
    </xf>
    <xf numFmtId="0" fontId="0"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180" fontId="0" fillId="0" borderId="0" xfId="0" applyNumberFormat="1" applyFont="1" applyAlignment="1">
      <alignment/>
    </xf>
    <xf numFmtId="181" fontId="0" fillId="0" borderId="0" xfId="15" applyNumberFormat="1" applyFont="1" applyAlignment="1">
      <alignment/>
    </xf>
    <xf numFmtId="0" fontId="0" fillId="0" borderId="0" xfId="0" applyFont="1" applyAlignment="1" quotePrefix="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4" xfId="15" applyNumberFormat="1" applyFont="1" applyBorder="1" applyAlignment="1">
      <alignment/>
    </xf>
    <xf numFmtId="181" fontId="0" fillId="0" borderId="4" xfId="0" applyNumberFormat="1" applyFont="1" applyBorder="1" applyAlignment="1">
      <alignment/>
    </xf>
    <xf numFmtId="181" fontId="0" fillId="0" borderId="5" xfId="0" applyNumberFormat="1" applyFont="1" applyBorder="1" applyAlignment="1">
      <alignment/>
    </xf>
    <xf numFmtId="181" fontId="0" fillId="0" borderId="5" xfId="15" applyNumberFormat="1" applyFont="1" applyBorder="1" applyAlignment="1">
      <alignment/>
    </xf>
    <xf numFmtId="181" fontId="0" fillId="0" borderId="3" xfId="15" applyNumberFormat="1" applyFont="1" applyBorder="1" applyAlignment="1">
      <alignment/>
    </xf>
    <xf numFmtId="181" fontId="0" fillId="0" borderId="0" xfId="15" applyNumberFormat="1" applyFont="1" applyBorder="1" applyAlignment="1">
      <alignment/>
    </xf>
    <xf numFmtId="0" fontId="0" fillId="0" borderId="0" xfId="0" applyFont="1" applyAlignment="1" quotePrefix="1">
      <alignment horizontal="left"/>
    </xf>
    <xf numFmtId="181" fontId="0" fillId="0" borderId="2" xfId="0" applyNumberFormat="1" applyFont="1" applyBorder="1" applyAlignment="1">
      <alignment/>
    </xf>
    <xf numFmtId="181" fontId="0" fillId="0" borderId="1" xfId="15" applyNumberFormat="1" applyFont="1" applyBorder="1" applyAlignment="1">
      <alignment/>
    </xf>
    <xf numFmtId="43" fontId="0" fillId="0" borderId="0" xfId="15" applyNumberFormat="1" applyFont="1" applyAlignment="1" quotePrefix="1">
      <alignment/>
    </xf>
    <xf numFmtId="15" fontId="3" fillId="0" borderId="0" xfId="0" applyNumberFormat="1" applyFont="1" applyAlignment="1" quotePrefix="1">
      <alignment horizontal="left"/>
    </xf>
    <xf numFmtId="0" fontId="4" fillId="0" borderId="0" xfId="0" applyFont="1" applyAlignment="1">
      <alignment/>
    </xf>
    <xf numFmtId="0" fontId="0" fillId="0" borderId="2" xfId="0" applyFont="1" applyBorder="1" applyAlignment="1">
      <alignment horizontal="center"/>
    </xf>
    <xf numFmtId="0" fontId="0" fillId="0" borderId="2" xfId="0" applyFont="1" applyBorder="1" applyAlignment="1">
      <alignment/>
    </xf>
    <xf numFmtId="0" fontId="3" fillId="0" borderId="0" xfId="0" applyFont="1" applyAlignment="1" quotePrefix="1">
      <alignment horizontal="left"/>
    </xf>
    <xf numFmtId="183" fontId="0" fillId="0" borderId="0" xfId="0" applyNumberFormat="1" applyFont="1" applyAlignment="1">
      <alignment/>
    </xf>
    <xf numFmtId="43" fontId="0" fillId="0" borderId="0" xfId="15" applyNumberFormat="1" applyFont="1" applyAlignment="1">
      <alignment/>
    </xf>
    <xf numFmtId="14" fontId="3" fillId="0" borderId="0" xfId="0" applyNumberFormat="1" applyFont="1" applyBorder="1" applyAlignment="1" quotePrefix="1">
      <alignment horizontal="center"/>
    </xf>
    <xf numFmtId="0" fontId="3" fillId="0" borderId="0" xfId="0" applyFont="1" applyBorder="1" applyAlignment="1" quotePrefix="1">
      <alignment horizontal="center"/>
    </xf>
    <xf numFmtId="0" fontId="0" fillId="0" borderId="0" xfId="0" applyFont="1" applyAlignment="1">
      <alignment/>
    </xf>
    <xf numFmtId="181" fontId="0" fillId="0" borderId="6" xfId="0" applyNumberFormat="1" applyFont="1" applyBorder="1" applyAlignment="1">
      <alignment/>
    </xf>
    <xf numFmtId="43" fontId="0" fillId="0" borderId="0" xfId="0" applyNumberFormat="1" applyFont="1" applyAlignment="1">
      <alignment/>
    </xf>
    <xf numFmtId="43" fontId="0" fillId="0" borderId="0" xfId="0" applyNumberFormat="1" applyFont="1" applyAlignment="1">
      <alignment horizontal="right"/>
    </xf>
    <xf numFmtId="181" fontId="0" fillId="0" borderId="0" xfId="0" applyNumberFormat="1" applyAlignment="1">
      <alignment/>
    </xf>
    <xf numFmtId="0" fontId="5" fillId="0" borderId="0" xfId="0" applyFont="1" applyBorder="1" applyAlignment="1">
      <alignment horizontal="center"/>
    </xf>
    <xf numFmtId="181" fontId="0" fillId="0" borderId="1" xfId="0" applyNumberFormat="1" applyFont="1" applyBorder="1" applyAlignment="1">
      <alignment horizontal="center"/>
    </xf>
    <xf numFmtId="181" fontId="0" fillId="0" borderId="0" xfId="0" applyNumberFormat="1" applyFont="1" applyAlignment="1">
      <alignment horizontal="center"/>
    </xf>
    <xf numFmtId="181" fontId="0" fillId="0" borderId="2" xfId="0" applyNumberFormat="1" applyFont="1" applyBorder="1" applyAlignment="1">
      <alignment horizontal="center"/>
    </xf>
    <xf numFmtId="181" fontId="0" fillId="0" borderId="0" xfId="0" applyNumberFormat="1" applyFont="1" applyBorder="1" applyAlignment="1" quotePrefix="1">
      <alignment horizontal="center"/>
    </xf>
    <xf numFmtId="181" fontId="0" fillId="0" borderId="2" xfId="15" applyNumberFormat="1" applyFont="1" applyBorder="1" applyAlignment="1">
      <alignment horizontal="center"/>
    </xf>
    <xf numFmtId="181" fontId="0" fillId="0" borderId="0" xfId="0" applyNumberFormat="1" applyFont="1" applyBorder="1" applyAlignment="1">
      <alignment horizontal="center"/>
    </xf>
    <xf numFmtId="181" fontId="0" fillId="0" borderId="1" xfId="0" applyNumberFormat="1" applyFont="1" applyBorder="1" applyAlignment="1">
      <alignment/>
    </xf>
    <xf numFmtId="0" fontId="0" fillId="0" borderId="0" xfId="0" applyFont="1" applyAlignment="1">
      <alignment/>
    </xf>
    <xf numFmtId="184" fontId="0" fillId="0" borderId="0" xfId="15" applyNumberFormat="1" applyFont="1" applyAlignment="1">
      <alignment/>
    </xf>
    <xf numFmtId="181" fontId="0" fillId="0" borderId="2" xfId="0" applyNumberFormat="1" applyFont="1" applyBorder="1" applyAlignment="1" quotePrefix="1">
      <alignment horizontal="center"/>
    </xf>
    <xf numFmtId="0" fontId="8" fillId="0" borderId="0" xfId="0" applyFont="1" applyAlignment="1">
      <alignment horizontal="centerContinuous"/>
    </xf>
    <xf numFmtId="0" fontId="2" fillId="0" borderId="0" xfId="0" applyFont="1" applyAlignment="1">
      <alignment horizontal="centerContinuous"/>
    </xf>
    <xf numFmtId="0" fontId="8" fillId="0" borderId="0" xfId="0" applyFont="1" applyBorder="1" applyAlignment="1">
      <alignment horizontal="center"/>
    </xf>
    <xf numFmtId="0" fontId="8" fillId="0" borderId="0" xfId="0" applyFont="1" applyBorder="1" applyAlignment="1" quotePrefix="1">
      <alignment horizontal="center"/>
    </xf>
    <xf numFmtId="0" fontId="3" fillId="0" borderId="0" xfId="0" applyFont="1" applyAlignment="1" quotePrefix="1">
      <alignment/>
    </xf>
    <xf numFmtId="0" fontId="9" fillId="0" borderId="0" xfId="0" applyFont="1" applyAlignment="1">
      <alignment/>
    </xf>
    <xf numFmtId="0" fontId="10" fillId="0" borderId="0" xfId="0" applyFont="1" applyAlignment="1">
      <alignment/>
    </xf>
    <xf numFmtId="0" fontId="5" fillId="0" borderId="0" xfId="0" applyFont="1" applyAlignment="1">
      <alignment/>
    </xf>
    <xf numFmtId="0" fontId="11" fillId="0" borderId="0" xfId="0" applyFont="1" applyAlignment="1">
      <alignment/>
    </xf>
    <xf numFmtId="181" fontId="5" fillId="0" borderId="0" xfId="15" applyNumberFormat="1" applyFont="1" applyAlignment="1">
      <alignment/>
    </xf>
    <xf numFmtId="181" fontId="5" fillId="0" borderId="0" xfId="15" applyNumberFormat="1" applyFont="1" applyAlignment="1">
      <alignment horizontal="center"/>
    </xf>
    <xf numFmtId="181" fontId="5" fillId="0" borderId="0" xfId="15" applyNumberFormat="1" applyFont="1" applyBorder="1" applyAlignment="1">
      <alignment horizontal="right"/>
    </xf>
    <xf numFmtId="0" fontId="11" fillId="0" borderId="0" xfId="0" applyFont="1" applyAlignment="1">
      <alignment horizontal="right"/>
    </xf>
    <xf numFmtId="181" fontId="5" fillId="0" borderId="0" xfId="15"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9525</xdr:rowOff>
    </xdr:from>
    <xdr:to>
      <xdr:col>13</xdr:col>
      <xdr:colOff>0</xdr:colOff>
      <xdr:row>8</xdr:row>
      <xdr:rowOff>19050</xdr:rowOff>
    </xdr:to>
    <xdr:sp>
      <xdr:nvSpPr>
        <xdr:cNvPr id="1" name="Text 1"/>
        <xdr:cNvSpPr txBox="1">
          <a:spLocks noChangeArrowheads="1"/>
        </xdr:cNvSpPr>
      </xdr:nvSpPr>
      <xdr:spPr>
        <a:xfrm>
          <a:off x="361950" y="771525"/>
          <a:ext cx="5257800"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accounts of the Group are prepared using the same accounting policies, methods of computation and basis of consolidation as those used in the preparation of the audited accounts for the financial year ended 31 March 2000. </a:t>
          </a:r>
        </a:p>
      </xdr:txBody>
    </xdr:sp>
    <xdr:clientData/>
  </xdr:twoCellAnchor>
  <xdr:twoCellAnchor>
    <xdr:from>
      <xdr:col>1</xdr:col>
      <xdr:colOff>19050</xdr:colOff>
      <xdr:row>88</xdr:row>
      <xdr:rowOff>0</xdr:rowOff>
    </xdr:from>
    <xdr:to>
      <xdr:col>13</xdr:col>
      <xdr:colOff>0</xdr:colOff>
      <xdr:row>90</xdr:row>
      <xdr:rowOff>19050</xdr:rowOff>
    </xdr:to>
    <xdr:sp>
      <xdr:nvSpPr>
        <xdr:cNvPr id="2" name="Text 3"/>
        <xdr:cNvSpPr txBox="1">
          <a:spLocks noChangeArrowheads="1"/>
        </xdr:cNvSpPr>
      </xdr:nvSpPr>
      <xdr:spPr>
        <a:xfrm>
          <a:off x="381000" y="13220700"/>
          <a:ext cx="52387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financial period ended 30 September 2000.
</a:t>
          </a:r>
        </a:p>
      </xdr:txBody>
    </xdr:sp>
    <xdr:clientData/>
  </xdr:twoCellAnchor>
  <xdr:twoCellAnchor>
    <xdr:from>
      <xdr:col>0</xdr:col>
      <xdr:colOff>352425</xdr:colOff>
      <xdr:row>133</xdr:row>
      <xdr:rowOff>9525</xdr:rowOff>
    </xdr:from>
    <xdr:to>
      <xdr:col>13</xdr:col>
      <xdr:colOff>0</xdr:colOff>
      <xdr:row>136</xdr:row>
      <xdr:rowOff>0</xdr:rowOff>
    </xdr:to>
    <xdr:sp>
      <xdr:nvSpPr>
        <xdr:cNvPr id="3" name="Text 4"/>
        <xdr:cNvSpPr txBox="1">
          <a:spLocks noChangeArrowheads="1"/>
        </xdr:cNvSpPr>
      </xdr:nvSpPr>
      <xdr:spPr>
        <a:xfrm>
          <a:off x="352425" y="19973925"/>
          <a:ext cx="526732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for the financial period ended 30 September 2000.</a:t>
          </a:r>
        </a:p>
      </xdr:txBody>
    </xdr:sp>
    <xdr:clientData/>
  </xdr:twoCellAnchor>
  <xdr:twoCellAnchor>
    <xdr:from>
      <xdr:col>1</xdr:col>
      <xdr:colOff>0</xdr:colOff>
      <xdr:row>157</xdr:row>
      <xdr:rowOff>104775</xdr:rowOff>
    </xdr:from>
    <xdr:to>
      <xdr:col>13</xdr:col>
      <xdr:colOff>0</xdr:colOff>
      <xdr:row>159</xdr:row>
      <xdr:rowOff>9525</xdr:rowOff>
    </xdr:to>
    <xdr:sp>
      <xdr:nvSpPr>
        <xdr:cNvPr id="4" name="Text 5"/>
        <xdr:cNvSpPr txBox="1">
          <a:spLocks noChangeArrowheads="1"/>
        </xdr:cNvSpPr>
      </xdr:nvSpPr>
      <xdr:spPr>
        <a:xfrm>
          <a:off x="361950" y="23764875"/>
          <a:ext cx="5257800"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no financial instruments with off balance sheet risk as at the date of this report.</a:t>
          </a:r>
        </a:p>
      </xdr:txBody>
    </xdr:sp>
    <xdr:clientData/>
  </xdr:twoCellAnchor>
  <xdr:twoCellAnchor>
    <xdr:from>
      <xdr:col>1</xdr:col>
      <xdr:colOff>0</xdr:colOff>
      <xdr:row>191</xdr:row>
      <xdr:rowOff>9525</xdr:rowOff>
    </xdr:from>
    <xdr:to>
      <xdr:col>13</xdr:col>
      <xdr:colOff>0</xdr:colOff>
      <xdr:row>194</xdr:row>
      <xdr:rowOff>9525</xdr:rowOff>
    </xdr:to>
    <xdr:sp>
      <xdr:nvSpPr>
        <xdr:cNvPr id="5" name="Text 6"/>
        <xdr:cNvSpPr txBox="1">
          <a:spLocks noChangeArrowheads="1"/>
        </xdr:cNvSpPr>
      </xdr:nvSpPr>
      <xdr:spPr>
        <a:xfrm>
          <a:off x="361950" y="28908375"/>
          <a:ext cx="5257800"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pre-tax loss of RM20.3 million for the quarter under review as compared to a pre-tax loss of RM19.2 million in the preceding quarter. The increase is mainly due to the share of losses of associated companies.</a:t>
          </a:r>
        </a:p>
      </xdr:txBody>
    </xdr:sp>
    <xdr:clientData/>
  </xdr:twoCellAnchor>
  <xdr:oneCellAnchor>
    <xdr:from>
      <xdr:col>1</xdr:col>
      <xdr:colOff>9525</xdr:colOff>
      <xdr:row>104</xdr:row>
      <xdr:rowOff>9525</xdr:rowOff>
    </xdr:from>
    <xdr:ext cx="5248275" cy="333375"/>
    <xdr:sp>
      <xdr:nvSpPr>
        <xdr:cNvPr id="6" name="Text 10"/>
        <xdr:cNvSpPr txBox="1">
          <a:spLocks noChangeArrowheads="1"/>
        </xdr:cNvSpPr>
      </xdr:nvSpPr>
      <xdr:spPr>
        <a:xfrm>
          <a:off x="371475" y="15744825"/>
          <a:ext cx="524827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would have some effects on the operations are as follows:-
</a:t>
          </a:r>
        </a:p>
      </xdr:txBody>
    </xdr:sp>
    <xdr:clientData/>
  </xdr:oneCellAnchor>
  <xdr:oneCellAnchor>
    <xdr:from>
      <xdr:col>1</xdr:col>
      <xdr:colOff>19050</xdr:colOff>
      <xdr:row>154</xdr:row>
      <xdr:rowOff>0</xdr:rowOff>
    </xdr:from>
    <xdr:ext cx="4924425" cy="209550"/>
    <xdr:sp>
      <xdr:nvSpPr>
        <xdr:cNvPr id="7" name="Text 11"/>
        <xdr:cNvSpPr txBox="1">
          <a:spLocks noChangeArrowheads="1"/>
        </xdr:cNvSpPr>
      </xdr:nvSpPr>
      <xdr:spPr>
        <a:xfrm>
          <a:off x="381000" y="23164800"/>
          <a:ext cx="492442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oneCellAnchor>
    <xdr:from>
      <xdr:col>1</xdr:col>
      <xdr:colOff>9525</xdr:colOff>
      <xdr:row>162</xdr:row>
      <xdr:rowOff>28575</xdr:rowOff>
    </xdr:from>
    <xdr:ext cx="4924425" cy="180975"/>
    <xdr:sp>
      <xdr:nvSpPr>
        <xdr:cNvPr id="8" name="Text 12"/>
        <xdr:cNvSpPr txBox="1">
          <a:spLocks noChangeArrowheads="1"/>
        </xdr:cNvSpPr>
      </xdr:nvSpPr>
      <xdr:spPr>
        <a:xfrm>
          <a:off x="371475" y="24412575"/>
          <a:ext cx="49244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 
</a:t>
          </a:r>
        </a:p>
      </xdr:txBody>
    </xdr:sp>
    <xdr:clientData/>
  </xdr:oneCellAnchor>
  <xdr:oneCellAnchor>
    <xdr:from>
      <xdr:col>1</xdr:col>
      <xdr:colOff>9525</xdr:colOff>
      <xdr:row>197</xdr:row>
      <xdr:rowOff>0</xdr:rowOff>
    </xdr:from>
    <xdr:ext cx="5248275" cy="676275"/>
    <xdr:sp>
      <xdr:nvSpPr>
        <xdr:cNvPr id="9" name="Text 13"/>
        <xdr:cNvSpPr txBox="1">
          <a:spLocks noChangeArrowheads="1"/>
        </xdr:cNvSpPr>
      </xdr:nvSpPr>
      <xdr:spPr>
        <a:xfrm>
          <a:off x="371475" y="29851350"/>
          <a:ext cx="5248275" cy="676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turnover of RM156.3 million and pre-tax loss of RM39.6 million for the financial period ended 30 September 2000 as compared to a turnover of RM122.1 million and pre-tax loss of RM103.6 million in the preceding year corresponding period. The decrease in the pre-tax loss is mainly due to the improvement in the results of the associated companies.</a:t>
          </a:r>
        </a:p>
      </xdr:txBody>
    </xdr:sp>
    <xdr:clientData/>
  </xdr:oneCellAnchor>
  <xdr:oneCellAnchor>
    <xdr:from>
      <xdr:col>1</xdr:col>
      <xdr:colOff>9525</xdr:colOff>
      <xdr:row>225</xdr:row>
      <xdr:rowOff>9525</xdr:rowOff>
    </xdr:from>
    <xdr:ext cx="5248275" cy="962025"/>
    <xdr:sp>
      <xdr:nvSpPr>
        <xdr:cNvPr id="10" name="Text 14"/>
        <xdr:cNvSpPr txBox="1">
          <a:spLocks noChangeArrowheads="1"/>
        </xdr:cNvSpPr>
      </xdr:nvSpPr>
      <xdr:spPr>
        <a:xfrm>
          <a:off x="371475" y="34194750"/>
          <a:ext cx="5248275" cy="962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including its associated company, MUI, is continuing its efforts to consolidate and rationalise its operations to further strengthen its financial position and improve its earnings. The retailing operations are expected to increase its trading due to the oncoming festive seasons. With the completion of the Rights Issue as mentioned in Note 9, interest expense will be reduced as the proceeds from the Rights Issue were substantially utilised to repay bank borrowings.</a:t>
          </a:r>
        </a:p>
      </xdr:txBody>
    </xdr:sp>
    <xdr:clientData/>
  </xdr:oneCellAnchor>
  <xdr:oneCellAnchor>
    <xdr:from>
      <xdr:col>1</xdr:col>
      <xdr:colOff>9525</xdr:colOff>
      <xdr:row>241</xdr:row>
      <xdr:rowOff>9525</xdr:rowOff>
    </xdr:from>
    <xdr:ext cx="5248275" cy="342900"/>
    <xdr:sp>
      <xdr:nvSpPr>
        <xdr:cNvPr id="11" name="Text 15"/>
        <xdr:cNvSpPr txBox="1">
          <a:spLocks noChangeArrowheads="1"/>
        </xdr:cNvSpPr>
      </xdr:nvSpPr>
      <xdr:spPr>
        <a:xfrm>
          <a:off x="371475" y="36556950"/>
          <a:ext cx="52482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by the Board for the financial period ended 30 September 2000 (30 September 1999 : Nil).
</a:t>
          </a:r>
        </a:p>
      </xdr:txBody>
    </xdr:sp>
    <xdr:clientData/>
  </xdr:oneCellAnchor>
  <xdr:oneCellAnchor>
    <xdr:from>
      <xdr:col>1</xdr:col>
      <xdr:colOff>0</xdr:colOff>
      <xdr:row>188</xdr:row>
      <xdr:rowOff>0</xdr:rowOff>
    </xdr:from>
    <xdr:ext cx="5248275" cy="342900"/>
    <xdr:sp>
      <xdr:nvSpPr>
        <xdr:cNvPr id="12" name="Text 16"/>
        <xdr:cNvSpPr txBox="1">
          <a:spLocks noChangeArrowheads="1"/>
        </xdr:cNvSpPr>
      </xdr:nvSpPr>
      <xdr:spPr>
        <a:xfrm>
          <a:off x="361950" y="28441650"/>
          <a:ext cx="5248275" cy="3429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Material Changes in the Quarterly Results Compared to the Results of the Preceding Quarter
</a:t>
          </a:r>
        </a:p>
      </xdr:txBody>
    </xdr:sp>
    <xdr:clientData/>
  </xdr:oneCellAnchor>
  <xdr:oneCellAnchor>
    <xdr:from>
      <xdr:col>1</xdr:col>
      <xdr:colOff>19050</xdr:colOff>
      <xdr:row>93</xdr:row>
      <xdr:rowOff>0</xdr:rowOff>
    </xdr:from>
    <xdr:ext cx="5238750" cy="1371600"/>
    <xdr:sp>
      <xdr:nvSpPr>
        <xdr:cNvPr id="13" name="Text 17"/>
        <xdr:cNvSpPr txBox="1">
          <a:spLocks noChangeArrowheads="1"/>
        </xdr:cNvSpPr>
      </xdr:nvSpPr>
      <xdr:spPr>
        <a:xfrm>
          <a:off x="381000" y="14001750"/>
          <a:ext cx="5238750" cy="1371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completed in mid-September 2000 the rights issue exercise of 978,421,500 new ordinary shares of RM0.50 each with 978,421,500 warrants attached at an issue price of RM0.55 per share on the basis of one (1) new ordinary share and one (1) warrant attached for every one (1) existing ordinary share of RM0.50 each held ("Rights Issue"). Each warrant will entitle the registered holder to subscribe for one (1) new ordinary share at the exercise price of RM0.58 per share. The warrants are exercisable within a five year period commencing from the date of issue. The proceeds of RM538.1 million from the Rights Issue were substantially utilised to repay bank borrowings. </a:t>
          </a:r>
        </a:p>
      </xdr:txBody>
    </xdr:sp>
    <xdr:clientData/>
  </xdr:oneCellAnchor>
  <xdr:twoCellAnchor>
    <xdr:from>
      <xdr:col>0</xdr:col>
      <xdr:colOff>19050</xdr:colOff>
      <xdr:row>245</xdr:row>
      <xdr:rowOff>0</xdr:rowOff>
    </xdr:from>
    <xdr:to>
      <xdr:col>12</xdr:col>
      <xdr:colOff>666750</xdr:colOff>
      <xdr:row>245</xdr:row>
      <xdr:rowOff>0</xdr:rowOff>
    </xdr:to>
    <xdr:sp>
      <xdr:nvSpPr>
        <xdr:cNvPr id="14" name="Text 19"/>
        <xdr:cNvSpPr txBox="1">
          <a:spLocks noChangeArrowheads="1"/>
        </xdr:cNvSpPr>
      </xdr:nvSpPr>
      <xdr:spPr>
        <a:xfrm>
          <a:off x="19050" y="37214175"/>
          <a:ext cx="5600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Year 2000 ("Y2K") plan for all the Group Y2K initiatives has been carried out accordingly and it has been completed without experiencing any glitches for the Group's  systems during the crossover to Year 2000.
</a:t>
          </a:r>
        </a:p>
      </xdr:txBody>
    </xdr:sp>
    <xdr:clientData/>
  </xdr:twoCellAnchor>
  <xdr:twoCellAnchor>
    <xdr:from>
      <xdr:col>1</xdr:col>
      <xdr:colOff>9525</xdr:colOff>
      <xdr:row>57</xdr:row>
      <xdr:rowOff>0</xdr:rowOff>
    </xdr:from>
    <xdr:to>
      <xdr:col>13</xdr:col>
      <xdr:colOff>0</xdr:colOff>
      <xdr:row>59</xdr:row>
      <xdr:rowOff>19050</xdr:rowOff>
    </xdr:to>
    <xdr:sp>
      <xdr:nvSpPr>
        <xdr:cNvPr id="15" name="Text 20"/>
        <xdr:cNvSpPr txBox="1">
          <a:spLocks noChangeArrowheads="1"/>
        </xdr:cNvSpPr>
      </xdr:nvSpPr>
      <xdr:spPr>
        <a:xfrm>
          <a:off x="371475" y="8667750"/>
          <a:ext cx="524827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periods under review.</a:t>
          </a:r>
        </a:p>
      </xdr:txBody>
    </xdr:sp>
    <xdr:clientData/>
  </xdr:twoCellAnchor>
  <xdr:twoCellAnchor>
    <xdr:from>
      <xdr:col>1</xdr:col>
      <xdr:colOff>9525</xdr:colOff>
      <xdr:row>54</xdr:row>
      <xdr:rowOff>9525</xdr:rowOff>
    </xdr:from>
    <xdr:to>
      <xdr:col>13</xdr:col>
      <xdr:colOff>0</xdr:colOff>
      <xdr:row>55</xdr:row>
      <xdr:rowOff>0</xdr:rowOff>
    </xdr:to>
    <xdr:sp>
      <xdr:nvSpPr>
        <xdr:cNvPr id="16" name="Text 21"/>
        <xdr:cNvSpPr txBox="1">
          <a:spLocks noChangeArrowheads="1"/>
        </xdr:cNvSpPr>
      </xdr:nvSpPr>
      <xdr:spPr>
        <a:xfrm>
          <a:off x="371475" y="8239125"/>
          <a:ext cx="5248275" cy="152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pre-acquisition profits for the financial periods under review.</a:t>
          </a:r>
        </a:p>
      </xdr:txBody>
    </xdr:sp>
    <xdr:clientData/>
  </xdr:twoCellAnchor>
  <xdr:twoCellAnchor>
    <xdr:from>
      <xdr:col>1</xdr:col>
      <xdr:colOff>0</xdr:colOff>
      <xdr:row>49</xdr:row>
      <xdr:rowOff>9525</xdr:rowOff>
    </xdr:from>
    <xdr:to>
      <xdr:col>13</xdr:col>
      <xdr:colOff>0</xdr:colOff>
      <xdr:row>51</xdr:row>
      <xdr:rowOff>19050</xdr:rowOff>
    </xdr:to>
    <xdr:sp>
      <xdr:nvSpPr>
        <xdr:cNvPr id="17" name="Text 22"/>
        <xdr:cNvSpPr txBox="1">
          <a:spLocks noChangeArrowheads="1"/>
        </xdr:cNvSpPr>
      </xdr:nvSpPr>
      <xdr:spPr>
        <a:xfrm>
          <a:off x="361950" y="7458075"/>
          <a:ext cx="525780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tax charge of the Group for the financial period under review is due to the tax provisions of certain subsidiaries and associated companies which have taxable income.</a:t>
          </a:r>
        </a:p>
      </xdr:txBody>
    </xdr:sp>
    <xdr:clientData/>
  </xdr:twoCellAnchor>
  <xdr:twoCellAnchor>
    <xdr:from>
      <xdr:col>1</xdr:col>
      <xdr:colOff>0</xdr:colOff>
      <xdr:row>100</xdr:row>
      <xdr:rowOff>0</xdr:rowOff>
    </xdr:from>
    <xdr:to>
      <xdr:col>13</xdr:col>
      <xdr:colOff>9525</xdr:colOff>
      <xdr:row>100</xdr:row>
      <xdr:rowOff>0</xdr:rowOff>
    </xdr:to>
    <xdr:sp>
      <xdr:nvSpPr>
        <xdr:cNvPr id="18" name="Text 23"/>
        <xdr:cNvSpPr txBox="1">
          <a:spLocks noChangeArrowheads="1"/>
        </xdr:cNvSpPr>
      </xdr:nvSpPr>
      <xdr:spPr>
        <a:xfrm>
          <a:off x="361950" y="15135225"/>
          <a:ext cx="5267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Increase in authorised share capital from RM1,000,000,000 to RM2,000,000,000 by the creation of 2,000,000,000 new ordinary shares of RM0.50 each ("Increase In Authorised Share Capital").
</a:t>
          </a:r>
        </a:p>
      </xdr:txBody>
    </xdr:sp>
    <xdr:clientData/>
  </xdr:twoCellAnchor>
  <xdr:twoCellAnchor>
    <xdr:from>
      <xdr:col>2</xdr:col>
      <xdr:colOff>9525</xdr:colOff>
      <xdr:row>62</xdr:row>
      <xdr:rowOff>9525</xdr:rowOff>
    </xdr:from>
    <xdr:to>
      <xdr:col>13</xdr:col>
      <xdr:colOff>0</xdr:colOff>
      <xdr:row>64</xdr:row>
      <xdr:rowOff>0</xdr:rowOff>
    </xdr:to>
    <xdr:sp>
      <xdr:nvSpPr>
        <xdr:cNvPr id="19" name="Text 24"/>
        <xdr:cNvSpPr txBox="1">
          <a:spLocks noChangeArrowheads="1"/>
        </xdr:cNvSpPr>
      </xdr:nvSpPr>
      <xdr:spPr>
        <a:xfrm>
          <a:off x="590550" y="9458325"/>
          <a:ext cx="50292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of the Group for the financial period ended 30 September 2000 are as follows:-</a:t>
          </a:r>
        </a:p>
      </xdr:txBody>
    </xdr:sp>
    <xdr:clientData/>
  </xdr:twoCellAnchor>
  <xdr:twoCellAnchor>
    <xdr:from>
      <xdr:col>2</xdr:col>
      <xdr:colOff>238125</xdr:colOff>
      <xdr:row>109</xdr:row>
      <xdr:rowOff>0</xdr:rowOff>
    </xdr:from>
    <xdr:to>
      <xdr:col>13</xdr:col>
      <xdr:colOff>0</xdr:colOff>
      <xdr:row>110</xdr:row>
      <xdr:rowOff>161925</xdr:rowOff>
    </xdr:to>
    <xdr:sp>
      <xdr:nvSpPr>
        <xdr:cNvPr id="20" name="Text 25"/>
        <xdr:cNvSpPr txBox="1">
          <a:spLocks noChangeArrowheads="1"/>
        </xdr:cNvSpPr>
      </xdr:nvSpPr>
      <xdr:spPr>
        <a:xfrm>
          <a:off x="819150" y="16459200"/>
          <a:ext cx="48006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retail operations in Malaysia have seasonal peaks in tandem with the various festive seasons; and</a:t>
          </a:r>
        </a:p>
      </xdr:txBody>
    </xdr:sp>
    <xdr:clientData/>
  </xdr:twoCellAnchor>
  <xdr:twoCellAnchor>
    <xdr:from>
      <xdr:col>3</xdr:col>
      <xdr:colOff>19050</xdr:colOff>
      <xdr:row>112</xdr:row>
      <xdr:rowOff>19050</xdr:rowOff>
    </xdr:from>
    <xdr:to>
      <xdr:col>13</xdr:col>
      <xdr:colOff>0</xdr:colOff>
      <xdr:row>113</xdr:row>
      <xdr:rowOff>85725</xdr:rowOff>
    </xdr:to>
    <xdr:sp>
      <xdr:nvSpPr>
        <xdr:cNvPr id="21" name="Text 26"/>
        <xdr:cNvSpPr txBox="1">
          <a:spLocks noChangeArrowheads="1"/>
        </xdr:cNvSpPr>
      </xdr:nvSpPr>
      <xdr:spPr>
        <a:xfrm>
          <a:off x="847725" y="16935450"/>
          <a:ext cx="4772025" cy="238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construction operations are dependent on the economic conditions in the country.</a:t>
          </a:r>
        </a:p>
      </xdr:txBody>
    </xdr:sp>
    <xdr:clientData/>
  </xdr:twoCellAnchor>
  <xdr:twoCellAnchor>
    <xdr:from>
      <xdr:col>2</xdr:col>
      <xdr:colOff>9525</xdr:colOff>
      <xdr:row>149</xdr:row>
      <xdr:rowOff>0</xdr:rowOff>
    </xdr:from>
    <xdr:to>
      <xdr:col>13</xdr:col>
      <xdr:colOff>0</xdr:colOff>
      <xdr:row>151</xdr:row>
      <xdr:rowOff>66675</xdr:rowOff>
    </xdr:to>
    <xdr:sp>
      <xdr:nvSpPr>
        <xdr:cNvPr id="22" name="Text 27"/>
        <xdr:cNvSpPr txBox="1">
          <a:spLocks noChangeArrowheads="1"/>
        </xdr:cNvSpPr>
      </xdr:nvSpPr>
      <xdr:spPr>
        <a:xfrm>
          <a:off x="590550" y="22393275"/>
          <a:ext cx="5029200"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borrowings include an amount in Ringgit equivalent of RM197,600,000 which is denominated in United States Dollars taken by a foreign subsidiary of the Group.</a:t>
          </a:r>
        </a:p>
      </xdr:txBody>
    </xdr:sp>
    <xdr:clientData/>
  </xdr:twoCellAnchor>
  <xdr:twoCellAnchor>
    <xdr:from>
      <xdr:col>3</xdr:col>
      <xdr:colOff>9525</xdr:colOff>
      <xdr:row>117</xdr:row>
      <xdr:rowOff>0</xdr:rowOff>
    </xdr:from>
    <xdr:to>
      <xdr:col>13</xdr:col>
      <xdr:colOff>0</xdr:colOff>
      <xdr:row>119</xdr:row>
      <xdr:rowOff>9525</xdr:rowOff>
    </xdr:to>
    <xdr:sp>
      <xdr:nvSpPr>
        <xdr:cNvPr id="23" name="Text 28"/>
        <xdr:cNvSpPr txBox="1">
          <a:spLocks noChangeArrowheads="1"/>
        </xdr:cNvSpPr>
      </xdr:nvSpPr>
      <xdr:spPr>
        <a:xfrm>
          <a:off x="838200" y="17554575"/>
          <a:ext cx="478155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third quarter of the financial year due to the Christmas season;</a:t>
          </a:r>
        </a:p>
      </xdr:txBody>
    </xdr:sp>
    <xdr:clientData/>
  </xdr:twoCellAnchor>
  <xdr:twoCellAnchor>
    <xdr:from>
      <xdr:col>3</xdr:col>
      <xdr:colOff>0</xdr:colOff>
      <xdr:row>120</xdr:row>
      <xdr:rowOff>0</xdr:rowOff>
    </xdr:from>
    <xdr:to>
      <xdr:col>13</xdr:col>
      <xdr:colOff>0</xdr:colOff>
      <xdr:row>123</xdr:row>
      <xdr:rowOff>28575</xdr:rowOff>
    </xdr:to>
    <xdr:sp>
      <xdr:nvSpPr>
        <xdr:cNvPr id="24" name="Text 29"/>
        <xdr:cNvSpPr txBox="1">
          <a:spLocks noChangeArrowheads="1"/>
        </xdr:cNvSpPr>
      </xdr:nvSpPr>
      <xdr:spPr>
        <a:xfrm>
          <a:off x="828675" y="17992725"/>
          <a:ext cx="479107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3</xdr:col>
      <xdr:colOff>9525</xdr:colOff>
      <xdr:row>124</xdr:row>
      <xdr:rowOff>0</xdr:rowOff>
    </xdr:from>
    <xdr:to>
      <xdr:col>12</xdr:col>
      <xdr:colOff>657225</xdr:colOff>
      <xdr:row>126</xdr:row>
      <xdr:rowOff>161925</xdr:rowOff>
    </xdr:to>
    <xdr:sp>
      <xdr:nvSpPr>
        <xdr:cNvPr id="25" name="Text 30"/>
        <xdr:cNvSpPr txBox="1">
          <a:spLocks noChangeArrowheads="1"/>
        </xdr:cNvSpPr>
      </xdr:nvSpPr>
      <xdr:spPr>
        <a:xfrm>
          <a:off x="838200" y="18583275"/>
          <a:ext cx="4772025" cy="504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Asia Pacific region such as Malaysia and Singapore, sales are better during the various festive seasons; and
   </a:t>
          </a:r>
        </a:p>
      </xdr:txBody>
    </xdr:sp>
    <xdr:clientData/>
  </xdr:twoCellAnchor>
  <xdr:twoCellAnchor>
    <xdr:from>
      <xdr:col>3</xdr:col>
      <xdr:colOff>0</xdr:colOff>
      <xdr:row>128</xdr:row>
      <xdr:rowOff>0</xdr:rowOff>
    </xdr:from>
    <xdr:to>
      <xdr:col>13</xdr:col>
      <xdr:colOff>0</xdr:colOff>
      <xdr:row>130</xdr:row>
      <xdr:rowOff>9525</xdr:rowOff>
    </xdr:to>
    <xdr:sp>
      <xdr:nvSpPr>
        <xdr:cNvPr id="26" name="Text 31"/>
        <xdr:cNvSpPr txBox="1">
          <a:spLocks noChangeArrowheads="1"/>
        </xdr:cNvSpPr>
      </xdr:nvSpPr>
      <xdr:spPr>
        <a:xfrm>
          <a:off x="828675" y="19173825"/>
          <a:ext cx="479107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summer school holidays in the third and fourth quarter of the financial year.</a:t>
          </a:r>
        </a:p>
      </xdr:txBody>
    </xdr:sp>
    <xdr:clientData/>
  </xdr:twoCellAnchor>
  <xdr:twoCellAnchor>
    <xdr:from>
      <xdr:col>0</xdr:col>
      <xdr:colOff>9525</xdr:colOff>
      <xdr:row>100</xdr:row>
      <xdr:rowOff>0</xdr:rowOff>
    </xdr:from>
    <xdr:to>
      <xdr:col>13</xdr:col>
      <xdr:colOff>0</xdr:colOff>
      <xdr:row>100</xdr:row>
      <xdr:rowOff>0</xdr:rowOff>
    </xdr:to>
    <xdr:sp>
      <xdr:nvSpPr>
        <xdr:cNvPr id="27" name="Text 32"/>
        <xdr:cNvSpPr txBox="1">
          <a:spLocks noChangeArrowheads="1"/>
        </xdr:cNvSpPr>
      </xdr:nvSpPr>
      <xdr:spPr>
        <a:xfrm>
          <a:off x="9525" y="15135225"/>
          <a:ext cx="56102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9525</xdr:colOff>
      <xdr:row>166</xdr:row>
      <xdr:rowOff>0</xdr:rowOff>
    </xdr:from>
    <xdr:to>
      <xdr:col>13</xdr:col>
      <xdr:colOff>0</xdr:colOff>
      <xdr:row>168</xdr:row>
      <xdr:rowOff>19050</xdr:rowOff>
    </xdr:to>
    <xdr:sp>
      <xdr:nvSpPr>
        <xdr:cNvPr id="28" name="Text 33"/>
        <xdr:cNvSpPr txBox="1">
          <a:spLocks noChangeArrowheads="1"/>
        </xdr:cNvSpPr>
      </xdr:nvSpPr>
      <xdr:spPr>
        <a:xfrm>
          <a:off x="371475" y="24993600"/>
          <a:ext cx="524827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ended 30 September 2000 are as follows:</a:t>
          </a:r>
        </a:p>
      </xdr:txBody>
    </xdr:sp>
    <xdr:clientData/>
  </xdr:twoCellAnchor>
  <xdr:twoCellAnchor>
    <xdr:from>
      <xdr:col>0</xdr:col>
      <xdr:colOff>9525</xdr:colOff>
      <xdr:row>205</xdr:row>
      <xdr:rowOff>0</xdr:rowOff>
    </xdr:from>
    <xdr:to>
      <xdr:col>13</xdr:col>
      <xdr:colOff>0</xdr:colOff>
      <xdr:row>205</xdr:row>
      <xdr:rowOff>0</xdr:rowOff>
    </xdr:to>
    <xdr:sp>
      <xdr:nvSpPr>
        <xdr:cNvPr id="29" name="Text 34"/>
        <xdr:cNvSpPr txBox="1">
          <a:spLocks noChangeArrowheads="1"/>
        </xdr:cNvSpPr>
      </xdr:nvSpPr>
      <xdr:spPr>
        <a:xfrm>
          <a:off x="9525" y="31099125"/>
          <a:ext cx="56102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xdr:colOff>
      <xdr:row>72</xdr:row>
      <xdr:rowOff>0</xdr:rowOff>
    </xdr:from>
    <xdr:to>
      <xdr:col>13</xdr:col>
      <xdr:colOff>0</xdr:colOff>
      <xdr:row>74</xdr:row>
      <xdr:rowOff>47625</xdr:rowOff>
    </xdr:to>
    <xdr:sp>
      <xdr:nvSpPr>
        <xdr:cNvPr id="30" name="Text 36"/>
        <xdr:cNvSpPr txBox="1">
          <a:spLocks noChangeArrowheads="1"/>
        </xdr:cNvSpPr>
      </xdr:nvSpPr>
      <xdr:spPr>
        <a:xfrm>
          <a:off x="590550" y="10944225"/>
          <a:ext cx="5029200" cy="37147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Total investments in quoted securities of the Group as at 30 September 2000 are as follows:-</a:t>
          </a:r>
        </a:p>
      </xdr:txBody>
    </xdr:sp>
    <xdr:clientData/>
  </xdr:twoCellAnchor>
  <xdr:twoCellAnchor>
    <xdr:from>
      <xdr:col>0</xdr:col>
      <xdr:colOff>0</xdr:colOff>
      <xdr:row>245</xdr:row>
      <xdr:rowOff>0</xdr:rowOff>
    </xdr:from>
    <xdr:to>
      <xdr:col>12</xdr:col>
      <xdr:colOff>666750</xdr:colOff>
      <xdr:row>245</xdr:row>
      <xdr:rowOff>0</xdr:rowOff>
    </xdr:to>
    <xdr:sp>
      <xdr:nvSpPr>
        <xdr:cNvPr id="31" name="Text 37"/>
        <xdr:cNvSpPr txBox="1">
          <a:spLocks noChangeArrowheads="1"/>
        </xdr:cNvSpPr>
      </xdr:nvSpPr>
      <xdr:spPr>
        <a:xfrm>
          <a:off x="0" y="37214175"/>
          <a:ext cx="5619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Y2K Task Force will continue to monitor all other related Y2K dates for the remaining period in Year 2000.</a:t>
          </a:r>
        </a:p>
      </xdr:txBody>
    </xdr:sp>
    <xdr:clientData/>
  </xdr:twoCellAnchor>
  <xdr:oneCellAnchor>
    <xdr:from>
      <xdr:col>0</xdr:col>
      <xdr:colOff>0</xdr:colOff>
      <xdr:row>208</xdr:row>
      <xdr:rowOff>0</xdr:rowOff>
    </xdr:from>
    <xdr:ext cx="5124450" cy="28575"/>
    <xdr:sp>
      <xdr:nvSpPr>
        <xdr:cNvPr id="32" name="Text 38"/>
        <xdr:cNvSpPr txBox="1">
          <a:spLocks noChangeArrowheads="1"/>
        </xdr:cNvSpPr>
      </xdr:nvSpPr>
      <xdr:spPr>
        <a:xfrm>
          <a:off x="0" y="31499175"/>
          <a:ext cx="5124450" cy="28575"/>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oneCellAnchor>
  <xdr:twoCellAnchor>
    <xdr:from>
      <xdr:col>1</xdr:col>
      <xdr:colOff>9525</xdr:colOff>
      <xdr:row>216</xdr:row>
      <xdr:rowOff>0</xdr:rowOff>
    </xdr:from>
    <xdr:to>
      <xdr:col>13</xdr:col>
      <xdr:colOff>0</xdr:colOff>
      <xdr:row>218</xdr:row>
      <xdr:rowOff>0</xdr:rowOff>
    </xdr:to>
    <xdr:sp>
      <xdr:nvSpPr>
        <xdr:cNvPr id="33" name="Text 39"/>
        <xdr:cNvSpPr txBox="1">
          <a:spLocks noChangeArrowheads="1"/>
        </xdr:cNvSpPr>
      </xdr:nvSpPr>
      <xdr:spPr>
        <a:xfrm>
          <a:off x="371475" y="32775525"/>
          <a:ext cx="52482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With further consolidation of its position, Hikari Builders Sdn Bhd, the construction arm of the Group, managed to reduce its losses.
</a:t>
          </a:r>
        </a:p>
      </xdr:txBody>
    </xdr:sp>
    <xdr:clientData/>
  </xdr:twoCellAnchor>
  <xdr:twoCellAnchor>
    <xdr:from>
      <xdr:col>1</xdr:col>
      <xdr:colOff>9525</xdr:colOff>
      <xdr:row>219</xdr:row>
      <xdr:rowOff>9525</xdr:rowOff>
    </xdr:from>
    <xdr:to>
      <xdr:col>12</xdr:col>
      <xdr:colOff>657225</xdr:colOff>
      <xdr:row>222</xdr:row>
      <xdr:rowOff>0</xdr:rowOff>
    </xdr:to>
    <xdr:sp>
      <xdr:nvSpPr>
        <xdr:cNvPr id="34" name="Text 40"/>
        <xdr:cNvSpPr txBox="1">
          <a:spLocks noChangeArrowheads="1"/>
        </xdr:cNvSpPr>
      </xdr:nvSpPr>
      <xdr:spPr>
        <a:xfrm>
          <a:off x="371475" y="33242250"/>
          <a:ext cx="5238750" cy="504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far as the Directors are aware, no significant trends or events have occurred between the end of the financial period under review and the date of this report which would affect the earnings or income of the Group for the financial period ended 30 September 2000. </a:t>
          </a:r>
        </a:p>
      </xdr:txBody>
    </xdr:sp>
    <xdr:clientData/>
  </xdr:twoCellAnchor>
  <xdr:oneCellAnchor>
    <xdr:from>
      <xdr:col>1</xdr:col>
      <xdr:colOff>9525</xdr:colOff>
      <xdr:row>232</xdr:row>
      <xdr:rowOff>0</xdr:rowOff>
    </xdr:from>
    <xdr:ext cx="5248275" cy="342900"/>
    <xdr:sp>
      <xdr:nvSpPr>
        <xdr:cNvPr id="35" name="Text 41"/>
        <xdr:cNvSpPr txBox="1">
          <a:spLocks noChangeArrowheads="1"/>
        </xdr:cNvSpPr>
      </xdr:nvSpPr>
      <xdr:spPr>
        <a:xfrm>
          <a:off x="371475" y="35166300"/>
          <a:ext cx="52482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expect that the operating performance of the Group will be satisfactory for the remaining quarters of the current financial year.</a:t>
          </a:r>
        </a:p>
      </xdr:txBody>
    </xdr:sp>
    <xdr:clientData/>
  </xdr:oneCellAnchor>
  <xdr:twoCellAnchor>
    <xdr:from>
      <xdr:col>1</xdr:col>
      <xdr:colOff>9525</xdr:colOff>
      <xdr:row>208</xdr:row>
      <xdr:rowOff>0</xdr:rowOff>
    </xdr:from>
    <xdr:to>
      <xdr:col>13</xdr:col>
      <xdr:colOff>0</xdr:colOff>
      <xdr:row>215</xdr:row>
      <xdr:rowOff>19050</xdr:rowOff>
    </xdr:to>
    <xdr:sp>
      <xdr:nvSpPr>
        <xdr:cNvPr id="36" name="Text 43"/>
        <xdr:cNvSpPr txBox="1">
          <a:spLocks noChangeArrowheads="1"/>
        </xdr:cNvSpPr>
      </xdr:nvSpPr>
      <xdr:spPr>
        <a:xfrm>
          <a:off x="371475" y="31499175"/>
          <a:ext cx="5248275" cy="1190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retailing operations under Metrojaya Berhad ("Metrojaya") have shown significant improvements with pre-tax profit of RM9.1 million for the financial period ended 30 September 2000, a 40% improvement compared to the preceding year corresponding period. With the opening of the new flagship departmental store at Mid Valley Mega Mall in April 2000 and new specialty stores, turnover has increased. The increase in turnover, better profit margin in department and specialty stores, turnaround of the hypermarket operation and continuing cost control measures, have contributed to the improvement in the profitability of Metrojaya.</a:t>
          </a:r>
        </a:p>
      </xdr:txBody>
    </xdr:sp>
    <xdr:clientData/>
  </xdr:twoCellAnchor>
  <xdr:twoCellAnchor>
    <xdr:from>
      <xdr:col>0</xdr:col>
      <xdr:colOff>0</xdr:colOff>
      <xdr:row>92</xdr:row>
      <xdr:rowOff>85725</xdr:rowOff>
    </xdr:from>
    <xdr:to>
      <xdr:col>12</xdr:col>
      <xdr:colOff>666750</xdr:colOff>
      <xdr:row>93</xdr:row>
      <xdr:rowOff>0</xdr:rowOff>
    </xdr:to>
    <xdr:sp>
      <xdr:nvSpPr>
        <xdr:cNvPr id="37" name="Text 44"/>
        <xdr:cNvSpPr txBox="1">
          <a:spLocks noChangeArrowheads="1"/>
        </xdr:cNvSpPr>
      </xdr:nvSpPr>
      <xdr:spPr>
        <a:xfrm>
          <a:off x="0" y="13973175"/>
          <a:ext cx="5619750" cy="2857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0</xdr:colOff>
      <xdr:row>205</xdr:row>
      <xdr:rowOff>0</xdr:rowOff>
    </xdr:from>
    <xdr:to>
      <xdr:col>12</xdr:col>
      <xdr:colOff>666750</xdr:colOff>
      <xdr:row>205</xdr:row>
      <xdr:rowOff>0</xdr:rowOff>
    </xdr:to>
    <xdr:sp>
      <xdr:nvSpPr>
        <xdr:cNvPr id="38" name="Text 45"/>
        <xdr:cNvSpPr txBox="1">
          <a:spLocks noChangeArrowheads="1"/>
        </xdr:cNvSpPr>
      </xdr:nvSpPr>
      <xdr:spPr>
        <a:xfrm>
          <a:off x="0" y="31099125"/>
          <a:ext cx="5619750"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9525</xdr:colOff>
      <xdr:row>202</xdr:row>
      <xdr:rowOff>9525</xdr:rowOff>
    </xdr:from>
    <xdr:to>
      <xdr:col>13</xdr:col>
      <xdr:colOff>0</xdr:colOff>
      <xdr:row>205</xdr:row>
      <xdr:rowOff>57150</xdr:rowOff>
    </xdr:to>
    <xdr:sp>
      <xdr:nvSpPr>
        <xdr:cNvPr id="39" name="Text 46"/>
        <xdr:cNvSpPr txBox="1">
          <a:spLocks noChangeArrowheads="1"/>
        </xdr:cNvSpPr>
      </xdr:nvSpPr>
      <xdr:spPr>
        <a:xfrm>
          <a:off x="371475" y="30622875"/>
          <a:ext cx="5248275" cy="533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contributions from the Group's main associated company, MUI, were within expectation. The overall performance of the MUI Group has shown an improvement following its continuing efforts to consolidate and rationalise its operations.</a:t>
          </a:r>
        </a:p>
      </xdr:txBody>
    </xdr:sp>
    <xdr:clientData/>
  </xdr:twoCellAnchor>
  <xdr:twoCellAnchor>
    <xdr:from>
      <xdr:col>2</xdr:col>
      <xdr:colOff>9525</xdr:colOff>
      <xdr:row>11</xdr:row>
      <xdr:rowOff>19050</xdr:rowOff>
    </xdr:from>
    <xdr:to>
      <xdr:col>12</xdr:col>
      <xdr:colOff>657225</xdr:colOff>
      <xdr:row>13</xdr:row>
      <xdr:rowOff>38100</xdr:rowOff>
    </xdr:to>
    <xdr:sp>
      <xdr:nvSpPr>
        <xdr:cNvPr id="40" name="Text 1"/>
        <xdr:cNvSpPr txBox="1">
          <a:spLocks noChangeArrowheads="1"/>
        </xdr:cNvSpPr>
      </xdr:nvSpPr>
      <xdr:spPr>
        <a:xfrm>
          <a:off x="590550" y="1704975"/>
          <a:ext cx="501967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exceptional items for the Company and its subsidiaries for the financial periods under review.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46"/>
  <sheetViews>
    <sheetView tabSelected="1" zoomScale="80" zoomScaleNormal="80" workbookViewId="0" topLeftCell="A1">
      <selection activeCell="A1" sqref="A1"/>
    </sheetView>
  </sheetViews>
  <sheetFormatPr defaultColWidth="9.140625" defaultRowHeight="12.75"/>
  <cols>
    <col min="1" max="1" width="3.421875" style="0" customWidth="1"/>
    <col min="2" max="2" width="4.57421875" style="0" customWidth="1"/>
    <col min="3" max="3" width="40.421875" style="0" customWidth="1"/>
    <col min="4" max="4" width="4.8515625" style="0" customWidth="1"/>
    <col min="5" max="5" width="11.7109375" style="0" customWidth="1"/>
    <col min="6" max="6" width="4.00390625" style="0" customWidth="1"/>
    <col min="7" max="7" width="11.57421875" style="4" customWidth="1"/>
    <col min="8" max="8" width="4.00390625" style="4" customWidth="1"/>
    <col min="9" max="9" width="11.00390625" style="0" customWidth="1"/>
    <col min="10" max="10" width="4.00390625" style="0" customWidth="1"/>
    <col min="11" max="11" width="12.140625" style="0" customWidth="1"/>
    <col min="12" max="12" width="2.421875" style="0" customWidth="1"/>
    <col min="13" max="13" width="40.421875" style="0" customWidth="1"/>
  </cols>
  <sheetData>
    <row r="1" ht="12.75" customHeight="1">
      <c r="B1" s="1"/>
    </row>
    <row r="2" ht="12.75" customHeight="1">
      <c r="B2" s="1"/>
    </row>
    <row r="3" ht="12.75" customHeight="1">
      <c r="B3" s="1"/>
    </row>
    <row r="4" ht="12.75" customHeight="1">
      <c r="B4" s="1"/>
    </row>
    <row r="5" ht="13.5" customHeight="1">
      <c r="B5" s="1"/>
    </row>
    <row r="6" ht="4.5" customHeight="1">
      <c r="B6" s="8"/>
    </row>
    <row r="7" ht="15.75">
      <c r="B7" s="1" t="s">
        <v>0</v>
      </c>
    </row>
    <row r="8" ht="4.5" customHeight="1"/>
    <row r="9" spans="1:11" s="2" customFormat="1" ht="12.75" customHeight="1">
      <c r="A9" s="12"/>
      <c r="B9" s="12"/>
      <c r="C9" s="12"/>
      <c r="D9" s="12"/>
      <c r="E9" s="15" t="s">
        <v>1</v>
      </c>
      <c r="F9" s="15"/>
      <c r="G9" s="15"/>
      <c r="H9" s="9"/>
      <c r="I9" s="15" t="s">
        <v>2</v>
      </c>
      <c r="J9" s="15"/>
      <c r="K9" s="15"/>
    </row>
    <row r="10" spans="1:11" s="2" customFormat="1" ht="3.75" customHeight="1">
      <c r="A10" s="12"/>
      <c r="B10" s="12"/>
      <c r="C10" s="12"/>
      <c r="D10" s="12"/>
      <c r="E10" s="16"/>
      <c r="F10" s="17"/>
      <c r="G10" s="18"/>
      <c r="H10" s="9"/>
      <c r="I10" s="16"/>
      <c r="J10" s="17"/>
      <c r="K10" s="17"/>
    </row>
    <row r="11" spans="1:11" s="2" customFormat="1" ht="12.75">
      <c r="A11" s="12"/>
      <c r="B11" s="12"/>
      <c r="C11" s="12"/>
      <c r="D11" s="12"/>
      <c r="E11" s="18" t="s">
        <v>3</v>
      </c>
      <c r="F11" s="16"/>
      <c r="G11" s="18" t="s">
        <v>4</v>
      </c>
      <c r="H11" s="9"/>
      <c r="I11" s="18" t="s">
        <v>3</v>
      </c>
      <c r="J11" s="16"/>
      <c r="K11" s="18" t="s">
        <v>4</v>
      </c>
    </row>
    <row r="12" spans="1:11" s="2" customFormat="1" ht="12.75">
      <c r="A12" s="12"/>
      <c r="B12" s="12"/>
      <c r="C12" s="12"/>
      <c r="D12" s="12"/>
      <c r="E12" s="18" t="s">
        <v>5</v>
      </c>
      <c r="F12" s="16"/>
      <c r="G12" s="18" t="s">
        <v>6</v>
      </c>
      <c r="H12" s="9"/>
      <c r="I12" s="18" t="s">
        <v>5</v>
      </c>
      <c r="J12" s="16"/>
      <c r="K12" s="18" t="s">
        <v>6</v>
      </c>
    </row>
    <row r="13" spans="1:11" s="2" customFormat="1" ht="12.75">
      <c r="A13" s="12"/>
      <c r="B13" s="12"/>
      <c r="C13" s="12"/>
      <c r="D13" s="12"/>
      <c r="E13" s="18" t="s">
        <v>7</v>
      </c>
      <c r="F13" s="16"/>
      <c r="G13" s="18" t="s">
        <v>7</v>
      </c>
      <c r="H13" s="9"/>
      <c r="I13" s="18" t="s">
        <v>8</v>
      </c>
      <c r="J13" s="16"/>
      <c r="K13" s="18" t="s">
        <v>9</v>
      </c>
    </row>
    <row r="14" spans="1:11" s="2" customFormat="1" ht="12.75">
      <c r="A14" s="12"/>
      <c r="B14" s="12"/>
      <c r="C14" s="12"/>
      <c r="D14" s="12"/>
      <c r="E14" s="45" t="s">
        <v>10</v>
      </c>
      <c r="F14"/>
      <c r="G14" s="46" t="s">
        <v>11</v>
      </c>
      <c r="H14" s="9"/>
      <c r="I14" s="46" t="s">
        <v>10</v>
      </c>
      <c r="J14" s="16"/>
      <c r="K14" s="46" t="s">
        <v>11</v>
      </c>
    </row>
    <row r="15" spans="1:11" s="2" customFormat="1" ht="4.5" customHeight="1">
      <c r="A15" s="12"/>
      <c r="B15" s="12"/>
      <c r="C15" s="12"/>
      <c r="D15" s="12"/>
      <c r="E15" s="18"/>
      <c r="F15" s="16"/>
      <c r="G15" s="18"/>
      <c r="H15" s="9"/>
      <c r="I15" s="18"/>
      <c r="J15" s="16"/>
      <c r="K15" s="18"/>
    </row>
    <row r="16" spans="1:11" s="2" customFormat="1" ht="12.75">
      <c r="A16" s="12"/>
      <c r="B16" s="12"/>
      <c r="C16" s="12"/>
      <c r="D16" s="12"/>
      <c r="E16" s="18" t="s">
        <v>12</v>
      </c>
      <c r="F16" s="16"/>
      <c r="G16" s="18" t="s">
        <v>12</v>
      </c>
      <c r="H16" s="9"/>
      <c r="I16" s="18" t="s">
        <v>12</v>
      </c>
      <c r="J16" s="16"/>
      <c r="K16" s="18" t="s">
        <v>12</v>
      </c>
    </row>
    <row r="17" spans="1:11" s="2" customFormat="1" ht="4.5" customHeight="1">
      <c r="A17" s="12"/>
      <c r="B17" s="12"/>
      <c r="C17" s="12"/>
      <c r="D17" s="12"/>
      <c r="E17" s="12"/>
      <c r="F17" s="12"/>
      <c r="G17" s="11"/>
      <c r="H17" s="11"/>
      <c r="I17" s="12"/>
      <c r="J17" s="16"/>
      <c r="K17" s="12"/>
    </row>
    <row r="18" spans="1:11" s="2" customFormat="1" ht="13.5" thickBot="1">
      <c r="A18" s="12"/>
      <c r="B18" s="12" t="s">
        <v>13</v>
      </c>
      <c r="C18" s="12" t="s">
        <v>14</v>
      </c>
      <c r="D18" s="12"/>
      <c r="E18" s="19">
        <v>85160</v>
      </c>
      <c r="F18" s="12"/>
      <c r="G18" s="59">
        <v>58983</v>
      </c>
      <c r="H18" s="20"/>
      <c r="I18" s="19">
        <v>156351</v>
      </c>
      <c r="J18" s="16"/>
      <c r="K18" s="53">
        <v>122068</v>
      </c>
    </row>
    <row r="19" spans="1:11" s="2" customFormat="1" ht="5.25" customHeight="1">
      <c r="A19" s="12"/>
      <c r="B19" s="12"/>
      <c r="C19" s="12"/>
      <c r="D19" s="12"/>
      <c r="E19" s="12"/>
      <c r="F19" s="12"/>
      <c r="G19" s="60"/>
      <c r="H19" s="11"/>
      <c r="I19" s="12"/>
      <c r="J19" s="12"/>
      <c r="K19" s="12"/>
    </row>
    <row r="20" spans="1:11" s="2" customFormat="1" ht="13.5" thickBot="1">
      <c r="A20" s="12"/>
      <c r="B20" s="12" t="s">
        <v>15</v>
      </c>
      <c r="C20" s="12" t="s">
        <v>16</v>
      </c>
      <c r="D20" s="12"/>
      <c r="E20" s="19">
        <v>17</v>
      </c>
      <c r="F20" s="12"/>
      <c r="G20" s="19">
        <v>3</v>
      </c>
      <c r="H20" s="20"/>
      <c r="I20" s="19">
        <v>17</v>
      </c>
      <c r="J20" s="12"/>
      <c r="K20" s="53">
        <v>3</v>
      </c>
    </row>
    <row r="21" spans="1:11" s="2" customFormat="1" ht="5.25" customHeight="1">
      <c r="A21" s="12"/>
      <c r="B21" s="12"/>
      <c r="C21" s="12"/>
      <c r="D21" s="12"/>
      <c r="E21" s="12"/>
      <c r="F21" s="12"/>
      <c r="G21" s="60"/>
      <c r="H21" s="11"/>
      <c r="I21" s="12"/>
      <c r="J21" s="12"/>
      <c r="K21" s="11"/>
    </row>
    <row r="22" spans="1:11" s="2" customFormat="1" ht="13.5" thickBot="1">
      <c r="A22" s="12"/>
      <c r="B22" s="12" t="s">
        <v>17</v>
      </c>
      <c r="C22" s="12" t="s">
        <v>18</v>
      </c>
      <c r="D22" s="12"/>
      <c r="E22" s="19">
        <v>2696</v>
      </c>
      <c r="F22" s="12"/>
      <c r="G22" s="19">
        <v>3004</v>
      </c>
      <c r="H22" s="11"/>
      <c r="I22" s="19">
        <v>4394</v>
      </c>
      <c r="J22" s="12"/>
      <c r="K22" s="53">
        <v>5690</v>
      </c>
    </row>
    <row r="23" spans="1:11" s="2" customFormat="1" ht="5.25" customHeight="1">
      <c r="A23" s="12"/>
      <c r="B23" s="12"/>
      <c r="C23" s="12"/>
      <c r="D23" s="12"/>
      <c r="E23" s="12"/>
      <c r="F23" s="12"/>
      <c r="G23" s="60"/>
      <c r="H23" s="11"/>
      <c r="I23" s="12"/>
      <c r="J23" s="12"/>
      <c r="K23" s="11"/>
    </row>
    <row r="24" spans="1:11" s="2" customFormat="1" ht="12.75">
      <c r="A24" s="12"/>
      <c r="B24" s="12" t="s">
        <v>19</v>
      </c>
      <c r="C24" s="12" t="s">
        <v>20</v>
      </c>
      <c r="D24" s="12"/>
      <c r="E24" s="12"/>
      <c r="F24" s="12"/>
      <c r="G24" s="60"/>
      <c r="H24" s="11"/>
      <c r="I24" s="12"/>
      <c r="J24" s="12"/>
      <c r="K24" s="11"/>
    </row>
    <row r="25" spans="1:11" s="2" customFormat="1" ht="12.75">
      <c r="A25" s="12"/>
      <c r="B25" s="12"/>
      <c r="C25" s="12" t="s">
        <v>21</v>
      </c>
      <c r="D25" s="12"/>
      <c r="E25" s="12"/>
      <c r="F25" s="12"/>
      <c r="G25" s="60"/>
      <c r="H25" s="11"/>
      <c r="I25" s="12"/>
      <c r="J25" s="12"/>
      <c r="K25" s="11"/>
    </row>
    <row r="26" spans="1:11" s="2" customFormat="1" ht="12.75">
      <c r="A26" s="12"/>
      <c r="B26" s="12"/>
      <c r="C26" s="12" t="s">
        <v>22</v>
      </c>
      <c r="D26" s="12"/>
      <c r="E26" s="12"/>
      <c r="F26" s="12"/>
      <c r="G26" s="60"/>
      <c r="H26" s="11"/>
      <c r="I26" s="12"/>
      <c r="J26" s="12"/>
      <c r="K26" s="11"/>
    </row>
    <row r="27" spans="1:11" s="2" customFormat="1" ht="12.75">
      <c r="A27" s="12"/>
      <c r="B27" s="12"/>
      <c r="C27" s="12" t="s">
        <v>23</v>
      </c>
      <c r="D27" s="12"/>
      <c r="E27" s="21">
        <v>9244</v>
      </c>
      <c r="F27" s="12"/>
      <c r="G27" s="21">
        <v>5789</v>
      </c>
      <c r="H27" s="11"/>
      <c r="I27" s="21">
        <v>14856</v>
      </c>
      <c r="J27" s="12"/>
      <c r="K27" s="58">
        <v>8100</v>
      </c>
    </row>
    <row r="28" spans="1:11" s="2" customFormat="1" ht="5.25" customHeight="1">
      <c r="A28" s="12"/>
      <c r="B28" s="12"/>
      <c r="C28" s="12"/>
      <c r="D28" s="12"/>
      <c r="E28" s="21"/>
      <c r="F28" s="12"/>
      <c r="G28" s="21"/>
      <c r="H28" s="11"/>
      <c r="I28" s="21"/>
      <c r="J28" s="12"/>
      <c r="K28" s="58"/>
    </row>
    <row r="29" spans="1:11" s="2" customFormat="1" ht="12.75">
      <c r="A29" s="12"/>
      <c r="B29" s="12" t="s">
        <v>15</v>
      </c>
      <c r="C29" s="12" t="s">
        <v>24</v>
      </c>
      <c r="D29" s="12"/>
      <c r="E29" s="21">
        <v>-18313</v>
      </c>
      <c r="F29" s="12"/>
      <c r="G29" s="21">
        <v>-18698</v>
      </c>
      <c r="H29" s="11"/>
      <c r="I29" s="21">
        <v>-39059</v>
      </c>
      <c r="J29" s="12"/>
      <c r="K29" s="58">
        <v>-42504</v>
      </c>
    </row>
    <row r="30" spans="1:11" s="2" customFormat="1" ht="5.25" customHeight="1">
      <c r="A30" s="12"/>
      <c r="B30" s="12"/>
      <c r="C30" s="12"/>
      <c r="D30" s="12"/>
      <c r="E30" s="21"/>
      <c r="F30" s="12"/>
      <c r="G30" s="21"/>
      <c r="H30" s="11"/>
      <c r="I30" s="21"/>
      <c r="J30" s="12"/>
      <c r="K30" s="58"/>
    </row>
    <row r="31" spans="1:11" s="2" customFormat="1" ht="12.75">
      <c r="A31" s="12"/>
      <c r="B31" s="12" t="s">
        <v>17</v>
      </c>
      <c r="C31" s="12" t="s">
        <v>25</v>
      </c>
      <c r="D31" s="12"/>
      <c r="E31" s="21">
        <v>-3186</v>
      </c>
      <c r="F31" s="12"/>
      <c r="G31" s="21">
        <v>-2461</v>
      </c>
      <c r="H31" s="11"/>
      <c r="I31" s="21">
        <v>-5850</v>
      </c>
      <c r="J31" s="12"/>
      <c r="K31" s="58">
        <v>-5009</v>
      </c>
    </row>
    <row r="32" spans="1:11" s="2" customFormat="1" ht="5.25" customHeight="1">
      <c r="A32" s="12"/>
      <c r="B32" s="12"/>
      <c r="C32" s="12"/>
      <c r="D32" s="12"/>
      <c r="E32" s="21"/>
      <c r="F32" s="12"/>
      <c r="G32" s="21"/>
      <c r="H32" s="11"/>
      <c r="I32" s="21"/>
      <c r="J32" s="12"/>
      <c r="K32" s="58"/>
    </row>
    <row r="33" spans="1:11" s="2" customFormat="1" ht="12.75">
      <c r="A33" s="12"/>
      <c r="B33" s="12" t="s">
        <v>26</v>
      </c>
      <c r="C33" s="12" t="s">
        <v>27</v>
      </c>
      <c r="D33" s="12"/>
      <c r="E33" s="35">
        <v>0</v>
      </c>
      <c r="F33" s="12"/>
      <c r="G33" s="35">
        <v>0</v>
      </c>
      <c r="H33" s="11"/>
      <c r="I33" s="35">
        <v>0</v>
      </c>
      <c r="J33" s="12"/>
      <c r="K33" s="55">
        <v>0</v>
      </c>
    </row>
    <row r="34" spans="1:11" s="2" customFormat="1" ht="4.5" customHeight="1">
      <c r="A34" s="12"/>
      <c r="B34" s="12"/>
      <c r="C34" s="12"/>
      <c r="D34" s="12"/>
      <c r="E34" s="12"/>
      <c r="F34" s="12"/>
      <c r="G34" s="11"/>
      <c r="H34" s="11"/>
      <c r="I34" s="12"/>
      <c r="J34" s="12"/>
      <c r="K34" s="11"/>
    </row>
    <row r="35" spans="1:11" s="2" customFormat="1" ht="12.75">
      <c r="A35" s="12"/>
      <c r="B35" s="12" t="s">
        <v>28</v>
      </c>
      <c r="C35" s="12" t="s">
        <v>29</v>
      </c>
      <c r="D35" s="12"/>
      <c r="E35" s="12"/>
      <c r="F35" s="12"/>
      <c r="G35" s="11"/>
      <c r="H35" s="11"/>
      <c r="I35" s="12"/>
      <c r="J35" s="12"/>
      <c r="K35" s="11"/>
    </row>
    <row r="36" spans="1:11" s="2" customFormat="1" ht="12.75">
      <c r="A36" s="12"/>
      <c r="B36" s="12"/>
      <c r="C36" s="12" t="s">
        <v>30</v>
      </c>
      <c r="D36" s="12"/>
      <c r="E36" s="12"/>
      <c r="F36" s="12"/>
      <c r="G36" s="11"/>
      <c r="H36" s="11"/>
      <c r="I36" s="12"/>
      <c r="J36" s="12"/>
      <c r="K36" s="11"/>
    </row>
    <row r="37" spans="1:11" s="2" customFormat="1" ht="12.75">
      <c r="A37" s="12"/>
      <c r="B37" s="12"/>
      <c r="C37" s="12" t="s">
        <v>31</v>
      </c>
      <c r="D37" s="12"/>
      <c r="E37" s="12"/>
      <c r="F37" s="12"/>
      <c r="G37" s="11"/>
      <c r="H37" s="11"/>
      <c r="I37" s="12"/>
      <c r="J37" s="12"/>
      <c r="K37" s="11"/>
    </row>
    <row r="38" spans="1:11" s="2" customFormat="1" ht="12.75">
      <c r="A38" s="12"/>
      <c r="B38" s="12"/>
      <c r="C38" s="12" t="s">
        <v>32</v>
      </c>
      <c r="D38" s="12"/>
      <c r="E38" s="12"/>
      <c r="F38" s="12"/>
      <c r="G38" s="11"/>
      <c r="H38" s="11"/>
      <c r="I38" s="12"/>
      <c r="J38" s="12"/>
      <c r="K38" s="11"/>
    </row>
    <row r="39" spans="1:11" s="2" customFormat="1" ht="12.75">
      <c r="A39" s="12"/>
      <c r="B39" s="12"/>
      <c r="C39" s="12" t="s">
        <v>33</v>
      </c>
      <c r="D39" s="12"/>
      <c r="E39" s="21">
        <f>SUM(E27:E33)</f>
        <v>-12255</v>
      </c>
      <c r="F39" s="12"/>
      <c r="G39" s="54">
        <f>SUM(G27:G33)</f>
        <v>-15370</v>
      </c>
      <c r="H39" s="11"/>
      <c r="I39" s="21">
        <f>+I27+I29+I31+I33</f>
        <v>-30053</v>
      </c>
      <c r="J39" s="21"/>
      <c r="K39" s="54">
        <v>-39413</v>
      </c>
    </row>
    <row r="40" spans="1:11" s="2" customFormat="1" ht="4.5" customHeight="1">
      <c r="A40" s="12"/>
      <c r="B40" s="12"/>
      <c r="C40" s="12"/>
      <c r="D40" s="12"/>
      <c r="E40" s="12"/>
      <c r="F40" s="12"/>
      <c r="G40" s="11"/>
      <c r="H40" s="11"/>
      <c r="I40" s="12"/>
      <c r="J40" s="12"/>
      <c r="K40" s="11"/>
    </row>
    <row r="41" spans="1:11" s="2" customFormat="1" ht="12.75">
      <c r="A41" s="12"/>
      <c r="B41" s="12" t="s">
        <v>34</v>
      </c>
      <c r="C41" s="12" t="s">
        <v>35</v>
      </c>
      <c r="D41" s="12"/>
      <c r="F41" s="12"/>
      <c r="G41" s="11"/>
      <c r="H41" s="11"/>
      <c r="I41" s="12"/>
      <c r="J41" s="12"/>
      <c r="K41" s="11"/>
    </row>
    <row r="42" spans="1:11" s="2" customFormat="1" ht="12.75">
      <c r="A42" s="12"/>
      <c r="B42" s="12"/>
      <c r="C42" s="12" t="s">
        <v>36</v>
      </c>
      <c r="D42" s="12"/>
      <c r="E42" s="26">
        <v>-8081</v>
      </c>
      <c r="F42" s="12"/>
      <c r="G42" s="35">
        <v>-35184</v>
      </c>
      <c r="H42" s="11"/>
      <c r="I42" s="35">
        <v>-9505</v>
      </c>
      <c r="J42" s="12"/>
      <c r="K42" s="57">
        <v>-64163</v>
      </c>
    </row>
    <row r="43" spans="1:11" s="2" customFormat="1" ht="5.25" customHeight="1">
      <c r="A43" s="12"/>
      <c r="B43" s="12"/>
      <c r="C43" s="12"/>
      <c r="D43" s="12"/>
      <c r="E43" s="12"/>
      <c r="F43" s="12"/>
      <c r="G43" s="12"/>
      <c r="H43" s="11"/>
      <c r="I43" s="12"/>
      <c r="J43" s="12"/>
      <c r="K43" s="11"/>
    </row>
    <row r="44" spans="1:11" s="2" customFormat="1" ht="12.75">
      <c r="A44" s="12"/>
      <c r="B44" s="12" t="s">
        <v>37</v>
      </c>
      <c r="C44" s="12" t="s">
        <v>38</v>
      </c>
      <c r="D44" s="12"/>
      <c r="E44" s="12"/>
      <c r="F44" s="12"/>
      <c r="G44" s="12"/>
      <c r="H44" s="11"/>
      <c r="I44" s="12"/>
      <c r="J44" s="12"/>
      <c r="K44" s="11"/>
    </row>
    <row r="45" spans="1:11" s="2" customFormat="1" ht="12.75">
      <c r="A45" s="12"/>
      <c r="B45" s="12"/>
      <c r="C45" s="12" t="s">
        <v>39</v>
      </c>
      <c r="D45" s="12"/>
      <c r="E45" s="21">
        <f>+E39+E42</f>
        <v>-20336</v>
      </c>
      <c r="F45" s="12"/>
      <c r="G45" s="21">
        <f>+G39+G42</f>
        <v>-50554</v>
      </c>
      <c r="H45" s="11"/>
      <c r="I45" s="21">
        <f>+I39+I42</f>
        <v>-39558</v>
      </c>
      <c r="J45" s="21"/>
      <c r="K45" s="54">
        <f>+K39+K42</f>
        <v>-103576</v>
      </c>
    </row>
    <row r="46" spans="1:11" s="2" customFormat="1" ht="5.25" customHeight="1">
      <c r="A46" s="12"/>
      <c r="B46" s="12"/>
      <c r="C46" s="12"/>
      <c r="D46" s="12"/>
      <c r="E46" s="12"/>
      <c r="F46" s="12"/>
      <c r="G46" s="12"/>
      <c r="H46" s="11"/>
      <c r="I46" s="12"/>
      <c r="J46" s="12"/>
      <c r="K46" s="11"/>
    </row>
    <row r="47" spans="1:11" s="2" customFormat="1" ht="12.75">
      <c r="A47" s="12"/>
      <c r="B47" s="12" t="s">
        <v>40</v>
      </c>
      <c r="C47" s="12" t="s">
        <v>41</v>
      </c>
      <c r="D47" s="12"/>
      <c r="E47" s="35">
        <v>-5202</v>
      </c>
      <c r="F47" s="12"/>
      <c r="G47" s="35">
        <v>-949</v>
      </c>
      <c r="H47" s="11"/>
      <c r="I47" s="35">
        <v>-6860</v>
      </c>
      <c r="J47" s="12"/>
      <c r="K47" s="57">
        <v>-681</v>
      </c>
    </row>
    <row r="48" spans="1:11" s="2" customFormat="1" ht="5.25" customHeight="1">
      <c r="A48" s="12"/>
      <c r="B48" s="12"/>
      <c r="C48" s="12"/>
      <c r="D48" s="12"/>
      <c r="E48" s="12"/>
      <c r="F48" s="12"/>
      <c r="G48" s="12"/>
      <c r="H48" s="11"/>
      <c r="I48" s="12"/>
      <c r="J48" s="12"/>
      <c r="K48" s="11"/>
    </row>
    <row r="49" spans="1:11" s="2" customFormat="1" ht="12.75">
      <c r="A49" s="12"/>
      <c r="B49" s="12" t="s">
        <v>42</v>
      </c>
      <c r="C49" s="12" t="s">
        <v>43</v>
      </c>
      <c r="D49" s="12"/>
      <c r="E49" s="12"/>
      <c r="F49" s="12"/>
      <c r="G49" s="12"/>
      <c r="H49" s="11"/>
      <c r="I49" s="12"/>
      <c r="J49" s="12"/>
      <c r="K49" s="11"/>
    </row>
    <row r="50" spans="1:11" s="2" customFormat="1" ht="12.75">
      <c r="A50" s="12"/>
      <c r="B50" s="12"/>
      <c r="C50" s="12" t="s">
        <v>44</v>
      </c>
      <c r="D50" s="12"/>
      <c r="E50" s="21">
        <f>SUM(E45:E47)</f>
        <v>-25538</v>
      </c>
      <c r="F50" s="12"/>
      <c r="G50" s="21">
        <f>+G45+G47</f>
        <v>-51503</v>
      </c>
      <c r="H50" s="11"/>
      <c r="I50" s="21">
        <f>+I45+I47</f>
        <v>-46418</v>
      </c>
      <c r="J50" s="12"/>
      <c r="K50" s="54">
        <f>+K45+K47</f>
        <v>-104257</v>
      </c>
    </row>
    <row r="51" spans="1:11" s="2" customFormat="1" ht="5.25" customHeight="1">
      <c r="A51" s="12"/>
      <c r="B51" s="12"/>
      <c r="C51" s="12"/>
      <c r="D51" s="12"/>
      <c r="E51" s="12"/>
      <c r="F51" s="12"/>
      <c r="G51" s="21"/>
      <c r="H51" s="11"/>
      <c r="I51" s="21"/>
      <c r="J51" s="12"/>
      <c r="K51" s="54"/>
    </row>
    <row r="52" spans="1:11" s="2" customFormat="1" ht="12.75">
      <c r="A52" s="12"/>
      <c r="B52" s="12"/>
      <c r="C52" s="12" t="s">
        <v>45</v>
      </c>
      <c r="D52" s="12"/>
      <c r="E52" s="35">
        <v>-1053</v>
      </c>
      <c r="F52" s="12"/>
      <c r="G52" s="35">
        <v>-1325</v>
      </c>
      <c r="H52" s="11"/>
      <c r="I52" s="35">
        <v>-2235</v>
      </c>
      <c r="J52" s="12"/>
      <c r="K52" s="57">
        <v>-1369</v>
      </c>
    </row>
    <row r="53" spans="1:11" s="2" customFormat="1" ht="5.25" customHeight="1">
      <c r="A53" s="12"/>
      <c r="B53" s="12"/>
      <c r="C53" s="12"/>
      <c r="D53" s="12"/>
      <c r="E53" s="12"/>
      <c r="F53" s="12"/>
      <c r="G53" s="21"/>
      <c r="H53" s="11"/>
      <c r="I53" s="21"/>
      <c r="J53" s="12"/>
      <c r="K53" s="11"/>
    </row>
    <row r="54" spans="1:11" s="2" customFormat="1" ht="12.75">
      <c r="A54" s="12"/>
      <c r="B54" s="12" t="s">
        <v>46</v>
      </c>
      <c r="C54" s="12" t="s">
        <v>47</v>
      </c>
      <c r="D54" s="12"/>
      <c r="E54" s="12"/>
      <c r="F54" s="12"/>
      <c r="G54" s="21"/>
      <c r="H54" s="11"/>
      <c r="I54" s="21"/>
      <c r="J54" s="12"/>
      <c r="K54" s="11"/>
    </row>
    <row r="55" spans="1:11" s="2" customFormat="1" ht="12.75">
      <c r="A55" s="12"/>
      <c r="B55" s="12"/>
      <c r="C55" s="12" t="s">
        <v>48</v>
      </c>
      <c r="D55" s="12"/>
      <c r="E55" s="21">
        <f>+E50+E52</f>
        <v>-26591</v>
      </c>
      <c r="F55" s="12"/>
      <c r="G55" s="21">
        <f>+G50+G52</f>
        <v>-52828</v>
      </c>
      <c r="H55" s="11"/>
      <c r="I55" s="21">
        <f>+I50+I52</f>
        <v>-48653</v>
      </c>
      <c r="J55" s="21"/>
      <c r="K55" s="54">
        <f>+K50+K52</f>
        <v>-105626</v>
      </c>
    </row>
    <row r="56" spans="1:11" s="2" customFormat="1" ht="5.25" customHeight="1">
      <c r="A56" s="12"/>
      <c r="B56" s="12"/>
      <c r="C56" s="12"/>
      <c r="D56" s="12"/>
      <c r="E56" s="12"/>
      <c r="F56" s="12"/>
      <c r="G56" s="11"/>
      <c r="H56" s="11"/>
      <c r="I56" s="21"/>
      <c r="J56" s="12"/>
      <c r="K56" s="11"/>
    </row>
    <row r="57" spans="1:11" s="2" customFormat="1" ht="12.75">
      <c r="A57" s="12"/>
      <c r="B57" s="12" t="s">
        <v>49</v>
      </c>
      <c r="C57" s="12" t="s">
        <v>50</v>
      </c>
      <c r="D57" s="12"/>
      <c r="E57" s="21">
        <v>0</v>
      </c>
      <c r="F57" s="12"/>
      <c r="G57" s="21">
        <v>0</v>
      </c>
      <c r="H57" s="11"/>
      <c r="I57" s="21">
        <v>0</v>
      </c>
      <c r="J57" s="12"/>
      <c r="K57" s="54">
        <v>0</v>
      </c>
    </row>
    <row r="58" spans="1:11" s="2" customFormat="1" ht="5.25" customHeight="1">
      <c r="A58" s="12"/>
      <c r="B58" s="12"/>
      <c r="C58" s="12"/>
      <c r="D58" s="12"/>
      <c r="E58" s="12"/>
      <c r="F58" s="12"/>
      <c r="G58" s="21"/>
      <c r="H58" s="11"/>
      <c r="I58" s="21"/>
      <c r="J58" s="12"/>
      <c r="K58" s="11"/>
    </row>
    <row r="59" spans="1:11" s="2" customFormat="1" ht="12.75">
      <c r="A59" s="12"/>
      <c r="B59" s="12"/>
      <c r="C59" s="12" t="s">
        <v>51</v>
      </c>
      <c r="D59" s="12"/>
      <c r="E59" s="21">
        <v>0</v>
      </c>
      <c r="F59" s="12"/>
      <c r="G59" s="21">
        <v>0</v>
      </c>
      <c r="H59" s="11"/>
      <c r="I59" s="21">
        <v>0</v>
      </c>
      <c r="J59" s="12"/>
      <c r="K59" s="54">
        <v>0</v>
      </c>
    </row>
    <row r="60" spans="1:11" s="2" customFormat="1" ht="5.25" customHeight="1">
      <c r="A60" s="12"/>
      <c r="B60" s="12"/>
      <c r="C60" s="12"/>
      <c r="D60" s="12"/>
      <c r="E60" s="12"/>
      <c r="F60" s="12"/>
      <c r="G60" s="21"/>
      <c r="H60" s="11"/>
      <c r="I60" s="21"/>
      <c r="J60" s="12"/>
      <c r="K60" s="11"/>
    </row>
    <row r="61" spans="1:11" s="2" customFormat="1" ht="12.75">
      <c r="A61" s="12"/>
      <c r="B61" s="12"/>
      <c r="C61" s="12" t="s">
        <v>52</v>
      </c>
      <c r="D61" s="12"/>
      <c r="E61" s="12"/>
      <c r="F61" s="12"/>
      <c r="G61" s="21"/>
      <c r="H61" s="11"/>
      <c r="I61" s="21"/>
      <c r="J61" s="12"/>
      <c r="K61" s="11"/>
    </row>
    <row r="62" spans="1:11" s="2" customFormat="1" ht="12.75">
      <c r="A62" s="12"/>
      <c r="B62" s="12"/>
      <c r="C62" s="12" t="s">
        <v>53</v>
      </c>
      <c r="D62" s="12"/>
      <c r="E62" s="21">
        <v>0</v>
      </c>
      <c r="F62" s="12"/>
      <c r="G62" s="21">
        <v>0</v>
      </c>
      <c r="H62" s="11"/>
      <c r="I62" s="21">
        <v>0</v>
      </c>
      <c r="J62" s="12"/>
      <c r="K62" s="54">
        <v>0</v>
      </c>
    </row>
    <row r="63" spans="1:11" s="2" customFormat="1" ht="5.25" customHeight="1">
      <c r="A63" s="12"/>
      <c r="B63" s="12"/>
      <c r="C63" s="12"/>
      <c r="D63" s="12"/>
      <c r="E63" s="41"/>
      <c r="F63" s="12"/>
      <c r="G63" s="40"/>
      <c r="H63" s="11"/>
      <c r="I63" s="35"/>
      <c r="J63" s="12"/>
      <c r="K63" s="40"/>
    </row>
    <row r="64" spans="1:11" s="2" customFormat="1" ht="12.75">
      <c r="A64" s="12"/>
      <c r="B64" s="12" t="s">
        <v>54</v>
      </c>
      <c r="C64" s="12" t="s">
        <v>55</v>
      </c>
      <c r="D64" s="12"/>
      <c r="E64" s="16"/>
      <c r="F64" s="12"/>
      <c r="G64" s="20"/>
      <c r="H64" s="11"/>
      <c r="I64" s="22"/>
      <c r="J64" s="12"/>
      <c r="K64" s="20"/>
    </row>
    <row r="65" spans="1:11" s="2" customFormat="1" ht="12.75">
      <c r="A65" s="12"/>
      <c r="B65" s="12"/>
      <c r="C65" s="12" t="s">
        <v>56</v>
      </c>
      <c r="D65" s="12"/>
      <c r="E65" s="12"/>
      <c r="F65" s="12"/>
      <c r="G65" s="11"/>
      <c r="H65" s="11"/>
      <c r="I65" s="21"/>
      <c r="J65" s="12"/>
      <c r="K65" s="11"/>
    </row>
    <row r="66" spans="1:11" s="2" customFormat="1" ht="13.5" thickBot="1">
      <c r="A66" s="12"/>
      <c r="B66" s="12"/>
      <c r="C66" s="12" t="s">
        <v>48</v>
      </c>
      <c r="D66" s="12"/>
      <c r="E66" s="19">
        <f>+E55+E57+E59+E61</f>
        <v>-26591</v>
      </c>
      <c r="F66" s="12"/>
      <c r="G66" s="19">
        <f>+G55+G57+G59+G61</f>
        <v>-52828</v>
      </c>
      <c r="H66" s="11"/>
      <c r="I66" s="19">
        <f>+I55+I57+I59+I61</f>
        <v>-48653</v>
      </c>
      <c r="J66" s="12"/>
      <c r="K66" s="53">
        <f>+K55+K57+K59+K62</f>
        <v>-105626</v>
      </c>
    </row>
    <row r="67" spans="1:11" s="2" customFormat="1" ht="5.25" customHeight="1">
      <c r="A67" s="12"/>
      <c r="B67" s="12"/>
      <c r="C67" s="12"/>
      <c r="D67" s="12"/>
      <c r="E67" s="12"/>
      <c r="F67" s="12"/>
      <c r="G67" s="11"/>
      <c r="H67" s="11"/>
      <c r="I67" s="12"/>
      <c r="J67" s="12"/>
      <c r="K67" s="11"/>
    </row>
    <row r="68" spans="1:11" s="2" customFormat="1" ht="12.75">
      <c r="A68" s="12"/>
      <c r="B68" s="12" t="s">
        <v>57</v>
      </c>
      <c r="C68" s="12" t="s">
        <v>58</v>
      </c>
      <c r="D68" s="12"/>
      <c r="E68" s="12"/>
      <c r="F68" s="12"/>
      <c r="G68" s="11"/>
      <c r="H68" s="11"/>
      <c r="I68" s="12"/>
      <c r="J68" s="12"/>
      <c r="K68" s="11"/>
    </row>
    <row r="69" spans="1:11" s="2" customFormat="1" ht="12.75">
      <c r="A69" s="12"/>
      <c r="B69" s="12"/>
      <c r="C69" s="12" t="s">
        <v>59</v>
      </c>
      <c r="D69" s="12"/>
      <c r="E69" s="12"/>
      <c r="F69" s="12"/>
      <c r="G69" s="11"/>
      <c r="H69" s="11"/>
      <c r="I69" s="12"/>
      <c r="J69" s="12"/>
      <c r="K69" s="11"/>
    </row>
    <row r="70" spans="1:11" s="2" customFormat="1" ht="5.25" customHeight="1">
      <c r="A70" s="12"/>
      <c r="B70" s="12"/>
      <c r="C70" s="12"/>
      <c r="D70" s="12"/>
      <c r="E70" s="12"/>
      <c r="F70" s="12"/>
      <c r="G70" s="11"/>
      <c r="H70" s="11"/>
      <c r="I70" s="12"/>
      <c r="J70" s="12"/>
      <c r="K70" s="11"/>
    </row>
    <row r="71" spans="3:11" s="12" customFormat="1" ht="12.75">
      <c r="C71" s="12" t="s">
        <v>204</v>
      </c>
      <c r="G71" s="11"/>
      <c r="H71" s="11"/>
      <c r="K71" s="11"/>
    </row>
    <row r="72" s="12" customFormat="1" ht="14.25" customHeight="1">
      <c r="C72" s="12" t="s">
        <v>203</v>
      </c>
    </row>
    <row r="73" s="12" customFormat="1" ht="14.25" customHeight="1">
      <c r="C73" s="12" t="s">
        <v>211</v>
      </c>
    </row>
    <row r="74" s="12" customFormat="1" ht="14.25" customHeight="1">
      <c r="C74" s="12" t="s">
        <v>205</v>
      </c>
    </row>
    <row r="75" spans="3:11" s="12" customFormat="1" ht="14.25" customHeight="1">
      <c r="C75" s="12" t="s">
        <v>206</v>
      </c>
      <c r="E75" s="49">
        <v>-2.04</v>
      </c>
      <c r="F75" s="23"/>
      <c r="G75" s="50">
        <v>-5.4</v>
      </c>
      <c r="H75" s="23"/>
      <c r="I75" s="50">
        <v>-4.26</v>
      </c>
      <c r="K75" s="50">
        <v>-10.8</v>
      </c>
    </row>
    <row r="76" spans="5:11" s="12" customFormat="1" ht="4.5" customHeight="1">
      <c r="E76" s="11"/>
      <c r="G76" s="11"/>
      <c r="H76" s="11"/>
      <c r="K76" s="11"/>
    </row>
    <row r="77" spans="3:11" s="12" customFormat="1" ht="12.75">
      <c r="C77" s="12" t="s">
        <v>207</v>
      </c>
      <c r="E77" s="50"/>
      <c r="G77" s="50"/>
      <c r="H77" s="11"/>
      <c r="I77" s="50"/>
      <c r="K77" s="50"/>
    </row>
    <row r="78" spans="3:11" s="12" customFormat="1" ht="12.75" customHeight="1">
      <c r="C78" s="12" t="s">
        <v>208</v>
      </c>
      <c r="G78" s="11"/>
      <c r="H78" s="11"/>
      <c r="K78" s="11"/>
    </row>
    <row r="79" s="12" customFormat="1" ht="12.75" customHeight="1">
      <c r="C79" s="12" t="s">
        <v>212</v>
      </c>
    </row>
    <row r="80" s="12" customFormat="1" ht="13.5" customHeight="1">
      <c r="C80" s="12" t="s">
        <v>210</v>
      </c>
    </row>
    <row r="81" spans="3:11" s="12" customFormat="1" ht="12" customHeight="1">
      <c r="C81" s="12" t="s">
        <v>209</v>
      </c>
      <c r="E81" s="49">
        <v>-2.04</v>
      </c>
      <c r="G81" s="50" t="s">
        <v>60</v>
      </c>
      <c r="H81" s="11"/>
      <c r="I81" s="49">
        <v>-4.26</v>
      </c>
      <c r="K81" s="50" t="s">
        <v>60</v>
      </c>
    </row>
    <row r="82" spans="7:11" s="12" customFormat="1" ht="4.5" customHeight="1">
      <c r="G82" s="11"/>
      <c r="H82" s="11"/>
      <c r="K82" s="11"/>
    </row>
    <row r="83" spans="3:8" s="12" customFormat="1" ht="12.75">
      <c r="C83" s="12" t="s">
        <v>61</v>
      </c>
      <c r="G83" s="11"/>
      <c r="H83" s="11"/>
    </row>
    <row r="84" spans="7:8" s="12" customFormat="1" ht="4.5" customHeight="1">
      <c r="G84" s="11"/>
      <c r="H84" s="11"/>
    </row>
    <row r="85" spans="3:8" s="12" customFormat="1" ht="12.75">
      <c r="C85" s="12" t="s">
        <v>213</v>
      </c>
      <c r="G85" s="11"/>
      <c r="H85" s="11"/>
    </row>
    <row r="86" spans="1:11" s="2" customFormat="1" ht="12.75">
      <c r="A86" s="12"/>
      <c r="B86" s="12"/>
      <c r="C86"/>
      <c r="D86" s="12"/>
      <c r="E86" s="12"/>
      <c r="F86" s="12"/>
      <c r="G86" s="11"/>
      <c r="H86" s="11"/>
      <c r="I86" s="12"/>
      <c r="J86" s="12"/>
      <c r="K86" s="12"/>
    </row>
    <row r="87" spans="7:8" s="2" customFormat="1" ht="11.25">
      <c r="G87" s="5"/>
      <c r="H87" s="5"/>
    </row>
    <row r="88" spans="7:8" s="2" customFormat="1" ht="11.25">
      <c r="G88" s="5"/>
      <c r="H88" s="5"/>
    </row>
    <row r="89" spans="7:8" s="2" customFormat="1" ht="11.25">
      <c r="G89" s="5"/>
      <c r="H89" s="5"/>
    </row>
    <row r="90" spans="7:8" s="2" customFormat="1" ht="11.25">
      <c r="G90" s="5"/>
      <c r="H90" s="5"/>
    </row>
    <row r="91" spans="7:8" s="2" customFormat="1" ht="11.25">
      <c r="G91" s="5"/>
      <c r="H91" s="5"/>
    </row>
    <row r="92" spans="7:8" s="2" customFormat="1" ht="11.25">
      <c r="G92" s="5"/>
      <c r="H92" s="5"/>
    </row>
    <row r="93" spans="7:8" s="2" customFormat="1" ht="11.25">
      <c r="G93" s="5"/>
      <c r="H93" s="5"/>
    </row>
    <row r="94" spans="7:8" s="2" customFormat="1" ht="11.25">
      <c r="G94" s="5"/>
      <c r="H94" s="5"/>
    </row>
    <row r="95" spans="7:8" s="2" customFormat="1" ht="11.25">
      <c r="G95" s="5"/>
      <c r="H95" s="5"/>
    </row>
    <row r="96" spans="7:8" s="2" customFormat="1" ht="11.25">
      <c r="G96" s="5"/>
      <c r="H96" s="5"/>
    </row>
    <row r="97" spans="7:8" s="2" customFormat="1" ht="11.25">
      <c r="G97" s="5"/>
      <c r="H97" s="5"/>
    </row>
    <row r="98" spans="7:8" s="2" customFormat="1" ht="11.25">
      <c r="G98" s="5"/>
      <c r="H98" s="5"/>
    </row>
    <row r="99" spans="7:8" s="2" customFormat="1" ht="11.25">
      <c r="G99" s="5"/>
      <c r="H99" s="5"/>
    </row>
    <row r="100" spans="7:8" s="2" customFormat="1" ht="11.25">
      <c r="G100" s="5"/>
      <c r="H100" s="5"/>
    </row>
    <row r="101" spans="7:8" s="2" customFormat="1" ht="11.25">
      <c r="G101" s="5"/>
      <c r="H101" s="5"/>
    </row>
    <row r="102" spans="7:8" s="2" customFormat="1" ht="11.25">
      <c r="G102" s="5"/>
      <c r="H102" s="5"/>
    </row>
    <row r="103" spans="7:8" s="2" customFormat="1" ht="11.25">
      <c r="G103" s="5"/>
      <c r="H103" s="5"/>
    </row>
    <row r="104" spans="7:8" s="2" customFormat="1" ht="11.25">
      <c r="G104" s="5"/>
      <c r="H104" s="5"/>
    </row>
    <row r="105" spans="7:8" s="2" customFormat="1" ht="11.25">
      <c r="G105" s="5"/>
      <c r="H105" s="5"/>
    </row>
    <row r="106" spans="7:8" s="2" customFormat="1" ht="11.25">
      <c r="G106" s="5"/>
      <c r="H106" s="5"/>
    </row>
    <row r="107" spans="7:8" s="2" customFormat="1" ht="11.25">
      <c r="G107" s="5"/>
      <c r="H107" s="5"/>
    </row>
    <row r="108" spans="7:8" s="2" customFormat="1" ht="11.25">
      <c r="G108" s="5"/>
      <c r="H108" s="5"/>
    </row>
    <row r="109" spans="7:8" s="2" customFormat="1" ht="11.25">
      <c r="G109" s="5"/>
      <c r="H109" s="5"/>
    </row>
    <row r="110" spans="7:8" s="2" customFormat="1" ht="11.25">
      <c r="G110" s="5"/>
      <c r="H110" s="5"/>
    </row>
    <row r="111" spans="7:8" s="2" customFormat="1" ht="11.25">
      <c r="G111" s="5"/>
      <c r="H111" s="5"/>
    </row>
    <row r="112" spans="7:8" s="2" customFormat="1" ht="11.25">
      <c r="G112" s="5"/>
      <c r="H112" s="5"/>
    </row>
    <row r="113" spans="7:8" s="2" customFormat="1" ht="11.25">
      <c r="G113" s="5"/>
      <c r="H113" s="5"/>
    </row>
    <row r="114" spans="7:8" s="2" customFormat="1" ht="11.25">
      <c r="G114" s="5"/>
      <c r="H114" s="5"/>
    </row>
    <row r="115" spans="7:8" s="2" customFormat="1" ht="11.25">
      <c r="G115" s="5"/>
      <c r="H115" s="5"/>
    </row>
    <row r="116" spans="7:8" s="2" customFormat="1" ht="11.25">
      <c r="G116" s="5"/>
      <c r="H116" s="5"/>
    </row>
    <row r="117" spans="7:8" s="2" customFormat="1" ht="11.25">
      <c r="G117" s="5"/>
      <c r="H117" s="5"/>
    </row>
    <row r="118" spans="7:8" s="2" customFormat="1" ht="11.25">
      <c r="G118" s="5"/>
      <c r="H118" s="5"/>
    </row>
    <row r="119" spans="7:8" s="2" customFormat="1" ht="11.25">
      <c r="G119" s="5"/>
      <c r="H119" s="5"/>
    </row>
    <row r="120" spans="7:8" s="2" customFormat="1" ht="11.25">
      <c r="G120" s="5"/>
      <c r="H120" s="5"/>
    </row>
    <row r="121" spans="7:8" s="2" customFormat="1" ht="11.25">
      <c r="G121" s="5"/>
      <c r="H121" s="5"/>
    </row>
    <row r="122" spans="7:8" s="2" customFormat="1" ht="11.25">
      <c r="G122" s="5"/>
      <c r="H122" s="5"/>
    </row>
    <row r="123" spans="7:8" s="2" customFormat="1" ht="11.25">
      <c r="G123" s="5"/>
      <c r="H123" s="5"/>
    </row>
    <row r="124" spans="7:8" s="2" customFormat="1" ht="11.25">
      <c r="G124" s="5"/>
      <c r="H124" s="5"/>
    </row>
    <row r="125" spans="7:8" s="2" customFormat="1" ht="11.25">
      <c r="G125" s="5"/>
      <c r="H125" s="5"/>
    </row>
    <row r="126" spans="7:8" s="2" customFormat="1" ht="11.25">
      <c r="G126" s="5"/>
      <c r="H126" s="5"/>
    </row>
    <row r="127" spans="7:8" s="2" customFormat="1" ht="11.25">
      <c r="G127" s="5"/>
      <c r="H127" s="5"/>
    </row>
    <row r="128" spans="7:8" s="2" customFormat="1" ht="11.25">
      <c r="G128" s="5"/>
      <c r="H128" s="5"/>
    </row>
    <row r="129" spans="7:8" s="2" customFormat="1" ht="11.25">
      <c r="G129" s="5"/>
      <c r="H129" s="5"/>
    </row>
    <row r="130" spans="7:8" s="2" customFormat="1" ht="11.25">
      <c r="G130" s="5"/>
      <c r="H130" s="5"/>
    </row>
    <row r="131" spans="7:8" s="2" customFormat="1" ht="11.25">
      <c r="G131" s="5"/>
      <c r="H131" s="5"/>
    </row>
    <row r="132" spans="7:8" s="2" customFormat="1" ht="11.25">
      <c r="G132" s="5"/>
      <c r="H132" s="5"/>
    </row>
    <row r="133" spans="7:8" s="2" customFormat="1" ht="11.25">
      <c r="G133" s="5"/>
      <c r="H133" s="5"/>
    </row>
    <row r="134" spans="7:8" s="2" customFormat="1" ht="11.25">
      <c r="G134" s="5"/>
      <c r="H134" s="5"/>
    </row>
    <row r="135" spans="7:8" s="2" customFormat="1" ht="11.25">
      <c r="G135" s="5"/>
      <c r="H135" s="5"/>
    </row>
    <row r="136" spans="7:8" s="2" customFormat="1" ht="11.25">
      <c r="G136" s="5"/>
      <c r="H136" s="5"/>
    </row>
    <row r="137" spans="7:8" s="2" customFormat="1" ht="11.25">
      <c r="G137" s="5"/>
      <c r="H137" s="5"/>
    </row>
    <row r="138" spans="7:8" s="2" customFormat="1" ht="11.25">
      <c r="G138" s="5"/>
      <c r="H138" s="5"/>
    </row>
    <row r="139" spans="7:8" s="2" customFormat="1" ht="11.25">
      <c r="G139" s="5"/>
      <c r="H139" s="5"/>
    </row>
    <row r="140" spans="7:8" s="2" customFormat="1" ht="11.25">
      <c r="G140" s="5"/>
      <c r="H140" s="5"/>
    </row>
    <row r="141" spans="7:8" s="2" customFormat="1" ht="11.25">
      <c r="G141" s="5"/>
      <c r="H141" s="5"/>
    </row>
    <row r="142" spans="7:8" s="2" customFormat="1" ht="11.25">
      <c r="G142" s="5"/>
      <c r="H142" s="5"/>
    </row>
    <row r="143" spans="7:8" s="2" customFormat="1" ht="11.25">
      <c r="G143" s="5"/>
      <c r="H143" s="5"/>
    </row>
    <row r="144" spans="7:8" s="2" customFormat="1" ht="11.25">
      <c r="G144" s="5"/>
      <c r="H144" s="5"/>
    </row>
    <row r="145" spans="7:8" s="2" customFormat="1" ht="11.25">
      <c r="G145" s="5"/>
      <c r="H145" s="5"/>
    </row>
    <row r="146" spans="7:8" s="2" customFormat="1" ht="11.25">
      <c r="G146" s="5"/>
      <c r="H146" s="5"/>
    </row>
  </sheetData>
  <printOptions/>
  <pageMargins left="0.69" right="0.54" top="0.63" bottom="0.15748031496063" header="0.44" footer="0.196850393700787"/>
  <pageSetup firstPageNumber="2" useFirstPageNumber="1" horizontalDpi="600" verticalDpi="600" orientation="portrait" scale="80" r:id="rId1"/>
  <headerFooter alignWithMargins="0">
    <oddHeader>&amp;C&amp;"Arial,Bold"&amp;12PAN MALAYSIAN INDUSTRIES BERHAD&amp;10
Company No : 5138 - W
(Incorporated in Malaysia)
&amp;11Quarterly report on consolidated results for the second financial quarter ended 30 September 2000
The figures have not been audited</oddHeader>
  </headerFooter>
</worksheet>
</file>

<file path=xl/worksheets/sheet2.xml><?xml version="1.0" encoding="utf-8"?>
<worksheet xmlns="http://schemas.openxmlformats.org/spreadsheetml/2006/main" xmlns:r="http://schemas.openxmlformats.org/officeDocument/2006/relationships">
  <sheetPr>
    <pageSetUpPr fitToPage="1"/>
  </sheetPr>
  <dimension ref="A3:H510"/>
  <sheetViews>
    <sheetView zoomScale="80" zoomScaleNormal="80" workbookViewId="0" topLeftCell="A1">
      <selection activeCell="A1" sqref="A1"/>
    </sheetView>
  </sheetViews>
  <sheetFormatPr defaultColWidth="9.140625" defaultRowHeight="12.75"/>
  <cols>
    <col min="1" max="1" width="2.7109375" style="0" customWidth="1"/>
    <col min="2" max="2" width="4.421875" style="0" customWidth="1"/>
    <col min="3" max="3" width="37.8515625" style="0" customWidth="1"/>
    <col min="4" max="4" width="3.7109375" style="0" customWidth="1"/>
    <col min="5" max="5" width="15.140625" style="0" customWidth="1"/>
    <col min="6" max="6" width="3.7109375" style="0" customWidth="1"/>
    <col min="7" max="7" width="15.421875" style="6" customWidth="1"/>
  </cols>
  <sheetData>
    <row r="3" ht="11.25" customHeight="1">
      <c r="B3" s="1"/>
    </row>
    <row r="4" spans="2:3" ht="15">
      <c r="B4" s="68" t="s">
        <v>62</v>
      </c>
      <c r="C4" s="69"/>
    </row>
    <row r="5" ht="9.75" customHeight="1"/>
    <row r="6" spans="5:8" ht="12.75" customHeight="1">
      <c r="E6" s="70" t="s">
        <v>63</v>
      </c>
      <c r="F6" s="71"/>
      <c r="G6" s="72" t="s">
        <v>64</v>
      </c>
      <c r="H6" s="71"/>
    </row>
    <row r="7" spans="5:8" ht="12.75" customHeight="1">
      <c r="E7" s="70" t="s">
        <v>65</v>
      </c>
      <c r="F7" s="71"/>
      <c r="G7" s="72" t="s">
        <v>66</v>
      </c>
      <c r="H7" s="71"/>
    </row>
    <row r="8" spans="5:8" ht="12.75" customHeight="1">
      <c r="E8" s="70" t="s">
        <v>67</v>
      </c>
      <c r="F8" s="71"/>
      <c r="G8" s="72" t="s">
        <v>68</v>
      </c>
      <c r="H8" s="71"/>
    </row>
    <row r="9" spans="1:8" s="2" customFormat="1" ht="12.75">
      <c r="A9" s="12"/>
      <c r="B9" s="12"/>
      <c r="C9" s="12"/>
      <c r="D9" s="12"/>
      <c r="E9" s="73" t="s">
        <v>69</v>
      </c>
      <c r="F9" s="71"/>
      <c r="G9" s="73" t="s">
        <v>70</v>
      </c>
      <c r="H9" s="71"/>
    </row>
    <row r="10" spans="1:8" s="2" customFormat="1" ht="12.75">
      <c r="A10" s="12"/>
      <c r="B10" s="12"/>
      <c r="C10" s="12"/>
      <c r="D10" s="12"/>
      <c r="E10" s="52"/>
      <c r="F10" s="71"/>
      <c r="G10" s="76" t="s">
        <v>71</v>
      </c>
      <c r="H10" s="71"/>
    </row>
    <row r="11" spans="1:8" s="2" customFormat="1" ht="12.75">
      <c r="A11" s="12"/>
      <c r="B11" s="12"/>
      <c r="C11" s="12"/>
      <c r="D11" s="12"/>
      <c r="E11" s="74" t="s">
        <v>12</v>
      </c>
      <c r="F11" s="75"/>
      <c r="G11" s="74" t="s">
        <v>12</v>
      </c>
      <c r="H11" s="71"/>
    </row>
    <row r="12" spans="1:7" s="2" customFormat="1" ht="9" customHeight="1">
      <c r="A12" s="12"/>
      <c r="B12" s="12"/>
      <c r="C12" s="12"/>
      <c r="D12" s="12"/>
      <c r="E12" s="12"/>
      <c r="F12" s="12"/>
      <c r="G12" s="24"/>
    </row>
    <row r="13" spans="1:7" s="2" customFormat="1" ht="12.75">
      <c r="A13" s="12"/>
      <c r="B13" s="25" t="s">
        <v>72</v>
      </c>
      <c r="C13" s="12" t="s">
        <v>73</v>
      </c>
      <c r="D13" s="12"/>
      <c r="E13" s="21">
        <v>101243</v>
      </c>
      <c r="F13" s="12"/>
      <c r="G13" s="24">
        <v>95832</v>
      </c>
    </row>
    <row r="14" spans="1:7" s="2" customFormat="1" ht="7.5" customHeight="1">
      <c r="A14" s="12"/>
      <c r="B14" s="25"/>
      <c r="C14" s="12"/>
      <c r="D14" s="12"/>
      <c r="E14" s="21"/>
      <c r="F14" s="12"/>
      <c r="G14" s="24"/>
    </row>
    <row r="15" spans="1:7" s="2" customFormat="1" ht="12.75">
      <c r="A15" s="12"/>
      <c r="B15" s="25" t="s">
        <v>74</v>
      </c>
      <c r="C15" s="12" t="s">
        <v>75</v>
      </c>
      <c r="D15" s="12"/>
      <c r="E15" s="21">
        <v>1342961</v>
      </c>
      <c r="F15" s="12"/>
      <c r="G15" s="24">
        <v>1352165</v>
      </c>
    </row>
    <row r="16" spans="1:7" s="2" customFormat="1" ht="7.5" customHeight="1">
      <c r="A16" s="12"/>
      <c r="B16" s="25"/>
      <c r="C16" s="12"/>
      <c r="D16" s="12"/>
      <c r="E16" s="21"/>
      <c r="F16" s="12"/>
      <c r="G16" s="24"/>
    </row>
    <row r="17" spans="1:7" s="2" customFormat="1" ht="12.75">
      <c r="A17" s="12"/>
      <c r="B17" s="25" t="s">
        <v>76</v>
      </c>
      <c r="C17" s="12" t="s">
        <v>77</v>
      </c>
      <c r="D17" s="12"/>
      <c r="E17" s="21">
        <v>9270</v>
      </c>
      <c r="F17" s="12"/>
      <c r="G17" s="24">
        <v>9265</v>
      </c>
    </row>
    <row r="18" spans="1:7" s="2" customFormat="1" ht="7.5" customHeight="1">
      <c r="A18" s="12"/>
      <c r="B18" s="25"/>
      <c r="C18" s="12"/>
      <c r="D18" s="12"/>
      <c r="E18" s="21"/>
      <c r="F18" s="12"/>
      <c r="G18" s="24"/>
    </row>
    <row r="19" spans="1:7" s="2" customFormat="1" ht="12.75">
      <c r="A19" s="12"/>
      <c r="B19" s="25" t="s">
        <v>78</v>
      </c>
      <c r="C19" s="12" t="s">
        <v>79</v>
      </c>
      <c r="D19" s="12"/>
      <c r="E19" s="21">
        <v>62067</v>
      </c>
      <c r="F19" s="12"/>
      <c r="G19" s="24">
        <v>61532</v>
      </c>
    </row>
    <row r="20" spans="1:7" s="2" customFormat="1" ht="7.5" customHeight="1">
      <c r="A20" s="12"/>
      <c r="B20" s="25"/>
      <c r="C20" s="12"/>
      <c r="D20" s="12"/>
      <c r="E20" s="21"/>
      <c r="F20" s="12"/>
      <c r="G20" s="24"/>
    </row>
    <row r="21" spans="1:7" s="2" customFormat="1" ht="12.75">
      <c r="A21" s="12"/>
      <c r="B21" s="25" t="s">
        <v>80</v>
      </c>
      <c r="C21" s="12" t="s">
        <v>81</v>
      </c>
      <c r="D21" s="12"/>
      <c r="E21" s="21"/>
      <c r="F21" s="12"/>
      <c r="G21" s="26"/>
    </row>
    <row r="22" spans="1:7" s="2" customFormat="1" ht="7.5" customHeight="1">
      <c r="A22" s="12"/>
      <c r="B22" s="25"/>
      <c r="C22" s="12"/>
      <c r="D22" s="12"/>
      <c r="E22" s="27"/>
      <c r="F22" s="12"/>
      <c r="G22" s="28"/>
    </row>
    <row r="23" spans="1:7" s="2" customFormat="1" ht="12.75">
      <c r="A23" s="12"/>
      <c r="B23" s="25"/>
      <c r="C23" s="12" t="s">
        <v>82</v>
      </c>
      <c r="D23" s="12"/>
      <c r="E23" s="29">
        <v>22233</v>
      </c>
      <c r="F23" s="12"/>
      <c r="G23" s="28">
        <v>19727</v>
      </c>
    </row>
    <row r="24" spans="1:7" s="2" customFormat="1" ht="12.75">
      <c r="A24" s="12"/>
      <c r="B24" s="25"/>
      <c r="C24" s="12" t="s">
        <v>83</v>
      </c>
      <c r="D24" s="12"/>
      <c r="E24" s="29">
        <v>52736</v>
      </c>
      <c r="F24" s="12"/>
      <c r="G24" s="28">
        <v>41209</v>
      </c>
    </row>
    <row r="25" spans="1:7" s="2" customFormat="1" ht="12.75">
      <c r="A25" s="12"/>
      <c r="B25" s="25"/>
      <c r="C25" s="12" t="s">
        <v>84</v>
      </c>
      <c r="D25" s="12"/>
      <c r="E25" s="29">
        <v>27118</v>
      </c>
      <c r="F25" s="12"/>
      <c r="G25" s="28">
        <v>26485</v>
      </c>
    </row>
    <row r="26" spans="1:7" s="2" customFormat="1" ht="12.75">
      <c r="A26" s="12"/>
      <c r="B26" s="25"/>
      <c r="C26" s="12" t="s">
        <v>85</v>
      </c>
      <c r="D26" s="12"/>
      <c r="E26" s="29">
        <v>11789</v>
      </c>
      <c r="F26" s="12"/>
      <c r="G26" s="28">
        <v>12931</v>
      </c>
    </row>
    <row r="27" spans="1:7" s="2" customFormat="1" ht="12.75">
      <c r="A27" s="12"/>
      <c r="B27" s="25"/>
      <c r="C27" s="12" t="s">
        <v>86</v>
      </c>
      <c r="D27" s="12"/>
      <c r="E27" s="29">
        <v>11637</v>
      </c>
      <c r="F27" s="12"/>
      <c r="G27" s="28">
        <v>15670</v>
      </c>
    </row>
    <row r="28" spans="1:7" s="2" customFormat="1" ht="12.75">
      <c r="A28" s="12"/>
      <c r="B28" s="25"/>
      <c r="C28" s="12" t="s">
        <v>87</v>
      </c>
      <c r="D28" s="12"/>
      <c r="E28" s="30">
        <v>165563</v>
      </c>
      <c r="F28" s="12"/>
      <c r="G28" s="31">
        <v>158616</v>
      </c>
    </row>
    <row r="29" spans="1:7" s="2" customFormat="1" ht="7.5" customHeight="1">
      <c r="A29" s="12"/>
      <c r="B29" s="25"/>
      <c r="C29" s="12"/>
      <c r="D29" s="12"/>
      <c r="E29" s="29"/>
      <c r="F29" s="12"/>
      <c r="G29" s="28"/>
    </row>
    <row r="30" spans="1:7" s="2" customFormat="1" ht="12.75">
      <c r="A30" s="12"/>
      <c r="B30" s="25"/>
      <c r="C30" s="12"/>
      <c r="D30" s="12"/>
      <c r="E30" s="28">
        <f>SUM(E23:E29)</f>
        <v>291076</v>
      </c>
      <c r="F30" s="12"/>
      <c r="G30" s="28">
        <f>SUM(G22:G28)</f>
        <v>274638</v>
      </c>
    </row>
    <row r="31" spans="1:7" s="2" customFormat="1" ht="12.75">
      <c r="A31" s="12"/>
      <c r="B31" s="25" t="s">
        <v>88</v>
      </c>
      <c r="C31" s="12" t="s">
        <v>89</v>
      </c>
      <c r="D31" s="12"/>
      <c r="E31" s="27"/>
      <c r="F31" s="12"/>
      <c r="G31" s="32"/>
    </row>
    <row r="32" spans="1:7" s="2" customFormat="1" ht="7.5" customHeight="1">
      <c r="A32" s="12"/>
      <c r="B32" s="25"/>
      <c r="C32" s="12"/>
      <c r="D32" s="12"/>
      <c r="E32" s="29"/>
      <c r="F32" s="12"/>
      <c r="G32" s="28"/>
    </row>
    <row r="33" spans="1:7" s="2" customFormat="1" ht="12.75">
      <c r="A33" s="12"/>
      <c r="B33" s="25"/>
      <c r="C33" s="12" t="s">
        <v>90</v>
      </c>
      <c r="D33" s="12"/>
      <c r="E33" s="29">
        <v>52453</v>
      </c>
      <c r="F33" s="12"/>
      <c r="G33" s="28">
        <v>50407</v>
      </c>
    </row>
    <row r="34" spans="1:7" s="2" customFormat="1" ht="12.75">
      <c r="A34" s="12"/>
      <c r="B34" s="25"/>
      <c r="C34" s="12" t="s">
        <v>91</v>
      </c>
      <c r="D34" s="12"/>
      <c r="E34" s="29">
        <v>18271</v>
      </c>
      <c r="F34" s="12"/>
      <c r="G34" s="28">
        <v>12733</v>
      </c>
    </row>
    <row r="35" spans="1:7" s="2" customFormat="1" ht="12.75">
      <c r="A35" s="12"/>
      <c r="B35" s="25"/>
      <c r="C35" s="12" t="s">
        <v>92</v>
      </c>
      <c r="D35" s="12"/>
      <c r="E35" s="29">
        <v>55537</v>
      </c>
      <c r="F35" s="12"/>
      <c r="G35" s="28">
        <v>297642</v>
      </c>
    </row>
    <row r="36" spans="1:7" s="2" customFormat="1" ht="12.75">
      <c r="A36" s="12"/>
      <c r="B36" s="25"/>
      <c r="C36" s="12" t="s">
        <v>93</v>
      </c>
      <c r="D36" s="12"/>
      <c r="E36" s="29">
        <v>7947</v>
      </c>
      <c r="F36" s="12"/>
      <c r="G36" s="28">
        <v>11417</v>
      </c>
    </row>
    <row r="37" spans="1:7" s="2" customFormat="1" ht="7.5" customHeight="1">
      <c r="A37" s="12"/>
      <c r="B37" s="25"/>
      <c r="C37" s="12"/>
      <c r="D37" s="12"/>
      <c r="E37" s="30"/>
      <c r="F37" s="12"/>
      <c r="G37" s="31"/>
    </row>
    <row r="38" spans="1:7" s="2" customFormat="1" ht="9.75" customHeight="1">
      <c r="A38" s="12"/>
      <c r="B38" s="25"/>
      <c r="C38" s="12"/>
      <c r="D38" s="12"/>
      <c r="E38" s="27"/>
      <c r="F38" s="12"/>
      <c r="G38" s="32"/>
    </row>
    <row r="39" spans="1:7" s="2" customFormat="1" ht="12.75">
      <c r="A39" s="12"/>
      <c r="B39" s="25"/>
      <c r="C39" s="12"/>
      <c r="D39" s="12"/>
      <c r="E39" s="31">
        <f>SUM(E33:E38)</f>
        <v>134208</v>
      </c>
      <c r="F39" s="12"/>
      <c r="G39" s="31">
        <f>SUM(G32:G36)</f>
        <v>372199</v>
      </c>
    </row>
    <row r="40" spans="1:7" s="2" customFormat="1" ht="7.5" customHeight="1">
      <c r="A40" s="12"/>
      <c r="B40" s="25"/>
      <c r="C40" s="12"/>
      <c r="D40" s="12"/>
      <c r="E40" s="33"/>
      <c r="F40" s="12"/>
      <c r="G40" s="33"/>
    </row>
    <row r="41" spans="1:7" s="2" customFormat="1" ht="12.75">
      <c r="A41" s="12"/>
      <c r="B41" s="25" t="s">
        <v>94</v>
      </c>
      <c r="C41" s="12" t="s">
        <v>95</v>
      </c>
      <c r="D41" s="12"/>
      <c r="E41" s="33">
        <f>E30-E39</f>
        <v>156868</v>
      </c>
      <c r="F41" s="16"/>
      <c r="G41" s="33">
        <f>G30-G39</f>
        <v>-97561</v>
      </c>
    </row>
    <row r="42" spans="1:7" s="2" customFormat="1" ht="7.5" customHeight="1">
      <c r="A42" s="12"/>
      <c r="B42" s="25"/>
      <c r="C42" s="12"/>
      <c r="D42" s="12"/>
      <c r="E42" s="26"/>
      <c r="F42" s="12"/>
      <c r="G42" s="26"/>
    </row>
    <row r="43" spans="1:7" s="2" customFormat="1" ht="5.25" customHeight="1">
      <c r="A43" s="12"/>
      <c r="B43" s="25"/>
      <c r="C43" s="12"/>
      <c r="D43" s="12"/>
      <c r="E43" s="33"/>
      <c r="F43" s="12"/>
      <c r="G43" s="33"/>
    </row>
    <row r="44" spans="1:7" s="2" customFormat="1" ht="12.75">
      <c r="A44" s="12"/>
      <c r="B44" s="34"/>
      <c r="C44" s="12"/>
      <c r="D44" s="12"/>
      <c r="E44" s="33">
        <f>E41+E13+E15+E17+E19</f>
        <v>1672409</v>
      </c>
      <c r="F44" s="12"/>
      <c r="G44" s="33">
        <f>G41+G13+G15+G17+G19</f>
        <v>1421233</v>
      </c>
    </row>
    <row r="45" spans="1:7" s="2" customFormat="1" ht="6" customHeight="1" thickBot="1">
      <c r="A45" s="12"/>
      <c r="B45" s="34"/>
      <c r="C45" s="12"/>
      <c r="D45" s="12"/>
      <c r="E45" s="36"/>
      <c r="F45" s="12"/>
      <c r="G45" s="36"/>
    </row>
    <row r="46" spans="1:7" s="2" customFormat="1" ht="12" customHeight="1">
      <c r="A46" s="12"/>
      <c r="B46" s="25"/>
      <c r="C46" s="12"/>
      <c r="D46" s="12"/>
      <c r="E46" s="21"/>
      <c r="F46" s="12"/>
      <c r="G46" s="24"/>
    </row>
    <row r="47" spans="1:7" s="2" customFormat="1" ht="12.75">
      <c r="A47" s="12"/>
      <c r="B47" s="25" t="s">
        <v>96</v>
      </c>
      <c r="C47" s="12" t="s">
        <v>97</v>
      </c>
      <c r="D47" s="12"/>
      <c r="E47" s="21">
        <v>978422</v>
      </c>
      <c r="F47" s="12"/>
      <c r="G47" s="24">
        <v>489211</v>
      </c>
    </row>
    <row r="48" spans="1:7" s="2" customFormat="1" ht="7.5" customHeight="1">
      <c r="A48" s="12"/>
      <c r="B48" s="25"/>
      <c r="C48" s="12"/>
      <c r="D48" s="12"/>
      <c r="E48" s="21"/>
      <c r="F48" s="12"/>
      <c r="G48" s="24"/>
    </row>
    <row r="49" spans="1:7" s="2" customFormat="1" ht="12.75">
      <c r="A49" s="12"/>
      <c r="B49" s="34">
        <v>9</v>
      </c>
      <c r="C49" s="12" t="s">
        <v>98</v>
      </c>
      <c r="D49" s="12"/>
      <c r="E49" s="21"/>
      <c r="F49" s="12"/>
      <c r="G49" s="24"/>
    </row>
    <row r="50" spans="1:7" s="2" customFormat="1" ht="7.5" customHeight="1">
      <c r="A50" s="12"/>
      <c r="B50" s="25"/>
      <c r="C50" s="12"/>
      <c r="D50" s="12"/>
      <c r="E50" s="27"/>
      <c r="F50" s="12"/>
      <c r="G50" s="32"/>
    </row>
    <row r="51" spans="1:7" s="2" customFormat="1" ht="12.75">
      <c r="A51" s="12"/>
      <c r="B51" s="25"/>
      <c r="C51" s="12" t="s">
        <v>99</v>
      </c>
      <c r="D51" s="12"/>
      <c r="E51" s="29">
        <v>391021</v>
      </c>
      <c r="F51" s="12"/>
      <c r="G51" s="28">
        <v>349487</v>
      </c>
    </row>
    <row r="52" spans="1:7" s="2" customFormat="1" ht="12.75">
      <c r="A52" s="12"/>
      <c r="B52" s="25"/>
      <c r="C52" s="12" t="s">
        <v>100</v>
      </c>
      <c r="D52" s="12"/>
      <c r="E52" s="29">
        <v>25578</v>
      </c>
      <c r="F52" s="12"/>
      <c r="G52" s="28">
        <v>25578</v>
      </c>
    </row>
    <row r="53" spans="1:7" s="2" customFormat="1" ht="12.75">
      <c r="A53" s="12"/>
      <c r="B53" s="25"/>
      <c r="C53" s="12" t="s">
        <v>101</v>
      </c>
      <c r="D53" s="12"/>
      <c r="E53" s="29">
        <v>42542</v>
      </c>
      <c r="F53" s="12"/>
      <c r="G53" s="28">
        <v>42542</v>
      </c>
    </row>
    <row r="54" spans="1:7" s="2" customFormat="1" ht="12.75">
      <c r="A54" s="12"/>
      <c r="B54" s="25"/>
      <c r="C54" s="12" t="s">
        <v>102</v>
      </c>
      <c r="D54" s="12"/>
      <c r="E54" s="29">
        <v>-41008</v>
      </c>
      <c r="F54" s="12"/>
      <c r="G54" s="28">
        <v>-41380</v>
      </c>
    </row>
    <row r="55" spans="1:7" s="2" customFormat="1" ht="12.75">
      <c r="A55" s="12"/>
      <c r="B55" s="25"/>
      <c r="C55" s="12" t="s">
        <v>103</v>
      </c>
      <c r="D55" s="12"/>
      <c r="E55" s="29">
        <v>-503006</v>
      </c>
      <c r="F55" s="12"/>
      <c r="G55" s="28">
        <v>-454352</v>
      </c>
    </row>
    <row r="56" spans="1:7" s="2" customFormat="1" ht="7.5" customHeight="1">
      <c r="A56" s="12"/>
      <c r="B56" s="25"/>
      <c r="C56" s="12"/>
      <c r="D56" s="12"/>
      <c r="E56" s="30"/>
      <c r="F56" s="12"/>
      <c r="G56" s="31"/>
    </row>
    <row r="57" spans="1:7" s="2" customFormat="1" ht="5.25" customHeight="1">
      <c r="A57" s="12"/>
      <c r="B57" s="25"/>
      <c r="C57" s="12"/>
      <c r="D57" s="12"/>
      <c r="E57" s="22"/>
      <c r="F57" s="12"/>
      <c r="G57" s="33"/>
    </row>
    <row r="58" spans="1:7" s="2" customFormat="1" ht="12.75">
      <c r="A58" s="12"/>
      <c r="B58" s="25"/>
      <c r="C58" s="12"/>
      <c r="D58" s="12"/>
      <c r="E58" s="22">
        <f>SUM(E51:E57)</f>
        <v>-84873</v>
      </c>
      <c r="F58" s="16"/>
      <c r="G58" s="33">
        <f>SUM(G50:G57)</f>
        <v>-78125</v>
      </c>
    </row>
    <row r="59" spans="1:7" s="2" customFormat="1" ht="5.25" customHeight="1">
      <c r="A59" s="12"/>
      <c r="B59" s="25"/>
      <c r="C59" s="12"/>
      <c r="D59" s="12"/>
      <c r="E59" s="35"/>
      <c r="F59" s="12"/>
      <c r="G59" s="26"/>
    </row>
    <row r="60" spans="1:7" s="2" customFormat="1" ht="7.5" customHeight="1">
      <c r="A60" s="12"/>
      <c r="B60" s="25"/>
      <c r="C60" s="12"/>
      <c r="D60" s="12"/>
      <c r="E60" s="22"/>
      <c r="F60" s="12"/>
      <c r="G60" s="33"/>
    </row>
    <row r="61" spans="1:7" s="2" customFormat="1" ht="12.75">
      <c r="A61" s="12"/>
      <c r="B61" s="25"/>
      <c r="C61" s="12" t="s">
        <v>104</v>
      </c>
      <c r="D61" s="12"/>
      <c r="E61" s="33">
        <f>E58+E47</f>
        <v>893549</v>
      </c>
      <c r="F61" s="12"/>
      <c r="G61" s="33">
        <f>G58+G47</f>
        <v>411086</v>
      </c>
    </row>
    <row r="62" spans="1:7" s="2" customFormat="1" ht="7.5" customHeight="1">
      <c r="A62" s="12"/>
      <c r="B62" s="25"/>
      <c r="C62" s="12"/>
      <c r="D62" s="12"/>
      <c r="E62" s="22"/>
      <c r="F62" s="12"/>
      <c r="G62" s="33"/>
    </row>
    <row r="63" spans="1:7" s="2" customFormat="1" ht="12.75">
      <c r="A63" s="12"/>
      <c r="B63" s="34">
        <v>10</v>
      </c>
      <c r="C63" s="12" t="s">
        <v>105</v>
      </c>
      <c r="D63" s="12"/>
      <c r="E63" s="21">
        <v>126865</v>
      </c>
      <c r="F63" s="12"/>
      <c r="G63" s="24">
        <v>126708</v>
      </c>
    </row>
    <row r="64" spans="1:7" s="2" customFormat="1" ht="7.5" customHeight="1">
      <c r="A64" s="12"/>
      <c r="B64" s="34"/>
      <c r="C64" s="12"/>
      <c r="D64" s="12"/>
      <c r="E64" s="21"/>
      <c r="F64" s="12"/>
      <c r="G64" s="24"/>
    </row>
    <row r="65" spans="1:7" s="2" customFormat="1" ht="12.75">
      <c r="A65" s="12"/>
      <c r="B65" s="34">
        <v>11</v>
      </c>
      <c r="C65" s="12" t="s">
        <v>106</v>
      </c>
      <c r="D65" s="12"/>
      <c r="E65" s="21">
        <v>651987</v>
      </c>
      <c r="F65" s="12"/>
      <c r="G65" s="24">
        <v>883431</v>
      </c>
    </row>
    <row r="66" spans="1:7" s="2" customFormat="1" ht="7.5" customHeight="1">
      <c r="A66" s="12"/>
      <c r="B66" s="34"/>
      <c r="C66" s="12"/>
      <c r="D66" s="12"/>
      <c r="E66" s="21"/>
      <c r="F66" s="12"/>
      <c r="G66" s="24"/>
    </row>
    <row r="67" spans="1:7" s="2" customFormat="1" ht="12.75">
      <c r="A67" s="12"/>
      <c r="B67" s="34">
        <v>12</v>
      </c>
      <c r="C67" s="12" t="s">
        <v>107</v>
      </c>
      <c r="D67" s="12"/>
      <c r="E67" s="21">
        <v>8</v>
      </c>
      <c r="F67" s="12"/>
      <c r="G67" s="24">
        <v>8</v>
      </c>
    </row>
    <row r="68" spans="1:7" s="2" customFormat="1" ht="6.75" customHeight="1">
      <c r="A68" s="12"/>
      <c r="B68" s="34"/>
      <c r="C68" s="12"/>
      <c r="D68" s="12"/>
      <c r="E68" s="35"/>
      <c r="F68" s="12"/>
      <c r="G68" s="26"/>
    </row>
    <row r="69" spans="1:7" s="2" customFormat="1" ht="5.25" customHeight="1">
      <c r="A69" s="12"/>
      <c r="B69" s="34"/>
      <c r="C69" s="12"/>
      <c r="D69" s="12"/>
      <c r="E69" s="22"/>
      <c r="F69" s="12"/>
      <c r="G69" s="33"/>
    </row>
    <row r="70" spans="1:7" s="2" customFormat="1" ht="12.75">
      <c r="A70" s="12"/>
      <c r="B70" s="34"/>
      <c r="C70" s="12"/>
      <c r="D70" s="12"/>
      <c r="E70" s="33">
        <f>SUM(E61:E67)</f>
        <v>1672409</v>
      </c>
      <c r="F70" s="12"/>
      <c r="G70" s="33">
        <f>SUM(G61:G67)</f>
        <v>1421233</v>
      </c>
    </row>
    <row r="71" spans="1:7" s="2" customFormat="1" ht="5.25" customHeight="1" thickBot="1">
      <c r="A71" s="12"/>
      <c r="B71" s="34"/>
      <c r="C71" s="12"/>
      <c r="D71" s="12"/>
      <c r="E71" s="36"/>
      <c r="F71" s="12"/>
      <c r="G71" s="36"/>
    </row>
    <row r="72" spans="1:7" s="2" customFormat="1" ht="12.75">
      <c r="A72" s="12"/>
      <c r="B72" s="34"/>
      <c r="C72" s="12"/>
      <c r="D72" s="12"/>
      <c r="E72" s="33"/>
      <c r="F72" s="12"/>
      <c r="G72" s="33"/>
    </row>
    <row r="73" spans="1:7" s="2" customFormat="1" ht="9.75" customHeight="1">
      <c r="A73" s="12"/>
      <c r="B73" s="34"/>
      <c r="C73" s="12"/>
      <c r="D73" s="12"/>
      <c r="E73" s="12"/>
      <c r="F73" s="12"/>
      <c r="G73" s="24"/>
    </row>
    <row r="74" spans="1:7" s="2" customFormat="1" ht="12.75">
      <c r="A74" s="12"/>
      <c r="B74" s="34">
        <v>13</v>
      </c>
      <c r="C74" s="12" t="s">
        <v>215</v>
      </c>
      <c r="D74" s="12"/>
      <c r="E74" s="44"/>
      <c r="F74" s="43"/>
      <c r="G74" s="44"/>
    </row>
    <row r="75" spans="1:7" s="2" customFormat="1" ht="13.5" customHeight="1">
      <c r="A75" s="12"/>
      <c r="B75" s="25"/>
      <c r="C75" s="25" t="s">
        <v>108</v>
      </c>
      <c r="D75" s="12"/>
      <c r="E75" s="12"/>
      <c r="F75" s="37"/>
      <c r="G75" s="37"/>
    </row>
    <row r="76" spans="1:7" s="2" customFormat="1" ht="13.5" customHeight="1">
      <c r="A76" s="12"/>
      <c r="B76" s="25"/>
      <c r="C76" s="12" t="s">
        <v>214</v>
      </c>
      <c r="D76" s="12"/>
      <c r="E76" s="12">
        <v>0.42</v>
      </c>
      <c r="F76" s="37"/>
      <c r="G76" s="37">
        <v>0.36</v>
      </c>
    </row>
    <row r="77" spans="1:7" s="2" customFormat="1" ht="8.25" customHeight="1">
      <c r="A77" s="12"/>
      <c r="B77" s="25"/>
      <c r="C77" s="12"/>
      <c r="D77" s="12"/>
      <c r="E77" s="12"/>
      <c r="F77" s="12"/>
      <c r="G77" s="24"/>
    </row>
    <row r="78" spans="1:7" s="2" customFormat="1" ht="12.75">
      <c r="A78" s="12"/>
      <c r="B78" s="25"/>
      <c r="C78" s="12"/>
      <c r="D78" s="37"/>
      <c r="E78" s="37"/>
      <c r="F78" s="12"/>
      <c r="G78" s="61"/>
    </row>
    <row r="79" spans="2:7" s="2" customFormat="1" ht="12.75">
      <c r="B79" s="3"/>
      <c r="D79" s="37" t="s">
        <v>109</v>
      </c>
      <c r="G79" s="7"/>
    </row>
    <row r="80" spans="2:7" s="2" customFormat="1" ht="11.25">
      <c r="B80" s="3"/>
      <c r="G80" s="7"/>
    </row>
    <row r="81" spans="2:7" s="2" customFormat="1" ht="11.25">
      <c r="B81" s="3"/>
      <c r="G81" s="7"/>
    </row>
    <row r="82" spans="2:7" s="2" customFormat="1" ht="11.25">
      <c r="B82" s="3"/>
      <c r="G82" s="7"/>
    </row>
    <row r="83" spans="2:7" s="2" customFormat="1" ht="11.25">
      <c r="B83" s="3"/>
      <c r="G83" s="7"/>
    </row>
    <row r="84" spans="2:7" s="2" customFormat="1" ht="11.25">
      <c r="B84" s="3"/>
      <c r="G84" s="7"/>
    </row>
    <row r="85" spans="2:7" s="2" customFormat="1" ht="11.25">
      <c r="B85" s="3"/>
      <c r="G85" s="7"/>
    </row>
    <row r="86" spans="2:7" s="2" customFormat="1" ht="11.25">
      <c r="B86" s="3"/>
      <c r="G86" s="7"/>
    </row>
    <row r="87" s="2" customFormat="1" ht="11.25">
      <c r="G87" s="7"/>
    </row>
    <row r="88" s="2" customFormat="1" ht="11.25">
      <c r="G88" s="7"/>
    </row>
    <row r="89" s="2" customFormat="1" ht="11.25">
      <c r="G89" s="7"/>
    </row>
    <row r="90" s="2" customFormat="1" ht="11.25">
      <c r="G90" s="7"/>
    </row>
    <row r="91" s="2" customFormat="1" ht="11.25">
      <c r="G91" s="7"/>
    </row>
    <row r="92" s="2" customFormat="1" ht="11.25">
      <c r="G92" s="7"/>
    </row>
    <row r="93" s="2" customFormat="1" ht="11.25">
      <c r="G93" s="7"/>
    </row>
    <row r="94" s="2" customFormat="1" ht="11.25">
      <c r="G94" s="7"/>
    </row>
    <row r="95" s="2" customFormat="1" ht="11.25">
      <c r="G95" s="7"/>
    </row>
    <row r="96" s="2" customFormat="1" ht="11.25">
      <c r="G96" s="7"/>
    </row>
    <row r="97" s="2" customFormat="1" ht="11.25">
      <c r="G97" s="7"/>
    </row>
    <row r="98" s="2" customFormat="1" ht="11.25">
      <c r="G98" s="7"/>
    </row>
    <row r="99" s="2" customFormat="1" ht="11.25">
      <c r="G99" s="7"/>
    </row>
    <row r="100" s="2" customFormat="1" ht="11.25">
      <c r="G100" s="7"/>
    </row>
    <row r="101" s="2" customFormat="1" ht="11.25">
      <c r="G101" s="7"/>
    </row>
    <row r="102" s="2" customFormat="1" ht="11.25">
      <c r="G102" s="7"/>
    </row>
    <row r="103" s="2" customFormat="1" ht="11.25">
      <c r="G103" s="7"/>
    </row>
    <row r="104" s="2" customFormat="1" ht="11.25">
      <c r="G104" s="7"/>
    </row>
    <row r="105" s="2" customFormat="1" ht="11.25">
      <c r="G105" s="7"/>
    </row>
    <row r="106" s="2" customFormat="1" ht="11.25">
      <c r="G106" s="7"/>
    </row>
    <row r="107" s="2" customFormat="1" ht="11.25">
      <c r="G107" s="7"/>
    </row>
    <row r="108" s="2" customFormat="1" ht="11.25">
      <c r="G108" s="7"/>
    </row>
    <row r="109" s="2" customFormat="1" ht="11.25">
      <c r="G109" s="7"/>
    </row>
    <row r="110" s="2" customFormat="1" ht="11.25">
      <c r="G110" s="7"/>
    </row>
    <row r="111" s="2" customFormat="1" ht="11.25">
      <c r="G111" s="7"/>
    </row>
    <row r="112" s="2" customFormat="1" ht="11.25">
      <c r="G112" s="7"/>
    </row>
    <row r="113" s="2" customFormat="1" ht="11.25">
      <c r="G113" s="7"/>
    </row>
    <row r="114" s="2" customFormat="1" ht="11.25">
      <c r="G114" s="7"/>
    </row>
    <row r="115" s="2" customFormat="1" ht="11.25">
      <c r="G115" s="7"/>
    </row>
    <row r="116" s="2" customFormat="1" ht="11.25">
      <c r="G116" s="7"/>
    </row>
    <row r="117" s="2" customFormat="1" ht="11.25">
      <c r="G117" s="7"/>
    </row>
    <row r="118" s="2" customFormat="1" ht="11.25">
      <c r="G118" s="7"/>
    </row>
    <row r="119" s="2" customFormat="1" ht="11.25">
      <c r="G119" s="7"/>
    </row>
    <row r="120" s="2" customFormat="1" ht="11.25">
      <c r="G120" s="7"/>
    </row>
    <row r="121" s="2" customFormat="1" ht="11.25">
      <c r="G121" s="7"/>
    </row>
    <row r="122" s="2" customFormat="1" ht="11.25">
      <c r="G122" s="7"/>
    </row>
    <row r="123" s="2" customFormat="1" ht="11.25">
      <c r="G123" s="7"/>
    </row>
    <row r="124" s="2" customFormat="1" ht="11.25">
      <c r="G124" s="7"/>
    </row>
    <row r="125" s="2" customFormat="1" ht="11.25">
      <c r="G125" s="7"/>
    </row>
    <row r="126" s="2" customFormat="1" ht="11.25">
      <c r="G126" s="7"/>
    </row>
    <row r="127" s="2" customFormat="1" ht="11.25">
      <c r="G127" s="7"/>
    </row>
    <row r="128" s="2" customFormat="1" ht="11.25">
      <c r="G128" s="7"/>
    </row>
    <row r="129" s="2" customFormat="1" ht="11.25">
      <c r="G129" s="7"/>
    </row>
    <row r="130" s="2" customFormat="1" ht="11.25">
      <c r="G130" s="7"/>
    </row>
    <row r="131" s="2" customFormat="1" ht="11.25">
      <c r="G131" s="7"/>
    </row>
    <row r="132" s="2" customFormat="1" ht="11.25">
      <c r="G132" s="7"/>
    </row>
    <row r="133" s="2" customFormat="1" ht="11.25">
      <c r="G133" s="7"/>
    </row>
    <row r="134" s="2" customFormat="1" ht="11.25">
      <c r="G134" s="7"/>
    </row>
    <row r="135" s="2" customFormat="1" ht="11.25">
      <c r="G135" s="7"/>
    </row>
    <row r="136" s="2" customFormat="1" ht="11.25">
      <c r="G136" s="7"/>
    </row>
    <row r="137" s="2" customFormat="1" ht="11.25">
      <c r="G137" s="7"/>
    </row>
    <row r="138" s="2" customFormat="1" ht="11.25">
      <c r="G138" s="7"/>
    </row>
    <row r="139" s="2" customFormat="1" ht="11.25">
      <c r="G139" s="7"/>
    </row>
    <row r="140" s="2" customFormat="1" ht="11.25">
      <c r="G140" s="7"/>
    </row>
    <row r="141" s="2" customFormat="1" ht="11.25">
      <c r="G141" s="7"/>
    </row>
    <row r="142" s="2" customFormat="1" ht="11.25">
      <c r="G142" s="7"/>
    </row>
    <row r="143" s="2" customFormat="1" ht="11.25">
      <c r="G143" s="7"/>
    </row>
    <row r="144" s="2" customFormat="1" ht="11.25">
      <c r="G144" s="7"/>
    </row>
    <row r="145" s="2" customFormat="1" ht="11.25">
      <c r="G145" s="7"/>
    </row>
    <row r="146" s="2" customFormat="1" ht="11.25">
      <c r="G146" s="7"/>
    </row>
    <row r="147" s="2" customFormat="1" ht="11.25">
      <c r="G147" s="7"/>
    </row>
    <row r="148" s="2" customFormat="1" ht="11.25">
      <c r="G148" s="7"/>
    </row>
    <row r="149" s="2" customFormat="1" ht="11.25">
      <c r="G149" s="7"/>
    </row>
    <row r="150" s="2" customFormat="1" ht="11.25">
      <c r="G150" s="7"/>
    </row>
    <row r="151" s="2" customFormat="1" ht="11.25">
      <c r="G151" s="7"/>
    </row>
    <row r="152" s="2" customFormat="1" ht="11.25">
      <c r="G152" s="7"/>
    </row>
    <row r="153" s="2" customFormat="1" ht="11.25">
      <c r="G153" s="7"/>
    </row>
    <row r="154" s="2" customFormat="1" ht="11.25">
      <c r="G154" s="7"/>
    </row>
    <row r="155" s="2" customFormat="1" ht="11.25">
      <c r="G155" s="7"/>
    </row>
    <row r="156" s="2" customFormat="1" ht="11.25">
      <c r="G156" s="7"/>
    </row>
    <row r="157" s="2" customFormat="1" ht="11.25">
      <c r="G157" s="7"/>
    </row>
    <row r="158" s="2" customFormat="1" ht="11.25">
      <c r="G158" s="7"/>
    </row>
    <row r="159" s="2" customFormat="1" ht="11.25">
      <c r="G159" s="7"/>
    </row>
    <row r="160" s="2" customFormat="1" ht="11.25">
      <c r="G160" s="7"/>
    </row>
    <row r="161" s="2" customFormat="1" ht="11.25">
      <c r="G161" s="7"/>
    </row>
    <row r="162" s="2" customFormat="1" ht="11.25">
      <c r="G162" s="7"/>
    </row>
    <row r="163" s="2" customFormat="1" ht="11.25">
      <c r="G163" s="7"/>
    </row>
    <row r="164" s="2" customFormat="1" ht="11.25">
      <c r="G164" s="7"/>
    </row>
    <row r="165" s="2" customFormat="1" ht="11.25">
      <c r="G165" s="7"/>
    </row>
    <row r="166" s="2" customFormat="1" ht="11.25">
      <c r="G166" s="7"/>
    </row>
    <row r="167" s="2" customFormat="1" ht="11.25">
      <c r="G167" s="7"/>
    </row>
    <row r="168" s="2" customFormat="1" ht="11.25">
      <c r="G168" s="7"/>
    </row>
    <row r="169" s="2" customFormat="1" ht="11.25">
      <c r="G169" s="7"/>
    </row>
    <row r="170" s="2" customFormat="1" ht="11.25">
      <c r="G170" s="7"/>
    </row>
    <row r="171" s="2" customFormat="1" ht="11.25">
      <c r="G171" s="7"/>
    </row>
    <row r="172" s="2" customFormat="1" ht="11.25">
      <c r="G172" s="7"/>
    </row>
    <row r="173" s="2" customFormat="1" ht="11.25">
      <c r="G173" s="7"/>
    </row>
    <row r="174" s="2" customFormat="1" ht="11.25">
      <c r="G174" s="7"/>
    </row>
    <row r="175" s="2" customFormat="1" ht="11.25">
      <c r="G175" s="7"/>
    </row>
    <row r="176" s="2" customFormat="1" ht="11.25">
      <c r="G176" s="7"/>
    </row>
    <row r="177" s="2" customFormat="1" ht="11.25">
      <c r="G177" s="7"/>
    </row>
    <row r="178" s="2" customFormat="1" ht="11.25">
      <c r="G178" s="7"/>
    </row>
    <row r="179" s="2" customFormat="1" ht="11.25">
      <c r="G179" s="7"/>
    </row>
    <row r="180" s="2" customFormat="1" ht="11.25">
      <c r="G180" s="7"/>
    </row>
    <row r="181" s="2" customFormat="1" ht="11.25">
      <c r="G181" s="7"/>
    </row>
    <row r="182" s="2" customFormat="1" ht="11.25">
      <c r="G182" s="7"/>
    </row>
    <row r="183" s="2" customFormat="1" ht="11.25">
      <c r="G183" s="7"/>
    </row>
    <row r="184" s="2" customFormat="1" ht="11.25">
      <c r="G184" s="7"/>
    </row>
    <row r="185" s="2" customFormat="1" ht="11.25">
      <c r="G185" s="7"/>
    </row>
    <row r="186" s="2" customFormat="1" ht="11.25">
      <c r="G186" s="7"/>
    </row>
    <row r="187" s="2" customFormat="1" ht="11.25">
      <c r="G187" s="7"/>
    </row>
    <row r="188" s="2" customFormat="1" ht="11.25">
      <c r="G188" s="7"/>
    </row>
    <row r="189" s="2" customFormat="1" ht="11.25">
      <c r="G189" s="7"/>
    </row>
    <row r="190" s="2" customFormat="1" ht="11.25">
      <c r="G190" s="7"/>
    </row>
    <row r="191" s="2" customFormat="1" ht="11.25">
      <c r="G191" s="7"/>
    </row>
    <row r="192" s="2" customFormat="1" ht="11.25">
      <c r="G192" s="7"/>
    </row>
    <row r="193" s="2" customFormat="1" ht="11.25">
      <c r="G193" s="7"/>
    </row>
    <row r="194" s="2" customFormat="1" ht="11.25">
      <c r="G194" s="7"/>
    </row>
    <row r="195" s="2" customFormat="1" ht="11.25">
      <c r="G195" s="7"/>
    </row>
    <row r="196" s="2" customFormat="1" ht="11.25">
      <c r="G196" s="7"/>
    </row>
    <row r="197" s="2" customFormat="1" ht="11.25">
      <c r="G197" s="7"/>
    </row>
    <row r="198" s="2" customFormat="1" ht="11.25">
      <c r="G198" s="7"/>
    </row>
    <row r="199" s="2" customFormat="1" ht="11.25">
      <c r="G199" s="7"/>
    </row>
    <row r="200" s="2" customFormat="1" ht="11.25">
      <c r="G200" s="7"/>
    </row>
    <row r="201" s="2" customFormat="1" ht="11.25">
      <c r="G201" s="7"/>
    </row>
    <row r="202" s="2" customFormat="1" ht="11.25">
      <c r="G202" s="7"/>
    </row>
    <row r="203" s="2" customFormat="1" ht="11.25">
      <c r="G203" s="7"/>
    </row>
    <row r="204" s="2" customFormat="1" ht="11.25">
      <c r="G204" s="7"/>
    </row>
    <row r="205" s="2" customFormat="1" ht="11.25">
      <c r="G205" s="7"/>
    </row>
    <row r="206" s="2" customFormat="1" ht="11.25">
      <c r="G206" s="7"/>
    </row>
    <row r="207" s="2" customFormat="1" ht="11.25">
      <c r="G207" s="7"/>
    </row>
    <row r="208" s="2" customFormat="1" ht="11.25">
      <c r="G208" s="7"/>
    </row>
    <row r="209" s="2" customFormat="1" ht="11.25">
      <c r="G209" s="7"/>
    </row>
    <row r="210" s="2" customFormat="1" ht="11.25">
      <c r="G210" s="7"/>
    </row>
    <row r="211" s="2" customFormat="1" ht="11.25">
      <c r="G211" s="7"/>
    </row>
    <row r="212" s="2" customFormat="1" ht="11.25">
      <c r="G212" s="7"/>
    </row>
    <row r="213" s="2" customFormat="1" ht="11.25">
      <c r="G213" s="7"/>
    </row>
    <row r="214" s="2" customFormat="1" ht="11.25">
      <c r="G214" s="7"/>
    </row>
    <row r="215" s="2" customFormat="1" ht="11.25">
      <c r="G215" s="7"/>
    </row>
    <row r="216" s="2" customFormat="1" ht="11.25">
      <c r="G216" s="7"/>
    </row>
    <row r="217" s="2" customFormat="1" ht="11.25">
      <c r="G217" s="7"/>
    </row>
    <row r="218" s="2" customFormat="1" ht="11.25">
      <c r="G218" s="7"/>
    </row>
    <row r="219" s="2" customFormat="1" ht="11.25">
      <c r="G219" s="7"/>
    </row>
    <row r="220" s="2" customFormat="1" ht="11.25">
      <c r="G220" s="7"/>
    </row>
    <row r="221" s="2" customFormat="1" ht="11.25">
      <c r="G221" s="7"/>
    </row>
    <row r="222" s="2" customFormat="1" ht="11.25">
      <c r="G222" s="7"/>
    </row>
    <row r="223" s="2" customFormat="1" ht="11.25">
      <c r="G223" s="7"/>
    </row>
    <row r="224" s="2" customFormat="1" ht="11.25">
      <c r="G224" s="7"/>
    </row>
    <row r="225" s="2" customFormat="1" ht="11.25">
      <c r="G225" s="7"/>
    </row>
    <row r="226" s="2" customFormat="1" ht="11.25">
      <c r="G226" s="7"/>
    </row>
    <row r="227" s="2" customFormat="1" ht="11.25">
      <c r="G227" s="7"/>
    </row>
    <row r="228" s="2" customFormat="1" ht="11.25">
      <c r="G228" s="7"/>
    </row>
    <row r="229" s="2" customFormat="1" ht="11.25">
      <c r="G229" s="7"/>
    </row>
    <row r="230" s="2" customFormat="1" ht="11.25">
      <c r="G230" s="7"/>
    </row>
    <row r="231" s="2" customFormat="1" ht="11.25">
      <c r="G231" s="7"/>
    </row>
    <row r="232" s="2" customFormat="1" ht="11.25">
      <c r="G232" s="7"/>
    </row>
    <row r="233" s="2" customFormat="1" ht="11.25">
      <c r="G233" s="7"/>
    </row>
    <row r="234" s="2" customFormat="1" ht="11.25">
      <c r="G234" s="7"/>
    </row>
    <row r="235" s="2" customFormat="1" ht="11.25">
      <c r="G235" s="7"/>
    </row>
    <row r="236" s="2" customFormat="1" ht="11.25">
      <c r="G236" s="7"/>
    </row>
    <row r="237" s="2" customFormat="1" ht="11.25">
      <c r="G237" s="7"/>
    </row>
    <row r="238" s="2" customFormat="1" ht="11.25">
      <c r="G238" s="7"/>
    </row>
    <row r="239" s="2" customFormat="1" ht="11.25">
      <c r="G239" s="7"/>
    </row>
    <row r="240" s="2" customFormat="1" ht="11.25">
      <c r="G240" s="7"/>
    </row>
    <row r="241" s="2" customFormat="1" ht="11.25">
      <c r="G241" s="7"/>
    </row>
    <row r="242" s="2" customFormat="1" ht="11.25">
      <c r="G242" s="7"/>
    </row>
    <row r="243" s="2" customFormat="1" ht="11.25">
      <c r="G243" s="7"/>
    </row>
    <row r="244" s="2" customFormat="1" ht="11.25">
      <c r="G244" s="7"/>
    </row>
    <row r="245" s="2" customFormat="1" ht="11.25">
      <c r="G245" s="7"/>
    </row>
    <row r="246" s="2" customFormat="1" ht="11.25">
      <c r="G246" s="7"/>
    </row>
    <row r="247" s="2" customFormat="1" ht="11.25">
      <c r="G247" s="7"/>
    </row>
    <row r="248" s="2" customFormat="1" ht="11.25">
      <c r="G248" s="7"/>
    </row>
    <row r="249" s="2" customFormat="1" ht="11.25">
      <c r="G249" s="7"/>
    </row>
    <row r="250" s="2" customFormat="1" ht="11.25">
      <c r="G250" s="7"/>
    </row>
    <row r="251" s="2" customFormat="1" ht="11.25">
      <c r="G251" s="7"/>
    </row>
    <row r="252" s="2" customFormat="1" ht="11.25">
      <c r="G252" s="7"/>
    </row>
    <row r="253" s="2" customFormat="1" ht="11.25">
      <c r="G253" s="7"/>
    </row>
    <row r="254" s="2" customFormat="1" ht="11.25">
      <c r="G254" s="7"/>
    </row>
    <row r="255" s="2" customFormat="1" ht="11.25">
      <c r="G255" s="7"/>
    </row>
    <row r="256" s="2" customFormat="1" ht="11.25">
      <c r="G256" s="7"/>
    </row>
    <row r="257" s="2" customFormat="1" ht="11.25">
      <c r="G257" s="7"/>
    </row>
    <row r="258" s="2" customFormat="1" ht="11.25">
      <c r="G258" s="7"/>
    </row>
    <row r="259" s="2" customFormat="1" ht="11.25">
      <c r="G259" s="7"/>
    </row>
    <row r="260" s="2" customFormat="1" ht="11.25">
      <c r="G260" s="7"/>
    </row>
    <row r="261" s="2" customFormat="1" ht="11.25">
      <c r="G261" s="7"/>
    </row>
    <row r="262" s="2" customFormat="1" ht="11.25">
      <c r="G262" s="7"/>
    </row>
    <row r="263" s="2" customFormat="1" ht="11.25">
      <c r="G263" s="7"/>
    </row>
    <row r="264" s="2" customFormat="1" ht="11.25">
      <c r="G264" s="7"/>
    </row>
    <row r="265" s="2" customFormat="1" ht="11.25">
      <c r="G265" s="7"/>
    </row>
    <row r="266" s="2" customFormat="1" ht="11.25">
      <c r="G266" s="7"/>
    </row>
    <row r="267" s="2" customFormat="1" ht="11.25">
      <c r="G267" s="7"/>
    </row>
    <row r="268" s="2" customFormat="1" ht="11.25">
      <c r="G268" s="7"/>
    </row>
    <row r="269" s="2" customFormat="1" ht="11.25">
      <c r="G269" s="7"/>
    </row>
    <row r="270" s="2" customFormat="1" ht="11.25">
      <c r="G270" s="7"/>
    </row>
    <row r="271" s="2" customFormat="1" ht="11.25">
      <c r="G271" s="7"/>
    </row>
    <row r="272" s="2" customFormat="1" ht="11.25">
      <c r="G272" s="7"/>
    </row>
    <row r="273" s="2" customFormat="1" ht="11.25">
      <c r="G273" s="7"/>
    </row>
    <row r="274" s="2" customFormat="1" ht="11.25">
      <c r="G274" s="7"/>
    </row>
    <row r="275" s="2" customFormat="1" ht="11.25">
      <c r="G275" s="7"/>
    </row>
    <row r="276" s="2" customFormat="1" ht="11.25">
      <c r="G276" s="7"/>
    </row>
    <row r="277" s="2" customFormat="1" ht="11.25">
      <c r="G277" s="7"/>
    </row>
    <row r="278" s="2" customFormat="1" ht="11.25">
      <c r="G278" s="7"/>
    </row>
    <row r="279" s="2" customFormat="1" ht="11.25">
      <c r="G279" s="7"/>
    </row>
    <row r="280" s="2" customFormat="1" ht="11.25">
      <c r="G280" s="7"/>
    </row>
    <row r="281" s="2" customFormat="1" ht="11.25">
      <c r="G281" s="7"/>
    </row>
    <row r="282" s="2" customFormat="1" ht="11.25">
      <c r="G282" s="7"/>
    </row>
    <row r="283" s="2" customFormat="1" ht="11.25">
      <c r="G283" s="7"/>
    </row>
    <row r="284" s="2" customFormat="1" ht="11.25">
      <c r="G284" s="7"/>
    </row>
    <row r="285" s="2" customFormat="1" ht="11.25">
      <c r="G285" s="7"/>
    </row>
    <row r="286" s="2" customFormat="1" ht="11.25">
      <c r="G286" s="7"/>
    </row>
    <row r="287" s="2" customFormat="1" ht="11.25">
      <c r="G287" s="7"/>
    </row>
    <row r="288" s="2" customFormat="1" ht="11.25">
      <c r="G288" s="7"/>
    </row>
    <row r="289" s="2" customFormat="1" ht="11.25">
      <c r="G289" s="7"/>
    </row>
    <row r="290" s="2" customFormat="1" ht="11.25">
      <c r="G290" s="7"/>
    </row>
    <row r="291" s="2" customFormat="1" ht="11.25">
      <c r="G291" s="7"/>
    </row>
    <row r="292" s="2" customFormat="1" ht="11.25">
      <c r="G292" s="7"/>
    </row>
    <row r="293" s="2" customFormat="1" ht="11.25">
      <c r="G293" s="7"/>
    </row>
    <row r="294" s="2" customFormat="1" ht="11.25">
      <c r="G294" s="7"/>
    </row>
    <row r="295" s="2" customFormat="1" ht="11.25">
      <c r="G295" s="7"/>
    </row>
    <row r="296" s="2" customFormat="1" ht="11.25">
      <c r="G296" s="7"/>
    </row>
    <row r="297" s="2" customFormat="1" ht="11.25">
      <c r="G297" s="7"/>
    </row>
    <row r="298" s="2" customFormat="1" ht="11.25">
      <c r="G298" s="7"/>
    </row>
    <row r="299" s="2" customFormat="1" ht="11.25">
      <c r="G299" s="7"/>
    </row>
    <row r="300" s="2" customFormat="1" ht="11.25">
      <c r="G300" s="7"/>
    </row>
    <row r="301" s="2" customFormat="1" ht="11.25">
      <c r="G301" s="7"/>
    </row>
    <row r="302" s="2" customFormat="1" ht="11.25">
      <c r="G302" s="7"/>
    </row>
    <row r="303" s="2" customFormat="1" ht="11.25">
      <c r="G303" s="7"/>
    </row>
    <row r="304" s="2" customFormat="1" ht="11.25">
      <c r="G304" s="7"/>
    </row>
    <row r="305" s="2" customFormat="1" ht="11.25">
      <c r="G305" s="7"/>
    </row>
    <row r="306" s="2" customFormat="1" ht="11.25">
      <c r="G306" s="7"/>
    </row>
    <row r="307" s="2" customFormat="1" ht="11.25">
      <c r="G307" s="7"/>
    </row>
    <row r="308" s="2" customFormat="1" ht="11.25">
      <c r="G308" s="7"/>
    </row>
    <row r="309" s="2" customFormat="1" ht="11.25">
      <c r="G309" s="7"/>
    </row>
    <row r="310" s="2" customFormat="1" ht="11.25">
      <c r="G310" s="7"/>
    </row>
    <row r="311" s="2" customFormat="1" ht="11.25">
      <c r="G311" s="7"/>
    </row>
    <row r="312" s="2" customFormat="1" ht="11.25">
      <c r="G312" s="7"/>
    </row>
    <row r="313" s="2" customFormat="1" ht="11.25">
      <c r="G313" s="7"/>
    </row>
    <row r="314" s="2" customFormat="1" ht="11.25">
      <c r="G314" s="7"/>
    </row>
    <row r="315" s="2" customFormat="1" ht="11.25">
      <c r="G315" s="7"/>
    </row>
    <row r="316" s="2" customFormat="1" ht="11.25">
      <c r="G316" s="7"/>
    </row>
    <row r="317" s="2" customFormat="1" ht="11.25">
      <c r="G317" s="7"/>
    </row>
    <row r="318" s="2" customFormat="1" ht="11.25">
      <c r="G318" s="7"/>
    </row>
    <row r="319" s="2" customFormat="1" ht="11.25">
      <c r="G319" s="7"/>
    </row>
    <row r="320" s="2" customFormat="1" ht="11.25">
      <c r="G320" s="7"/>
    </row>
    <row r="321" s="2" customFormat="1" ht="11.25">
      <c r="G321" s="7"/>
    </row>
    <row r="322" s="2" customFormat="1" ht="11.25">
      <c r="G322" s="7"/>
    </row>
    <row r="323" s="2" customFormat="1" ht="11.25">
      <c r="G323" s="7"/>
    </row>
    <row r="324" s="2" customFormat="1" ht="11.25">
      <c r="G324" s="7"/>
    </row>
    <row r="325" s="2" customFormat="1" ht="11.25">
      <c r="G325" s="7"/>
    </row>
    <row r="326" s="2" customFormat="1" ht="11.25">
      <c r="G326" s="7"/>
    </row>
    <row r="327" s="2" customFormat="1" ht="11.25">
      <c r="G327" s="7"/>
    </row>
    <row r="328" s="2" customFormat="1" ht="11.25">
      <c r="G328" s="7"/>
    </row>
    <row r="329" s="2" customFormat="1" ht="11.25">
      <c r="G329" s="7"/>
    </row>
    <row r="330" s="2" customFormat="1" ht="11.25">
      <c r="G330" s="7"/>
    </row>
    <row r="331" s="2" customFormat="1" ht="11.25">
      <c r="G331" s="7"/>
    </row>
    <row r="332" s="2" customFormat="1" ht="11.25">
      <c r="G332" s="7"/>
    </row>
    <row r="333" s="2" customFormat="1" ht="11.25">
      <c r="G333" s="7"/>
    </row>
    <row r="334" s="2" customFormat="1" ht="11.25">
      <c r="G334" s="7"/>
    </row>
    <row r="335" s="2" customFormat="1" ht="11.25">
      <c r="G335" s="7"/>
    </row>
    <row r="336" s="2" customFormat="1" ht="11.25">
      <c r="G336" s="7"/>
    </row>
    <row r="337" s="2" customFormat="1" ht="11.25">
      <c r="G337" s="7"/>
    </row>
    <row r="338" s="2" customFormat="1" ht="11.25">
      <c r="G338" s="7"/>
    </row>
    <row r="339" s="2" customFormat="1" ht="11.25">
      <c r="G339" s="7"/>
    </row>
    <row r="340" s="2" customFormat="1" ht="11.25">
      <c r="G340" s="7"/>
    </row>
    <row r="341" s="2" customFormat="1" ht="11.25">
      <c r="G341" s="7"/>
    </row>
    <row r="342" s="2" customFormat="1" ht="11.25">
      <c r="G342" s="7"/>
    </row>
    <row r="343" s="2" customFormat="1" ht="11.25">
      <c r="G343" s="7"/>
    </row>
    <row r="344" s="2" customFormat="1" ht="11.25">
      <c r="G344" s="7"/>
    </row>
    <row r="345" s="2" customFormat="1" ht="11.25">
      <c r="G345" s="7"/>
    </row>
    <row r="346" s="2" customFormat="1" ht="11.25">
      <c r="G346" s="7"/>
    </row>
    <row r="347" s="2" customFormat="1" ht="11.25">
      <c r="G347" s="7"/>
    </row>
    <row r="348" s="2" customFormat="1" ht="11.25">
      <c r="G348" s="7"/>
    </row>
    <row r="349" s="2" customFormat="1" ht="11.25">
      <c r="G349" s="7"/>
    </row>
    <row r="350" s="2" customFormat="1" ht="11.25">
      <c r="G350" s="7"/>
    </row>
    <row r="351" s="2" customFormat="1" ht="11.25">
      <c r="G351" s="7"/>
    </row>
    <row r="352" s="2" customFormat="1" ht="11.25">
      <c r="G352" s="7"/>
    </row>
    <row r="353" s="2" customFormat="1" ht="11.25">
      <c r="G353" s="7"/>
    </row>
    <row r="354" s="2" customFormat="1" ht="11.25">
      <c r="G354" s="7"/>
    </row>
    <row r="355" s="2" customFormat="1" ht="11.25">
      <c r="G355" s="7"/>
    </row>
    <row r="356" s="2" customFormat="1" ht="11.25">
      <c r="G356" s="7"/>
    </row>
    <row r="357" s="2" customFormat="1" ht="11.25">
      <c r="G357" s="7"/>
    </row>
    <row r="358" s="2" customFormat="1" ht="11.25">
      <c r="G358" s="7"/>
    </row>
    <row r="359" s="2" customFormat="1" ht="11.25">
      <c r="G359" s="7"/>
    </row>
    <row r="360" s="2" customFormat="1" ht="11.25">
      <c r="G360" s="7"/>
    </row>
    <row r="361" s="2" customFormat="1" ht="11.25">
      <c r="G361" s="7"/>
    </row>
    <row r="362" s="2" customFormat="1" ht="11.25">
      <c r="G362" s="7"/>
    </row>
    <row r="363" s="2" customFormat="1" ht="11.25">
      <c r="G363" s="7"/>
    </row>
    <row r="364" s="2" customFormat="1" ht="11.25">
      <c r="G364" s="7"/>
    </row>
    <row r="365" s="2" customFormat="1" ht="11.25">
      <c r="G365" s="7"/>
    </row>
    <row r="366" s="2" customFormat="1" ht="11.25">
      <c r="G366" s="7"/>
    </row>
    <row r="367" s="2" customFormat="1" ht="11.25">
      <c r="G367" s="7"/>
    </row>
    <row r="368" s="2" customFormat="1" ht="11.25">
      <c r="G368" s="7"/>
    </row>
    <row r="369" s="2" customFormat="1" ht="11.25">
      <c r="G369" s="7"/>
    </row>
    <row r="370" s="2" customFormat="1" ht="11.25">
      <c r="G370" s="7"/>
    </row>
    <row r="371" s="2" customFormat="1" ht="11.25">
      <c r="G371" s="7"/>
    </row>
    <row r="372" s="2" customFormat="1" ht="11.25">
      <c r="G372" s="7"/>
    </row>
    <row r="373" s="2" customFormat="1" ht="11.25">
      <c r="G373" s="7"/>
    </row>
    <row r="374" s="2" customFormat="1" ht="11.25">
      <c r="G374" s="7"/>
    </row>
    <row r="375" s="2" customFormat="1" ht="11.25">
      <c r="G375" s="7"/>
    </row>
    <row r="376" s="2" customFormat="1" ht="11.25">
      <c r="G376" s="7"/>
    </row>
    <row r="377" s="2" customFormat="1" ht="11.25">
      <c r="G377" s="7"/>
    </row>
    <row r="378" s="2" customFormat="1" ht="11.25">
      <c r="G378" s="7"/>
    </row>
    <row r="379" s="2" customFormat="1" ht="11.25">
      <c r="G379" s="7"/>
    </row>
    <row r="380" s="2" customFormat="1" ht="11.25">
      <c r="G380" s="7"/>
    </row>
    <row r="381" s="2" customFormat="1" ht="11.25">
      <c r="G381" s="7"/>
    </row>
    <row r="382" s="2" customFormat="1" ht="11.25">
      <c r="G382" s="7"/>
    </row>
    <row r="383" s="2" customFormat="1" ht="11.25">
      <c r="G383" s="7"/>
    </row>
    <row r="384" s="2" customFormat="1" ht="11.25">
      <c r="G384" s="7"/>
    </row>
    <row r="385" s="2" customFormat="1" ht="11.25">
      <c r="G385" s="7"/>
    </row>
    <row r="386" s="2" customFormat="1" ht="11.25">
      <c r="G386" s="7"/>
    </row>
    <row r="387" s="2" customFormat="1" ht="11.25">
      <c r="G387" s="7"/>
    </row>
    <row r="388" s="2" customFormat="1" ht="11.25">
      <c r="G388" s="7"/>
    </row>
    <row r="389" s="2" customFormat="1" ht="11.25">
      <c r="G389" s="7"/>
    </row>
    <row r="390" s="2" customFormat="1" ht="11.25">
      <c r="G390" s="7"/>
    </row>
    <row r="391" s="2" customFormat="1" ht="11.25">
      <c r="G391" s="7"/>
    </row>
    <row r="392" s="2" customFormat="1" ht="11.25">
      <c r="G392" s="7"/>
    </row>
    <row r="393" s="2" customFormat="1" ht="11.25">
      <c r="G393" s="7"/>
    </row>
    <row r="394" s="2" customFormat="1" ht="11.25">
      <c r="G394" s="7"/>
    </row>
    <row r="395" s="2" customFormat="1" ht="11.25">
      <c r="G395" s="7"/>
    </row>
    <row r="396" s="2" customFormat="1" ht="11.25">
      <c r="G396" s="7"/>
    </row>
    <row r="397" s="2" customFormat="1" ht="11.25">
      <c r="G397" s="7"/>
    </row>
    <row r="398" s="2" customFormat="1" ht="11.25">
      <c r="G398" s="7"/>
    </row>
    <row r="399" s="2" customFormat="1" ht="11.25">
      <c r="G399" s="7"/>
    </row>
    <row r="400" s="2" customFormat="1" ht="11.25">
      <c r="G400" s="7"/>
    </row>
    <row r="401" s="2" customFormat="1" ht="11.25">
      <c r="G401" s="7"/>
    </row>
    <row r="402" s="2" customFormat="1" ht="11.25">
      <c r="G402" s="7"/>
    </row>
    <row r="403" s="2" customFormat="1" ht="11.25">
      <c r="G403" s="7"/>
    </row>
    <row r="404" s="2" customFormat="1" ht="11.25">
      <c r="G404" s="7"/>
    </row>
    <row r="405" s="2" customFormat="1" ht="11.25">
      <c r="G405" s="7"/>
    </row>
    <row r="406" s="2" customFormat="1" ht="11.25">
      <c r="G406" s="7"/>
    </row>
    <row r="407" s="2" customFormat="1" ht="11.25">
      <c r="G407" s="7"/>
    </row>
    <row r="408" s="2" customFormat="1" ht="11.25">
      <c r="G408" s="7"/>
    </row>
    <row r="409" s="2" customFormat="1" ht="11.25">
      <c r="G409" s="7"/>
    </row>
    <row r="410" s="2" customFormat="1" ht="11.25">
      <c r="G410" s="7"/>
    </row>
    <row r="411" s="2" customFormat="1" ht="11.25">
      <c r="G411" s="7"/>
    </row>
    <row r="412" s="2" customFormat="1" ht="11.25">
      <c r="G412" s="7"/>
    </row>
    <row r="413" s="2" customFormat="1" ht="11.25">
      <c r="G413" s="7"/>
    </row>
    <row r="414" s="2" customFormat="1" ht="11.25">
      <c r="G414" s="7"/>
    </row>
    <row r="415" s="2" customFormat="1" ht="11.25">
      <c r="G415" s="7"/>
    </row>
    <row r="416" s="2" customFormat="1" ht="11.25">
      <c r="G416" s="7"/>
    </row>
    <row r="417" s="2" customFormat="1" ht="11.25">
      <c r="G417" s="7"/>
    </row>
    <row r="418" s="2" customFormat="1" ht="11.25">
      <c r="G418" s="7"/>
    </row>
    <row r="419" s="2" customFormat="1" ht="11.25">
      <c r="G419" s="7"/>
    </row>
    <row r="420" s="2" customFormat="1" ht="11.25">
      <c r="G420" s="7"/>
    </row>
    <row r="421" s="2" customFormat="1" ht="11.25">
      <c r="G421" s="7"/>
    </row>
    <row r="422" s="2" customFormat="1" ht="11.25">
      <c r="G422" s="7"/>
    </row>
    <row r="423" s="2" customFormat="1" ht="11.25">
      <c r="G423" s="7"/>
    </row>
    <row r="424" s="2" customFormat="1" ht="11.25">
      <c r="G424" s="7"/>
    </row>
    <row r="425" s="2" customFormat="1" ht="11.25">
      <c r="G425" s="7"/>
    </row>
    <row r="426" s="2" customFormat="1" ht="11.25">
      <c r="G426" s="7"/>
    </row>
    <row r="427" s="2" customFormat="1" ht="11.25">
      <c r="G427" s="7"/>
    </row>
    <row r="428" s="2" customFormat="1" ht="11.25">
      <c r="G428" s="7"/>
    </row>
    <row r="429" s="2" customFormat="1" ht="11.25">
      <c r="G429" s="7"/>
    </row>
    <row r="430" s="2" customFormat="1" ht="11.25">
      <c r="G430" s="7"/>
    </row>
    <row r="431" s="2" customFormat="1" ht="11.25">
      <c r="G431" s="7"/>
    </row>
    <row r="432" s="2" customFormat="1" ht="11.25">
      <c r="G432" s="7"/>
    </row>
    <row r="433" s="2" customFormat="1" ht="11.25">
      <c r="G433" s="7"/>
    </row>
    <row r="434" s="2" customFormat="1" ht="11.25">
      <c r="G434" s="7"/>
    </row>
    <row r="435" s="2" customFormat="1" ht="11.25">
      <c r="G435" s="7"/>
    </row>
    <row r="436" s="2" customFormat="1" ht="11.25">
      <c r="G436" s="7"/>
    </row>
    <row r="437" s="2" customFormat="1" ht="11.25">
      <c r="G437" s="7"/>
    </row>
    <row r="438" s="2" customFormat="1" ht="11.25">
      <c r="G438" s="7"/>
    </row>
    <row r="439" s="2" customFormat="1" ht="11.25">
      <c r="G439" s="7"/>
    </row>
    <row r="440" s="2" customFormat="1" ht="11.25">
      <c r="G440" s="7"/>
    </row>
    <row r="441" s="2" customFormat="1" ht="11.25">
      <c r="G441" s="7"/>
    </row>
    <row r="442" s="2" customFormat="1" ht="11.25">
      <c r="G442" s="7"/>
    </row>
    <row r="443" s="2" customFormat="1" ht="11.25">
      <c r="G443" s="7"/>
    </row>
    <row r="444" s="2" customFormat="1" ht="11.25">
      <c r="G444" s="7"/>
    </row>
    <row r="445" s="2" customFormat="1" ht="11.25">
      <c r="G445" s="7"/>
    </row>
    <row r="446" s="2" customFormat="1" ht="11.25">
      <c r="G446" s="7"/>
    </row>
    <row r="447" s="2" customFormat="1" ht="11.25">
      <c r="G447" s="7"/>
    </row>
    <row r="448" s="2" customFormat="1" ht="11.25">
      <c r="G448" s="7"/>
    </row>
    <row r="449" s="2" customFormat="1" ht="11.25">
      <c r="G449" s="7"/>
    </row>
    <row r="450" s="2" customFormat="1" ht="11.25">
      <c r="G450" s="7"/>
    </row>
    <row r="451" s="2" customFormat="1" ht="11.25">
      <c r="G451" s="7"/>
    </row>
    <row r="452" s="2" customFormat="1" ht="11.25">
      <c r="G452" s="7"/>
    </row>
    <row r="453" s="2" customFormat="1" ht="11.25">
      <c r="G453" s="7"/>
    </row>
    <row r="454" s="2" customFormat="1" ht="11.25">
      <c r="G454" s="7"/>
    </row>
    <row r="455" s="2" customFormat="1" ht="11.25">
      <c r="G455" s="7"/>
    </row>
    <row r="456" s="2" customFormat="1" ht="11.25">
      <c r="G456" s="7"/>
    </row>
    <row r="457" s="2" customFormat="1" ht="11.25">
      <c r="G457" s="7"/>
    </row>
    <row r="458" s="2" customFormat="1" ht="11.25">
      <c r="G458" s="7"/>
    </row>
    <row r="459" s="2" customFormat="1" ht="11.25">
      <c r="G459" s="7"/>
    </row>
    <row r="460" s="2" customFormat="1" ht="11.25">
      <c r="G460" s="7"/>
    </row>
    <row r="461" s="2" customFormat="1" ht="11.25">
      <c r="G461" s="7"/>
    </row>
    <row r="462" s="2" customFormat="1" ht="11.25">
      <c r="G462" s="7"/>
    </row>
    <row r="463" s="2" customFormat="1" ht="11.25">
      <c r="G463" s="7"/>
    </row>
    <row r="464" s="2" customFormat="1" ht="11.25">
      <c r="G464" s="7"/>
    </row>
    <row r="465" s="2" customFormat="1" ht="11.25">
      <c r="G465" s="7"/>
    </row>
    <row r="466" s="2" customFormat="1" ht="11.25">
      <c r="G466" s="7"/>
    </row>
    <row r="467" s="2" customFormat="1" ht="11.25">
      <c r="G467" s="7"/>
    </row>
    <row r="468" s="2" customFormat="1" ht="11.25">
      <c r="G468" s="7"/>
    </row>
    <row r="469" s="2" customFormat="1" ht="11.25">
      <c r="G469" s="7"/>
    </row>
    <row r="470" s="2" customFormat="1" ht="11.25">
      <c r="G470" s="7"/>
    </row>
    <row r="471" s="2" customFormat="1" ht="11.25">
      <c r="G471" s="7"/>
    </row>
    <row r="472" s="2" customFormat="1" ht="11.25">
      <c r="G472" s="7"/>
    </row>
    <row r="473" s="2" customFormat="1" ht="11.25">
      <c r="G473" s="7"/>
    </row>
    <row r="474" s="2" customFormat="1" ht="11.25">
      <c r="G474" s="7"/>
    </row>
    <row r="475" s="2" customFormat="1" ht="11.25">
      <c r="G475" s="7"/>
    </row>
    <row r="476" s="2" customFormat="1" ht="11.25">
      <c r="G476" s="7"/>
    </row>
    <row r="477" s="2" customFormat="1" ht="11.25">
      <c r="G477" s="7"/>
    </row>
    <row r="478" s="2" customFormat="1" ht="11.25">
      <c r="G478" s="7"/>
    </row>
    <row r="479" s="2" customFormat="1" ht="11.25">
      <c r="G479" s="7"/>
    </row>
    <row r="480" s="2" customFormat="1" ht="11.25">
      <c r="G480" s="7"/>
    </row>
    <row r="481" s="2" customFormat="1" ht="11.25">
      <c r="G481" s="7"/>
    </row>
    <row r="482" s="2" customFormat="1" ht="11.25">
      <c r="G482" s="7"/>
    </row>
    <row r="483" s="2" customFormat="1" ht="11.25">
      <c r="G483" s="7"/>
    </row>
    <row r="484" s="2" customFormat="1" ht="11.25">
      <c r="G484" s="7"/>
    </row>
    <row r="485" s="2" customFormat="1" ht="11.25">
      <c r="G485" s="7"/>
    </row>
    <row r="486" s="2" customFormat="1" ht="11.25">
      <c r="G486" s="7"/>
    </row>
    <row r="487" s="2" customFormat="1" ht="11.25">
      <c r="G487" s="7"/>
    </row>
    <row r="488" s="2" customFormat="1" ht="11.25">
      <c r="G488" s="7"/>
    </row>
    <row r="489" s="2" customFormat="1" ht="11.25">
      <c r="G489" s="7"/>
    </row>
    <row r="490" s="2" customFormat="1" ht="11.25">
      <c r="G490" s="7"/>
    </row>
    <row r="491" s="2" customFormat="1" ht="11.25">
      <c r="G491" s="7"/>
    </row>
    <row r="492" s="2" customFormat="1" ht="11.25">
      <c r="G492" s="7"/>
    </row>
    <row r="493" s="2" customFormat="1" ht="11.25">
      <c r="G493" s="7"/>
    </row>
    <row r="494" s="2" customFormat="1" ht="11.25">
      <c r="G494" s="7"/>
    </row>
    <row r="495" s="2" customFormat="1" ht="11.25">
      <c r="G495" s="7"/>
    </row>
    <row r="496" s="2" customFormat="1" ht="11.25">
      <c r="G496" s="7"/>
    </row>
    <row r="497" s="2" customFormat="1" ht="11.25">
      <c r="G497" s="7"/>
    </row>
    <row r="498" s="2" customFormat="1" ht="11.25">
      <c r="G498" s="7"/>
    </row>
    <row r="499" s="2" customFormat="1" ht="11.25">
      <c r="G499" s="7"/>
    </row>
    <row r="500" s="2" customFormat="1" ht="11.25">
      <c r="G500" s="7"/>
    </row>
    <row r="501" s="2" customFormat="1" ht="11.25">
      <c r="G501" s="7"/>
    </row>
    <row r="502" s="2" customFormat="1" ht="11.25">
      <c r="G502" s="7"/>
    </row>
    <row r="503" s="2" customFormat="1" ht="11.25">
      <c r="G503" s="7"/>
    </row>
    <row r="504" s="2" customFormat="1" ht="11.25">
      <c r="G504" s="7"/>
    </row>
    <row r="505" s="2" customFormat="1" ht="11.25">
      <c r="G505" s="7"/>
    </row>
    <row r="506" s="2" customFormat="1" ht="11.25">
      <c r="G506" s="7"/>
    </row>
    <row r="507" s="2" customFormat="1" ht="11.25">
      <c r="G507" s="7"/>
    </row>
    <row r="508" s="2" customFormat="1" ht="11.25">
      <c r="G508" s="7"/>
    </row>
    <row r="509" s="2" customFormat="1" ht="11.25">
      <c r="G509" s="7"/>
    </row>
    <row r="510" s="2" customFormat="1" ht="11.25">
      <c r="G510" s="7"/>
    </row>
  </sheetData>
  <printOptions horizontalCentered="1" verticalCentered="1"/>
  <pageMargins left="0.7480314960629921" right="0.73" top="0.25" bottom="0.2" header="0.31" footer="0.24"/>
  <pageSetup firstPageNumber="2" useFirstPageNumber="1" fitToHeight="1" fitToWidth="1" horizontalDpi="600" verticalDpi="600" orientation="portrait" paperSize="9" scale="92" r:id="rId1"/>
  <headerFooter alignWithMargins="0">
    <oddHeader>&amp;R&amp;"Arial,Bold"&amp;11PMI</oddHeader>
  </headerFooter>
</worksheet>
</file>

<file path=xl/worksheets/sheet3.xml><?xml version="1.0" encoding="utf-8"?>
<worksheet xmlns="http://schemas.openxmlformats.org/spreadsheetml/2006/main" xmlns:r="http://schemas.openxmlformats.org/officeDocument/2006/relationships">
  <dimension ref="A1:M256"/>
  <sheetViews>
    <sheetView workbookViewId="0" topLeftCell="A1">
      <selection activeCell="A1" sqref="A1"/>
    </sheetView>
  </sheetViews>
  <sheetFormatPr defaultColWidth="9.140625" defaultRowHeight="12.75"/>
  <cols>
    <col min="1" max="1" width="5.421875" style="0" customWidth="1"/>
    <col min="2" max="2" width="3.28125" style="0" customWidth="1"/>
    <col min="3" max="3" width="3.7109375" style="0" customWidth="1"/>
    <col min="4" max="4" width="7.421875" style="0" customWidth="1"/>
    <col min="6" max="6" width="13.140625" style="0" customWidth="1"/>
    <col min="8" max="8" width="0.9921875" style="0" customWidth="1"/>
    <col min="9" max="9" width="11.140625" style="0" customWidth="1"/>
    <col min="10" max="10" width="0.9921875" style="0" customWidth="1"/>
    <col min="11" max="11" width="8.8515625" style="0" customWidth="1"/>
    <col min="12" max="12" width="0.9921875" style="0" customWidth="1"/>
    <col min="13" max="13" width="10.00390625" style="0" customWidth="1"/>
  </cols>
  <sheetData>
    <row r="1" spans="2:13" ht="12.75">
      <c r="B1" s="8" t="s">
        <v>110</v>
      </c>
      <c r="C1" s="12"/>
      <c r="D1" s="12"/>
      <c r="E1" s="12"/>
      <c r="F1" s="12"/>
      <c r="G1" s="12"/>
      <c r="H1" s="12"/>
      <c r="I1" s="12"/>
      <c r="J1" s="12"/>
      <c r="K1" s="12"/>
      <c r="L1" s="12"/>
      <c r="M1" s="12"/>
    </row>
    <row r="2" spans="1:13" ht="12.75">
      <c r="A2" s="12"/>
      <c r="B2" s="12"/>
      <c r="C2" s="12"/>
      <c r="D2" s="12"/>
      <c r="E2" s="12"/>
      <c r="F2" s="12"/>
      <c r="G2" s="12"/>
      <c r="H2" s="12"/>
      <c r="I2" s="12"/>
      <c r="J2" s="12"/>
      <c r="K2" s="12"/>
      <c r="L2" s="12"/>
      <c r="M2" s="12"/>
    </row>
    <row r="3" spans="1:13" ht="12.75">
      <c r="A3" s="12"/>
      <c r="B3" s="12"/>
      <c r="C3" s="12"/>
      <c r="D3" s="12"/>
      <c r="E3" s="12"/>
      <c r="F3" s="12"/>
      <c r="G3" s="12"/>
      <c r="H3" s="12"/>
      <c r="I3" s="12"/>
      <c r="J3" s="12"/>
      <c r="K3" s="12"/>
      <c r="L3" s="12"/>
      <c r="M3" s="12"/>
    </row>
    <row r="4" spans="1:13" ht="12.75">
      <c r="A4" s="42" t="s">
        <v>111</v>
      </c>
      <c r="B4" s="8" t="s">
        <v>112</v>
      </c>
      <c r="C4" s="12"/>
      <c r="D4" s="12"/>
      <c r="E4" s="12"/>
      <c r="F4" s="12"/>
      <c r="G4" s="12"/>
      <c r="H4" s="12"/>
      <c r="I4" s="12"/>
      <c r="J4" s="12"/>
      <c r="K4" s="12"/>
      <c r="L4" s="12"/>
      <c r="M4" s="12"/>
    </row>
    <row r="5" spans="1:13" ht="9" customHeight="1">
      <c r="A5" s="12"/>
      <c r="B5" s="12"/>
      <c r="C5" s="12"/>
      <c r="D5" s="12"/>
      <c r="E5" s="12"/>
      <c r="F5" s="12"/>
      <c r="G5" s="12"/>
      <c r="H5" s="12"/>
      <c r="I5" s="12"/>
      <c r="J5" s="12"/>
      <c r="K5" s="12"/>
      <c r="L5" s="12"/>
      <c r="M5" s="12"/>
    </row>
    <row r="6" spans="1:13" ht="12.75">
      <c r="A6" s="12"/>
      <c r="B6" s="12"/>
      <c r="C6" s="12"/>
      <c r="D6" s="12"/>
      <c r="E6" s="12"/>
      <c r="F6" s="12"/>
      <c r="G6" s="12"/>
      <c r="H6" s="12"/>
      <c r="I6" s="12"/>
      <c r="J6" s="12"/>
      <c r="K6" s="12"/>
      <c r="L6" s="12"/>
      <c r="M6" s="12"/>
    </row>
    <row r="7" spans="1:13" ht="12.75">
      <c r="A7" s="12"/>
      <c r="B7" s="12"/>
      <c r="C7" s="12"/>
      <c r="D7" s="12"/>
      <c r="E7" s="12"/>
      <c r="F7" s="12"/>
      <c r="G7" s="12"/>
      <c r="H7" s="12"/>
      <c r="I7" s="12"/>
      <c r="J7" s="12"/>
      <c r="K7" s="12"/>
      <c r="L7" s="12"/>
      <c r="M7" s="12"/>
    </row>
    <row r="8" spans="1:13" ht="12.75">
      <c r="A8" s="12"/>
      <c r="B8" s="12"/>
      <c r="C8" s="12"/>
      <c r="D8" s="12"/>
      <c r="E8" s="12"/>
      <c r="F8" s="12"/>
      <c r="G8" s="12"/>
      <c r="H8" s="12"/>
      <c r="I8" s="12"/>
      <c r="J8" s="12"/>
      <c r="K8" s="12"/>
      <c r="L8" s="12"/>
      <c r="M8" s="12"/>
    </row>
    <row r="9" spans="1:13" ht="12.75">
      <c r="A9" s="12"/>
      <c r="B9" s="12"/>
      <c r="C9" s="12"/>
      <c r="D9" s="12"/>
      <c r="E9" s="12"/>
      <c r="F9" s="12"/>
      <c r="G9" s="12"/>
      <c r="H9" s="12"/>
      <c r="I9" s="12"/>
      <c r="J9" s="12"/>
      <c r="K9" s="12"/>
      <c r="L9" s="12"/>
      <c r="M9" s="12"/>
    </row>
    <row r="10" spans="1:13" ht="12.75">
      <c r="A10" s="42" t="s">
        <v>113</v>
      </c>
      <c r="B10" s="8" t="s">
        <v>114</v>
      </c>
      <c r="C10" s="12"/>
      <c r="D10" s="12"/>
      <c r="E10" s="12"/>
      <c r="F10" s="12"/>
      <c r="G10" s="12"/>
      <c r="H10" s="12"/>
      <c r="I10" s="12"/>
      <c r="J10" s="12"/>
      <c r="K10" s="12"/>
      <c r="L10" s="12"/>
      <c r="M10" s="12"/>
    </row>
    <row r="11" spans="1:13" ht="9" customHeight="1">
      <c r="A11" s="8"/>
      <c r="B11" s="12"/>
      <c r="C11" s="12"/>
      <c r="D11" s="12"/>
      <c r="E11" s="12"/>
      <c r="F11" s="12"/>
      <c r="G11" s="12"/>
      <c r="H11" s="12"/>
      <c r="I11" s="12"/>
      <c r="J11" s="12"/>
      <c r="K11" s="12"/>
      <c r="L11" s="12"/>
      <c r="M11" s="12"/>
    </row>
    <row r="12" spans="2:13" ht="13.5" customHeight="1">
      <c r="B12" s="12" t="s">
        <v>115</v>
      </c>
      <c r="C12" s="12"/>
      <c r="D12" s="12"/>
      <c r="E12" s="12"/>
      <c r="F12" s="12"/>
      <c r="G12" s="12"/>
      <c r="H12" s="12"/>
      <c r="I12" s="12"/>
      <c r="J12" s="12"/>
      <c r="K12" s="12"/>
      <c r="L12" s="12"/>
      <c r="M12" s="12"/>
    </row>
    <row r="13" spans="1:13" ht="13.5" customHeight="1">
      <c r="A13" s="12"/>
      <c r="B13" s="12"/>
      <c r="C13" s="12"/>
      <c r="D13" s="12"/>
      <c r="E13" s="12"/>
      <c r="F13" s="12"/>
      <c r="G13" s="12"/>
      <c r="H13" s="12"/>
      <c r="I13" s="12"/>
      <c r="J13" s="12"/>
      <c r="K13" s="12"/>
      <c r="L13" s="12"/>
      <c r="M13" s="12"/>
    </row>
    <row r="14" spans="1:13" ht="9" customHeight="1">
      <c r="A14" s="12"/>
      <c r="B14" s="12"/>
      <c r="C14" s="12"/>
      <c r="D14" s="12"/>
      <c r="E14" s="12"/>
      <c r="F14" s="12"/>
      <c r="G14" s="12"/>
      <c r="H14" s="12"/>
      <c r="I14" s="12"/>
      <c r="J14" s="12"/>
      <c r="K14" s="12"/>
      <c r="L14" s="12"/>
      <c r="M14" s="12"/>
    </row>
    <row r="15" spans="1:13" ht="12.75">
      <c r="A15" s="12"/>
      <c r="B15" s="12"/>
      <c r="C15" s="12"/>
      <c r="D15" s="12"/>
      <c r="E15" s="12"/>
      <c r="F15" s="12"/>
      <c r="G15" s="63" t="s">
        <v>1</v>
      </c>
      <c r="H15" s="64"/>
      <c r="I15" s="64"/>
      <c r="J15" s="2"/>
      <c r="K15" s="63" t="s">
        <v>2</v>
      </c>
      <c r="L15" s="64"/>
      <c r="M15" s="64"/>
    </row>
    <row r="16" spans="1:13" ht="12.75">
      <c r="A16" s="47"/>
      <c r="B16" s="12"/>
      <c r="C16" s="12"/>
      <c r="D16" s="12"/>
      <c r="E16" s="12"/>
      <c r="F16" s="12"/>
      <c r="G16" s="65" t="s">
        <v>3</v>
      </c>
      <c r="H16" s="65"/>
      <c r="I16" s="65" t="s">
        <v>4</v>
      </c>
      <c r="J16" s="65"/>
      <c r="K16" s="65" t="s">
        <v>3</v>
      </c>
      <c r="L16" s="65"/>
      <c r="M16" s="65" t="s">
        <v>116</v>
      </c>
    </row>
    <row r="17" spans="1:13" ht="12.75">
      <c r="A17" s="12"/>
      <c r="B17" s="12"/>
      <c r="C17" s="12"/>
      <c r="D17" s="12"/>
      <c r="E17" s="12"/>
      <c r="F17" s="12"/>
      <c r="G17" s="65" t="s">
        <v>5</v>
      </c>
      <c r="H17" s="65"/>
      <c r="I17" s="65" t="s">
        <v>117</v>
      </c>
      <c r="J17" s="65"/>
      <c r="K17" s="65" t="s">
        <v>5</v>
      </c>
      <c r="L17" s="65"/>
      <c r="M17" s="65" t="s">
        <v>5</v>
      </c>
    </row>
    <row r="18" spans="1:13" ht="12.75">
      <c r="A18" s="12"/>
      <c r="B18" s="12"/>
      <c r="C18" s="12"/>
      <c r="D18" s="12"/>
      <c r="E18" s="12"/>
      <c r="F18" s="12"/>
      <c r="G18" s="65" t="s">
        <v>7</v>
      </c>
      <c r="H18" s="65"/>
      <c r="I18" s="65" t="s">
        <v>7</v>
      </c>
      <c r="J18" s="65"/>
      <c r="K18" s="65" t="s">
        <v>8</v>
      </c>
      <c r="L18" s="65"/>
      <c r="M18" s="65" t="s">
        <v>8</v>
      </c>
    </row>
    <row r="19" spans="1:13" ht="12.75">
      <c r="A19" s="12"/>
      <c r="B19" s="12"/>
      <c r="C19" s="12"/>
      <c r="D19" s="12"/>
      <c r="E19" s="12"/>
      <c r="F19" s="12"/>
      <c r="G19" s="66" t="s">
        <v>10</v>
      </c>
      <c r="H19" s="66"/>
      <c r="I19" s="66" t="s">
        <v>11</v>
      </c>
      <c r="J19" s="65"/>
      <c r="K19" s="66" t="s">
        <v>10</v>
      </c>
      <c r="L19" s="65"/>
      <c r="M19" s="66" t="s">
        <v>11</v>
      </c>
    </row>
    <row r="20" spans="1:13" ht="9" customHeight="1">
      <c r="A20" s="12"/>
      <c r="B20" s="12"/>
      <c r="C20" s="12"/>
      <c r="D20" s="12"/>
      <c r="E20" s="12"/>
      <c r="F20" s="12"/>
      <c r="G20" s="18"/>
      <c r="H20" s="18"/>
      <c r="I20" s="18"/>
      <c r="J20" s="18"/>
      <c r="K20" s="18"/>
      <c r="L20" s="18"/>
      <c r="M20" s="18"/>
    </row>
    <row r="21" spans="1:13" ht="12.75">
      <c r="A21" s="12"/>
      <c r="B21" s="12"/>
      <c r="C21" s="12"/>
      <c r="D21" s="12"/>
      <c r="E21" s="12"/>
      <c r="F21" s="12"/>
      <c r="G21" s="65" t="s">
        <v>12</v>
      </c>
      <c r="H21" s="65"/>
      <c r="I21" s="65" t="s">
        <v>12</v>
      </c>
      <c r="J21" s="65"/>
      <c r="K21" s="65" t="s">
        <v>12</v>
      </c>
      <c r="L21" s="65"/>
      <c r="M21" s="65" t="s">
        <v>12</v>
      </c>
    </row>
    <row r="22" spans="1:13" ht="9" customHeight="1">
      <c r="A22" s="12"/>
      <c r="B22" s="12"/>
      <c r="C22" s="12"/>
      <c r="D22" s="12"/>
      <c r="E22" s="12"/>
      <c r="F22" s="12"/>
      <c r="G22" s="12"/>
      <c r="H22" s="12"/>
      <c r="I22" s="12"/>
      <c r="J22" s="12"/>
      <c r="K22" s="12"/>
      <c r="L22" s="12"/>
      <c r="M22" s="12"/>
    </row>
    <row r="23" spans="2:13" ht="12.75">
      <c r="B23" s="12" t="s">
        <v>118</v>
      </c>
      <c r="C23" s="12" t="s">
        <v>119</v>
      </c>
      <c r="D23" s="12"/>
      <c r="E23" s="12"/>
      <c r="F23" s="16"/>
      <c r="G23" s="12"/>
      <c r="H23" s="12"/>
      <c r="I23" s="12"/>
      <c r="J23" s="22"/>
      <c r="K23" s="21"/>
      <c r="L23" s="12"/>
      <c r="M23" s="21"/>
    </row>
    <row r="24" spans="1:13" ht="12.75">
      <c r="A24" s="12"/>
      <c r="C24" s="12" t="s">
        <v>120</v>
      </c>
      <c r="D24" s="12"/>
      <c r="E24" s="12"/>
      <c r="F24" s="22"/>
      <c r="G24" s="21"/>
      <c r="H24" s="21"/>
      <c r="I24" s="21"/>
      <c r="J24" s="22"/>
      <c r="K24" s="21"/>
      <c r="L24" s="21"/>
      <c r="M24" s="21"/>
    </row>
    <row r="25" spans="1:13" ht="13.5" thickBot="1">
      <c r="A25" s="12"/>
      <c r="C25" s="12" t="s">
        <v>121</v>
      </c>
      <c r="D25" s="12"/>
      <c r="E25" s="12"/>
      <c r="F25" s="22"/>
      <c r="G25" s="19">
        <v>-1098</v>
      </c>
      <c r="H25" s="22"/>
      <c r="I25" s="19">
        <v>-10671</v>
      </c>
      <c r="J25" s="22"/>
      <c r="K25" s="19">
        <v>4285</v>
      </c>
      <c r="L25" s="22"/>
      <c r="M25" s="53">
        <v>-22354</v>
      </c>
    </row>
    <row r="26" spans="1:13" ht="12.75">
      <c r="A26" s="12"/>
      <c r="B26" s="12"/>
      <c r="C26" s="12"/>
      <c r="D26" s="12"/>
      <c r="E26" s="12"/>
      <c r="F26" s="22"/>
      <c r="G26" s="16"/>
      <c r="H26" s="16"/>
      <c r="I26" s="16"/>
      <c r="J26" s="22"/>
      <c r="K26" s="12"/>
      <c r="L26" s="12"/>
      <c r="M26" s="12"/>
    </row>
    <row r="27" spans="1:13" ht="12.75">
      <c r="A27" s="42" t="s">
        <v>122</v>
      </c>
      <c r="B27" s="8" t="s">
        <v>123</v>
      </c>
      <c r="C27" s="12"/>
      <c r="D27" s="12"/>
      <c r="E27" s="12"/>
      <c r="F27" s="12"/>
      <c r="G27" s="16"/>
      <c r="H27" s="16"/>
      <c r="I27" s="16"/>
      <c r="J27" s="12"/>
      <c r="K27" s="12"/>
      <c r="L27" s="12"/>
      <c r="M27" s="12"/>
    </row>
    <row r="28" spans="1:13" ht="9" customHeight="1">
      <c r="A28" s="12"/>
      <c r="B28" s="12"/>
      <c r="C28" s="12"/>
      <c r="D28" s="12"/>
      <c r="E28" s="12"/>
      <c r="F28" s="12"/>
      <c r="G28" s="12"/>
      <c r="H28" s="12"/>
      <c r="I28" s="12"/>
      <c r="J28" s="12"/>
      <c r="K28" s="12"/>
      <c r="L28" s="12"/>
      <c r="M28" s="12"/>
    </row>
    <row r="29" spans="2:13" ht="12.75">
      <c r="B29" s="12" t="s">
        <v>124</v>
      </c>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42" t="s">
        <v>125</v>
      </c>
      <c r="B31" s="8" t="s">
        <v>41</v>
      </c>
      <c r="C31" s="12"/>
      <c r="D31" s="12"/>
      <c r="E31" s="12"/>
      <c r="F31" s="12"/>
      <c r="G31" s="12"/>
      <c r="H31" s="12"/>
      <c r="I31" s="12"/>
      <c r="J31" s="12"/>
      <c r="K31" s="12"/>
      <c r="L31" s="12"/>
      <c r="M31" s="12"/>
    </row>
    <row r="32" spans="1:13" ht="9" customHeight="1">
      <c r="A32" s="12"/>
      <c r="B32" s="12"/>
      <c r="C32" s="12"/>
      <c r="D32" s="12"/>
      <c r="E32" s="12"/>
      <c r="F32" s="12"/>
      <c r="G32" s="12"/>
      <c r="H32" s="12"/>
      <c r="I32" s="12"/>
      <c r="J32" s="12"/>
      <c r="K32" s="12"/>
      <c r="L32" s="12"/>
      <c r="M32" s="12"/>
    </row>
    <row r="33" spans="2:13" ht="12.75">
      <c r="B33" s="12" t="s">
        <v>126</v>
      </c>
      <c r="C33" s="12"/>
      <c r="D33" s="12"/>
      <c r="E33" s="12"/>
      <c r="F33" s="12"/>
      <c r="G33" s="12"/>
      <c r="H33" s="12"/>
      <c r="I33" s="12"/>
      <c r="J33" s="12"/>
      <c r="K33" s="12"/>
      <c r="L33" s="12"/>
      <c r="M33" s="12"/>
    </row>
    <row r="34" spans="1:13" ht="9" customHeight="1">
      <c r="A34" s="12"/>
      <c r="B34" s="12"/>
      <c r="C34" s="12"/>
      <c r="D34" s="12"/>
      <c r="E34" s="12"/>
      <c r="F34" s="12"/>
      <c r="G34" s="12"/>
      <c r="H34" s="12"/>
      <c r="I34" s="12"/>
      <c r="J34" s="12"/>
      <c r="K34" s="12"/>
      <c r="L34" s="12"/>
      <c r="M34" s="12"/>
    </row>
    <row r="35" spans="1:13" ht="12.75">
      <c r="A35" s="12"/>
      <c r="B35" s="12"/>
      <c r="C35" s="12"/>
      <c r="D35" s="12"/>
      <c r="E35" s="12"/>
      <c r="F35" s="12"/>
      <c r="G35" s="63" t="s">
        <v>1</v>
      </c>
      <c r="H35" s="64"/>
      <c r="I35" s="64"/>
      <c r="J35" s="2"/>
      <c r="K35" s="63" t="s">
        <v>2</v>
      </c>
      <c r="L35" s="64"/>
      <c r="M35" s="64"/>
    </row>
    <row r="36" spans="1:13" ht="12.75">
      <c r="A36" s="12"/>
      <c r="B36" s="12"/>
      <c r="C36" s="12"/>
      <c r="D36" s="12"/>
      <c r="E36" s="12"/>
      <c r="F36" s="18"/>
      <c r="G36" s="65" t="s">
        <v>3</v>
      </c>
      <c r="H36" s="65"/>
      <c r="I36" s="65" t="s">
        <v>4</v>
      </c>
      <c r="J36" s="65"/>
      <c r="K36" s="65" t="s">
        <v>3</v>
      </c>
      <c r="L36" s="65"/>
      <c r="M36" s="65" t="s">
        <v>116</v>
      </c>
    </row>
    <row r="37" spans="1:13" ht="12.75">
      <c r="A37" s="12"/>
      <c r="B37" s="12"/>
      <c r="C37" s="12"/>
      <c r="D37" s="12"/>
      <c r="E37" s="12"/>
      <c r="F37" s="18"/>
      <c r="G37" s="65" t="s">
        <v>5</v>
      </c>
      <c r="H37" s="65"/>
      <c r="I37" s="65" t="s">
        <v>117</v>
      </c>
      <c r="J37" s="65"/>
      <c r="K37" s="65" t="s">
        <v>5</v>
      </c>
      <c r="L37" s="65"/>
      <c r="M37" s="65" t="s">
        <v>5</v>
      </c>
    </row>
    <row r="38" spans="1:13" ht="12.75">
      <c r="A38" s="12"/>
      <c r="B38" s="12"/>
      <c r="C38" s="12"/>
      <c r="D38" s="12"/>
      <c r="E38" s="12"/>
      <c r="F38" s="18"/>
      <c r="G38" s="65" t="s">
        <v>7</v>
      </c>
      <c r="H38" s="65"/>
      <c r="I38" s="65" t="s">
        <v>7</v>
      </c>
      <c r="J38" s="65"/>
      <c r="K38" s="65" t="s">
        <v>8</v>
      </c>
      <c r="L38" s="65"/>
      <c r="M38" s="65" t="s">
        <v>8</v>
      </c>
    </row>
    <row r="39" spans="1:13" ht="12.75">
      <c r="A39" s="12"/>
      <c r="B39" s="12"/>
      <c r="C39" s="12"/>
      <c r="D39" s="12"/>
      <c r="E39" s="12"/>
      <c r="F39" s="18"/>
      <c r="G39" s="66" t="s">
        <v>10</v>
      </c>
      <c r="H39" s="65"/>
      <c r="I39" s="66" t="s">
        <v>11</v>
      </c>
      <c r="J39" s="65"/>
      <c r="K39" s="66" t="s">
        <v>10</v>
      </c>
      <c r="L39" s="65"/>
      <c r="M39" s="66" t="s">
        <v>11</v>
      </c>
    </row>
    <row r="40" spans="1:13" ht="9" customHeight="1">
      <c r="A40" s="12"/>
      <c r="B40" s="12"/>
      <c r="C40" s="12"/>
      <c r="D40" s="12"/>
      <c r="E40" s="12"/>
      <c r="F40" s="18"/>
      <c r="G40" s="65"/>
      <c r="H40" s="65"/>
      <c r="I40" s="65"/>
      <c r="J40" s="65"/>
      <c r="K40" s="65"/>
      <c r="L40" s="65"/>
      <c r="M40" s="65"/>
    </row>
    <row r="41" spans="1:13" ht="12.75">
      <c r="A41" s="12"/>
      <c r="B41" s="12"/>
      <c r="C41" s="12"/>
      <c r="D41" s="12"/>
      <c r="E41" s="12"/>
      <c r="F41" s="18"/>
      <c r="G41" s="65" t="s">
        <v>12</v>
      </c>
      <c r="H41" s="65"/>
      <c r="I41" s="65" t="s">
        <v>12</v>
      </c>
      <c r="J41" s="65"/>
      <c r="K41" s="65" t="s">
        <v>12</v>
      </c>
      <c r="L41" s="65"/>
      <c r="M41" s="65" t="s">
        <v>12</v>
      </c>
    </row>
    <row r="42" spans="1:13" ht="9" customHeight="1">
      <c r="A42" s="12"/>
      <c r="B42" s="12"/>
      <c r="C42" s="12"/>
      <c r="D42" s="12"/>
      <c r="E42" s="12"/>
      <c r="F42" s="16"/>
      <c r="G42" s="12"/>
      <c r="H42" s="52"/>
      <c r="I42" s="12"/>
      <c r="J42" s="12"/>
      <c r="K42" s="12"/>
      <c r="L42" s="12"/>
      <c r="M42" s="12"/>
    </row>
    <row r="43" spans="2:13" ht="12.75">
      <c r="B43" s="12" t="s">
        <v>127</v>
      </c>
      <c r="C43" s="12"/>
      <c r="D43" s="12"/>
      <c r="E43" s="12"/>
      <c r="F43" s="22"/>
      <c r="G43" s="21">
        <v>2004</v>
      </c>
      <c r="H43" s="52"/>
      <c r="I43" s="21">
        <v>1989</v>
      </c>
      <c r="J43" s="21"/>
      <c r="K43" s="21">
        <v>3236</v>
      </c>
      <c r="L43" s="21"/>
      <c r="M43" s="54">
        <v>2868</v>
      </c>
    </row>
    <row r="44" spans="2:13" ht="12.75">
      <c r="B44" s="12" t="s">
        <v>201</v>
      </c>
      <c r="C44" s="12"/>
      <c r="D44" s="12"/>
      <c r="E44" s="12"/>
      <c r="F44" s="22"/>
      <c r="G44" s="21"/>
      <c r="H44" s="52"/>
      <c r="I44" s="21"/>
      <c r="J44" s="21"/>
      <c r="K44" s="21"/>
      <c r="L44" s="21"/>
      <c r="M44" s="54"/>
    </row>
    <row r="45" spans="2:13" ht="12.75">
      <c r="B45" s="12" t="s">
        <v>200</v>
      </c>
      <c r="C45" s="12"/>
      <c r="D45" s="12"/>
      <c r="E45" s="12"/>
      <c r="F45" s="22"/>
      <c r="G45" s="35">
        <v>3198</v>
      </c>
      <c r="H45" s="52"/>
      <c r="I45" s="35">
        <v>-1040</v>
      </c>
      <c r="J45" s="22"/>
      <c r="K45" s="35">
        <v>3598</v>
      </c>
      <c r="L45" s="22"/>
      <c r="M45" s="55">
        <v>-2187</v>
      </c>
    </row>
    <row r="46" spans="1:13" ht="12.75">
      <c r="A46" s="12"/>
      <c r="B46" s="12"/>
      <c r="C46" s="12"/>
      <c r="D46" s="12"/>
      <c r="E46" s="12"/>
      <c r="F46" s="22"/>
      <c r="G46" s="21">
        <f>SUM(G43:G45)</f>
        <v>5202</v>
      </c>
      <c r="H46" s="52"/>
      <c r="I46" s="21">
        <f>SUM(I43:I45)</f>
        <v>949</v>
      </c>
      <c r="J46" s="22"/>
      <c r="K46" s="21">
        <f>SUM(K43:K45)</f>
        <v>6834</v>
      </c>
      <c r="L46" s="21"/>
      <c r="M46" s="21">
        <f>SUM(M43:M45)</f>
        <v>681</v>
      </c>
    </row>
    <row r="47" spans="2:13" ht="12.75">
      <c r="B47" s="12" t="s">
        <v>128</v>
      </c>
      <c r="C47" s="12"/>
      <c r="D47" s="12"/>
      <c r="E47" s="12"/>
      <c r="F47" s="22"/>
      <c r="G47" s="35">
        <v>0</v>
      </c>
      <c r="H47" s="52"/>
      <c r="I47" s="62" t="s">
        <v>129</v>
      </c>
      <c r="J47" s="22"/>
      <c r="K47" s="35">
        <v>26</v>
      </c>
      <c r="L47" s="22"/>
      <c r="M47" s="35">
        <v>0</v>
      </c>
    </row>
    <row r="48" spans="1:13" ht="13.5" thickBot="1">
      <c r="A48" s="12"/>
      <c r="B48" s="12"/>
      <c r="C48" s="12"/>
      <c r="D48" s="12"/>
      <c r="E48" s="12"/>
      <c r="F48" s="22"/>
      <c r="G48" s="48">
        <f>SUM(G46:G47)</f>
        <v>5202</v>
      </c>
      <c r="H48" s="52"/>
      <c r="I48" s="48">
        <v>949</v>
      </c>
      <c r="J48" s="22"/>
      <c r="K48" s="48">
        <f>SUM(K46:K47)</f>
        <v>6860</v>
      </c>
      <c r="L48" s="22"/>
      <c r="M48" s="48">
        <f>SUM(M46:M47)</f>
        <v>681</v>
      </c>
    </row>
    <row r="49" spans="1:13" ht="9" customHeight="1">
      <c r="A49" s="12"/>
      <c r="B49" s="12"/>
      <c r="C49" s="12"/>
      <c r="D49" s="12"/>
      <c r="E49" s="12"/>
      <c r="F49" s="22"/>
      <c r="G49" s="16"/>
      <c r="H49" s="16"/>
      <c r="I49" s="16"/>
      <c r="J49" s="22"/>
      <c r="K49" s="12"/>
      <c r="L49" s="12"/>
      <c r="M49" s="12"/>
    </row>
    <row r="50" spans="1:13" ht="13.5" customHeight="1">
      <c r="A50" s="12"/>
      <c r="B50" s="12"/>
      <c r="C50" s="12"/>
      <c r="D50" s="12"/>
      <c r="E50" s="12"/>
      <c r="F50" s="22"/>
      <c r="G50" s="12"/>
      <c r="H50" s="12"/>
      <c r="I50" s="12"/>
      <c r="J50" s="22"/>
      <c r="K50" s="12"/>
      <c r="L50" s="12"/>
      <c r="M50" s="12"/>
    </row>
    <row r="51" spans="1:13" ht="13.5" customHeight="1">
      <c r="A51" s="12"/>
      <c r="B51" s="12"/>
      <c r="C51" s="12"/>
      <c r="D51" s="12"/>
      <c r="E51" s="12"/>
      <c r="F51" s="12"/>
      <c r="G51" s="12"/>
      <c r="H51" s="12"/>
      <c r="I51" s="12"/>
      <c r="J51" s="12"/>
      <c r="K51" s="12"/>
      <c r="L51" s="12"/>
      <c r="M51" s="12"/>
    </row>
    <row r="52" spans="1:13" ht="12.75">
      <c r="A52" s="12"/>
      <c r="B52" s="12"/>
      <c r="C52" s="12"/>
      <c r="D52" s="12"/>
      <c r="E52" s="12"/>
      <c r="F52" s="12"/>
      <c r="G52" s="12"/>
      <c r="H52" s="12"/>
      <c r="I52" s="12"/>
      <c r="J52" s="12"/>
      <c r="K52" s="12"/>
      <c r="L52" s="12"/>
      <c r="M52" s="12"/>
    </row>
    <row r="53" spans="1:13" ht="12.75">
      <c r="A53" s="42" t="s">
        <v>130</v>
      </c>
      <c r="B53" s="8" t="s">
        <v>131</v>
      </c>
      <c r="C53" s="12"/>
      <c r="D53" s="12"/>
      <c r="E53" s="12"/>
      <c r="F53" s="12"/>
      <c r="G53" s="12"/>
      <c r="H53" s="12"/>
      <c r="I53" s="12"/>
      <c r="J53" s="12"/>
      <c r="K53" s="12"/>
      <c r="L53" s="12"/>
      <c r="M53" s="12"/>
    </row>
    <row r="54" spans="1:13" ht="9" customHeight="1">
      <c r="A54" s="12"/>
      <c r="B54" s="12"/>
      <c r="C54" s="12"/>
      <c r="D54" s="12"/>
      <c r="E54" s="12"/>
      <c r="F54" s="12"/>
      <c r="G54" s="12"/>
      <c r="H54" s="12"/>
      <c r="I54" s="12"/>
      <c r="J54" s="12"/>
      <c r="K54" s="12"/>
      <c r="L54" s="12"/>
      <c r="M54" s="12"/>
    </row>
    <row r="55" spans="1:13" ht="12.75">
      <c r="A55" s="12"/>
      <c r="B55" s="12"/>
      <c r="C55" s="12"/>
      <c r="D55" s="12"/>
      <c r="E55" s="12"/>
      <c r="F55" s="12"/>
      <c r="G55" s="12"/>
      <c r="H55" s="12"/>
      <c r="I55" s="12"/>
      <c r="J55" s="12"/>
      <c r="K55" s="12"/>
      <c r="L55" s="12"/>
      <c r="M55" s="12"/>
    </row>
    <row r="56" spans="1:13" ht="12.75">
      <c r="A56" s="42" t="s">
        <v>132</v>
      </c>
      <c r="B56" s="8" t="s">
        <v>133</v>
      </c>
      <c r="C56" s="12"/>
      <c r="D56" s="12"/>
      <c r="E56" s="12"/>
      <c r="F56" s="12"/>
      <c r="G56" s="12"/>
      <c r="H56" s="12"/>
      <c r="I56" s="12"/>
      <c r="J56" s="12"/>
      <c r="K56" s="12"/>
      <c r="L56" s="12"/>
      <c r="M56" s="12"/>
    </row>
    <row r="57" spans="1:13" ht="9" customHeight="1">
      <c r="A57" s="8"/>
      <c r="B57" s="12"/>
      <c r="C57" s="12"/>
      <c r="D57" s="12"/>
      <c r="E57" s="12"/>
      <c r="F57" s="12"/>
      <c r="G57" s="12"/>
      <c r="H57" s="12"/>
      <c r="I57" s="12"/>
      <c r="J57" s="12"/>
      <c r="K57" s="12"/>
      <c r="L57" s="12"/>
      <c r="M57" s="12"/>
    </row>
    <row r="58" spans="1:13" ht="13.5" customHeight="1">
      <c r="A58" s="12"/>
      <c r="B58" s="12"/>
      <c r="C58" s="12"/>
      <c r="D58" s="12"/>
      <c r="E58" s="12"/>
      <c r="F58" s="9"/>
      <c r="G58" s="9"/>
      <c r="H58" s="9"/>
      <c r="I58" s="9"/>
      <c r="J58" s="12"/>
      <c r="K58" s="12"/>
      <c r="L58" s="12"/>
      <c r="M58" s="12"/>
    </row>
    <row r="59" ht="13.5" customHeight="1"/>
    <row r="61" spans="1:2" ht="12.75">
      <c r="A61" s="42" t="s">
        <v>134</v>
      </c>
      <c r="B61" s="8" t="s">
        <v>135</v>
      </c>
    </row>
    <row r="62" ht="9" customHeight="1"/>
    <row r="63" ht="13.5" customHeight="1">
      <c r="B63" s="34" t="s">
        <v>136</v>
      </c>
    </row>
    <row r="64" ht="13.5" customHeight="1"/>
    <row r="65" spans="2:13" ht="9" customHeight="1">
      <c r="B65" s="12"/>
      <c r="C65" s="12"/>
      <c r="D65" s="12"/>
      <c r="E65" s="12"/>
      <c r="F65" s="12"/>
      <c r="G65" s="12"/>
      <c r="H65" s="12"/>
      <c r="I65" s="12"/>
      <c r="J65" s="12"/>
      <c r="K65" s="12"/>
      <c r="L65" s="12"/>
      <c r="M65" s="12"/>
    </row>
    <row r="66" spans="1:13" ht="12.75">
      <c r="A66" s="12"/>
      <c r="B66" s="12"/>
      <c r="C66" s="12"/>
      <c r="D66" s="12"/>
      <c r="E66" s="12"/>
      <c r="F66" s="9"/>
      <c r="G66" s="18"/>
      <c r="H66" s="18"/>
      <c r="I66" s="18"/>
      <c r="J66" s="12"/>
      <c r="K66" s="9" t="s">
        <v>12</v>
      </c>
      <c r="L66" s="12"/>
      <c r="M66" s="12"/>
    </row>
    <row r="67" spans="1:13" ht="9" customHeight="1">
      <c r="A67" s="12"/>
      <c r="B67" s="12"/>
      <c r="C67" s="12"/>
      <c r="D67" s="12"/>
      <c r="E67" s="12"/>
      <c r="F67" s="12"/>
      <c r="G67" s="16"/>
      <c r="H67" s="16"/>
      <c r="I67" s="16"/>
      <c r="J67" s="12"/>
      <c r="K67" s="12"/>
      <c r="L67" s="12"/>
      <c r="M67" s="12"/>
    </row>
    <row r="68" spans="1:13" ht="12.75">
      <c r="A68" s="12"/>
      <c r="C68" s="12" t="s">
        <v>115</v>
      </c>
      <c r="D68" s="12" t="s">
        <v>137</v>
      </c>
      <c r="E68" s="12"/>
      <c r="F68" s="22"/>
      <c r="G68" s="22"/>
      <c r="H68" s="22"/>
      <c r="I68" s="22"/>
      <c r="J68" s="12"/>
      <c r="K68" s="56" t="s">
        <v>80</v>
      </c>
      <c r="L68" s="12"/>
      <c r="M68" s="12"/>
    </row>
    <row r="69" spans="1:13" ht="9" customHeight="1">
      <c r="A69" s="12"/>
      <c r="B69" s="12"/>
      <c r="C69" s="12"/>
      <c r="D69" s="12"/>
      <c r="E69" s="12"/>
      <c r="F69" s="22"/>
      <c r="G69" s="22"/>
      <c r="H69" s="22"/>
      <c r="I69" s="22"/>
      <c r="J69" s="12"/>
      <c r="K69" s="58"/>
      <c r="L69" s="12"/>
      <c r="M69" s="12"/>
    </row>
    <row r="70" spans="1:13" ht="12.75">
      <c r="A70" s="12"/>
      <c r="C70" s="12" t="s">
        <v>118</v>
      </c>
      <c r="D70" s="12" t="s">
        <v>138</v>
      </c>
      <c r="E70" s="12"/>
      <c r="F70" s="22"/>
      <c r="G70" s="22"/>
      <c r="H70" s="22"/>
      <c r="I70" s="22"/>
      <c r="J70" s="12"/>
      <c r="K70" s="56" t="s">
        <v>129</v>
      </c>
      <c r="L70" s="12"/>
      <c r="M70" s="12"/>
    </row>
    <row r="71" spans="1:13" ht="12.75">
      <c r="A71" s="12"/>
      <c r="B71" s="12"/>
      <c r="D71" s="12" t="s">
        <v>139</v>
      </c>
      <c r="E71" s="12"/>
      <c r="F71" s="22"/>
      <c r="G71" s="22"/>
      <c r="H71" s="22"/>
      <c r="I71" s="22"/>
      <c r="J71" s="12"/>
      <c r="K71" s="56" t="s">
        <v>129</v>
      </c>
      <c r="L71" s="12"/>
      <c r="M71" s="12"/>
    </row>
    <row r="72" spans="1:13" ht="12.75">
      <c r="A72" s="12"/>
      <c r="B72" s="12"/>
      <c r="C72" s="12"/>
      <c r="D72" s="12"/>
      <c r="E72" s="12"/>
      <c r="F72" s="12"/>
      <c r="G72" s="16"/>
      <c r="H72" s="16"/>
      <c r="I72" s="16"/>
      <c r="J72" s="12"/>
      <c r="K72" s="12"/>
      <c r="L72" s="12"/>
      <c r="M72" s="12"/>
    </row>
    <row r="73" spans="2:13" ht="12.75">
      <c r="B73" s="13" t="s">
        <v>140</v>
      </c>
      <c r="C73" s="12"/>
      <c r="D73" s="12"/>
      <c r="E73" s="12"/>
      <c r="F73" s="12"/>
      <c r="G73" s="12"/>
      <c r="H73" s="12"/>
      <c r="I73" s="12"/>
      <c r="J73" s="12"/>
      <c r="K73" s="12"/>
      <c r="L73" s="12"/>
      <c r="M73" s="12"/>
    </row>
    <row r="74" spans="1:13" ht="12.75">
      <c r="A74" s="13"/>
      <c r="B74" s="12"/>
      <c r="C74" s="12"/>
      <c r="D74" s="12"/>
      <c r="E74" s="12"/>
      <c r="F74" s="12"/>
      <c r="G74" s="12"/>
      <c r="H74" s="12"/>
      <c r="I74" s="12"/>
      <c r="J74" s="12"/>
      <c r="K74" s="12"/>
      <c r="L74" s="12"/>
      <c r="M74" s="12"/>
    </row>
    <row r="75" spans="1:13" ht="9" customHeight="1">
      <c r="A75" s="12"/>
      <c r="B75" s="12"/>
      <c r="C75" s="12"/>
      <c r="D75" s="12"/>
      <c r="E75" s="12"/>
      <c r="F75" s="12"/>
      <c r="G75" s="12"/>
      <c r="H75" s="12"/>
      <c r="I75" s="12"/>
      <c r="J75" s="12"/>
      <c r="K75" s="12"/>
      <c r="L75" s="12"/>
      <c r="M75" s="12"/>
    </row>
    <row r="76" spans="1:13" ht="12.75">
      <c r="A76" s="12"/>
      <c r="B76" s="12"/>
      <c r="C76" s="12"/>
      <c r="D76" s="12"/>
      <c r="E76" s="12"/>
      <c r="F76" s="18"/>
      <c r="G76" s="18"/>
      <c r="H76" s="18"/>
      <c r="I76" s="18"/>
      <c r="J76" s="12"/>
      <c r="K76" s="9" t="s">
        <v>12</v>
      </c>
      <c r="L76" s="12"/>
      <c r="M76" s="12"/>
    </row>
    <row r="77" spans="1:13" ht="9" customHeight="1">
      <c r="A77" s="12"/>
      <c r="B77" s="12"/>
      <c r="C77" s="12"/>
      <c r="D77" s="12"/>
      <c r="E77" s="12"/>
      <c r="F77" s="16"/>
      <c r="G77" s="16"/>
      <c r="H77" s="16"/>
      <c r="I77" s="16"/>
      <c r="J77" s="12"/>
      <c r="K77" s="12"/>
      <c r="L77" s="12"/>
      <c r="M77" s="12"/>
    </row>
    <row r="78" spans="1:13" ht="12.75">
      <c r="A78" s="12"/>
      <c r="B78" s="12"/>
      <c r="C78" s="12" t="s">
        <v>141</v>
      </c>
      <c r="D78" s="12"/>
      <c r="E78" s="12"/>
      <c r="F78" s="22"/>
      <c r="G78" s="22"/>
      <c r="H78" s="22"/>
      <c r="I78" s="22"/>
      <c r="J78" s="12"/>
      <c r="K78" s="22">
        <v>11167</v>
      </c>
      <c r="L78" s="12"/>
      <c r="M78" s="12"/>
    </row>
    <row r="79" spans="1:13" ht="9" customHeight="1">
      <c r="A79" s="12"/>
      <c r="B79" s="12"/>
      <c r="C79" s="12"/>
      <c r="D79" s="12"/>
      <c r="E79" s="12"/>
      <c r="F79" s="22"/>
      <c r="G79" s="22"/>
      <c r="H79" s="22"/>
      <c r="I79" s="22"/>
      <c r="J79" s="12"/>
      <c r="K79" s="22"/>
      <c r="L79" s="12"/>
      <c r="M79" s="12"/>
    </row>
    <row r="80" spans="1:13" ht="12.75">
      <c r="A80" s="12"/>
      <c r="B80" s="12"/>
      <c r="C80" s="12" t="s">
        <v>142</v>
      </c>
      <c r="D80" s="12"/>
      <c r="E80" s="12"/>
      <c r="F80" s="22"/>
      <c r="G80" s="22"/>
      <c r="H80" s="22"/>
      <c r="I80" s="22"/>
      <c r="J80" s="12"/>
      <c r="K80" s="22">
        <v>-1897</v>
      </c>
      <c r="L80" s="12"/>
      <c r="M80" s="12"/>
    </row>
    <row r="81" spans="1:13" ht="9" customHeight="1">
      <c r="A81" s="12"/>
      <c r="B81" s="12"/>
      <c r="C81" s="12"/>
      <c r="D81" s="12"/>
      <c r="E81" s="12"/>
      <c r="F81" s="22"/>
      <c r="G81" s="22"/>
      <c r="H81" s="22"/>
      <c r="I81" s="22"/>
      <c r="J81" s="12"/>
      <c r="K81" s="35"/>
      <c r="L81" s="12"/>
      <c r="M81" s="12"/>
    </row>
    <row r="82" spans="1:13" ht="9" customHeight="1">
      <c r="A82" s="12"/>
      <c r="B82" s="12"/>
      <c r="C82" s="12"/>
      <c r="D82" s="12"/>
      <c r="E82" s="12"/>
      <c r="F82" s="22"/>
      <c r="G82" s="22"/>
      <c r="H82" s="22"/>
      <c r="I82" s="22"/>
      <c r="J82" s="12"/>
      <c r="K82" s="22"/>
      <c r="L82" s="12"/>
      <c r="M82" s="12"/>
    </row>
    <row r="83" spans="1:13" ht="13.5" thickBot="1">
      <c r="A83" s="12"/>
      <c r="B83" s="12"/>
      <c r="C83" s="12" t="s">
        <v>143</v>
      </c>
      <c r="D83" s="12"/>
      <c r="E83" s="12"/>
      <c r="F83" s="22"/>
      <c r="G83" s="22"/>
      <c r="H83" s="22"/>
      <c r="I83" s="22"/>
      <c r="J83" s="12"/>
      <c r="K83" s="19">
        <f>SUM(K78:K80)</f>
        <v>9270</v>
      </c>
      <c r="L83" s="12"/>
      <c r="M83" s="12"/>
    </row>
    <row r="84" spans="1:13" ht="9" customHeight="1">
      <c r="A84" s="12"/>
      <c r="B84" s="12"/>
      <c r="C84" s="12"/>
      <c r="D84" s="12"/>
      <c r="E84" s="12"/>
      <c r="F84" s="16"/>
      <c r="G84" s="16"/>
      <c r="H84" s="16"/>
      <c r="I84" s="16"/>
      <c r="J84" s="12"/>
      <c r="K84" s="12"/>
      <c r="L84" s="12"/>
      <c r="M84" s="12"/>
    </row>
    <row r="85" spans="1:13" ht="13.5" thickBot="1">
      <c r="A85" s="12"/>
      <c r="B85" s="12"/>
      <c r="C85" s="12" t="s">
        <v>144</v>
      </c>
      <c r="D85" s="12"/>
      <c r="E85" s="12"/>
      <c r="F85" s="22"/>
      <c r="G85" s="22"/>
      <c r="H85" s="22"/>
      <c r="I85" s="22"/>
      <c r="J85" s="12"/>
      <c r="K85" s="19">
        <v>7880</v>
      </c>
      <c r="L85" s="12"/>
      <c r="M85" s="12"/>
    </row>
    <row r="86" spans="1:13" ht="12.75">
      <c r="A86" s="12"/>
      <c r="B86" s="12"/>
      <c r="C86" s="12"/>
      <c r="D86" s="12"/>
      <c r="E86" s="12"/>
      <c r="F86" s="12"/>
      <c r="G86" s="16"/>
      <c r="H86" s="16"/>
      <c r="I86" s="16"/>
      <c r="J86" s="12"/>
      <c r="K86" s="12"/>
      <c r="L86" s="12"/>
      <c r="M86" s="12"/>
    </row>
    <row r="87" spans="1:13" ht="12.75">
      <c r="A87" s="42" t="s">
        <v>145</v>
      </c>
      <c r="B87" s="8" t="s">
        <v>146</v>
      </c>
      <c r="C87" s="12"/>
      <c r="D87" s="12"/>
      <c r="E87" s="12"/>
      <c r="F87" s="12"/>
      <c r="G87" s="12"/>
      <c r="H87" s="12"/>
      <c r="I87" s="12"/>
      <c r="J87" s="12"/>
      <c r="K87" s="12"/>
      <c r="L87" s="12"/>
      <c r="M87" s="12"/>
    </row>
    <row r="88" spans="1:13" ht="9" customHeight="1">
      <c r="A88" s="12"/>
      <c r="B88" s="12"/>
      <c r="C88" s="12"/>
      <c r="D88" s="12"/>
      <c r="E88" s="12"/>
      <c r="F88" s="12"/>
      <c r="G88" s="12"/>
      <c r="H88" s="12"/>
      <c r="I88" s="12"/>
      <c r="J88" s="12"/>
      <c r="K88" s="12"/>
      <c r="L88" s="12"/>
      <c r="M88" s="12"/>
    </row>
    <row r="89" spans="1:13" ht="13.5" customHeight="1">
      <c r="A89" s="12"/>
      <c r="B89" s="12"/>
      <c r="C89" s="12"/>
      <c r="D89" s="12"/>
      <c r="E89" s="12"/>
      <c r="F89" s="12"/>
      <c r="G89" s="12"/>
      <c r="H89" s="12"/>
      <c r="I89" s="12"/>
      <c r="J89" s="12"/>
      <c r="K89" s="12"/>
      <c r="L89" s="12"/>
      <c r="M89" s="12"/>
    </row>
    <row r="90" spans="1:13" ht="13.5" customHeight="1">
      <c r="A90" s="12"/>
      <c r="B90" s="12"/>
      <c r="C90" s="12"/>
      <c r="D90" s="12"/>
      <c r="E90" s="12"/>
      <c r="F90" s="12"/>
      <c r="G90" s="12"/>
      <c r="H90" s="12"/>
      <c r="I90" s="12"/>
      <c r="J90" s="12"/>
      <c r="K90" s="12"/>
      <c r="L90" s="12"/>
      <c r="M90" s="12"/>
    </row>
    <row r="91" spans="1:13" ht="12.75">
      <c r="A91" s="12"/>
      <c r="B91" s="12"/>
      <c r="C91" s="12"/>
      <c r="D91" s="12"/>
      <c r="E91" s="12"/>
      <c r="F91" s="12"/>
      <c r="G91" s="12"/>
      <c r="H91" s="12"/>
      <c r="I91" s="12"/>
      <c r="J91" s="12"/>
      <c r="K91" s="12"/>
      <c r="L91" s="12"/>
      <c r="M91" s="12"/>
    </row>
    <row r="92" spans="1:13" ht="12.75">
      <c r="A92" s="42" t="s">
        <v>147</v>
      </c>
      <c r="B92" s="8" t="s">
        <v>148</v>
      </c>
      <c r="C92" s="12"/>
      <c r="D92" s="12"/>
      <c r="E92" s="12"/>
      <c r="F92" s="12"/>
      <c r="G92" s="12"/>
      <c r="H92" s="12"/>
      <c r="I92" s="12"/>
      <c r="J92" s="12"/>
      <c r="K92" s="12"/>
      <c r="L92" s="12"/>
      <c r="M92" s="12"/>
    </row>
    <row r="93" spans="1:13" ht="9" customHeight="1">
      <c r="A93" s="8"/>
      <c r="B93" s="12"/>
      <c r="C93" s="12"/>
      <c r="D93" s="12"/>
      <c r="E93" s="13"/>
      <c r="F93" s="12"/>
      <c r="G93" s="12"/>
      <c r="H93" s="12"/>
      <c r="I93" s="12"/>
      <c r="J93" s="12"/>
      <c r="K93" s="12"/>
      <c r="L93" s="12"/>
      <c r="M93" s="12"/>
    </row>
    <row r="94" spans="1:13" ht="12.75">
      <c r="A94" s="12"/>
      <c r="B94" s="12"/>
      <c r="C94" s="12"/>
      <c r="D94" s="12"/>
      <c r="E94" s="12"/>
      <c r="F94" s="12"/>
      <c r="G94" s="12"/>
      <c r="H94" s="12"/>
      <c r="I94" s="12"/>
      <c r="J94" s="12"/>
      <c r="K94" s="12"/>
      <c r="L94" s="12"/>
      <c r="M94" s="12"/>
    </row>
    <row r="95" spans="1:13" ht="12.75">
      <c r="A95" s="12"/>
      <c r="B95" s="12"/>
      <c r="C95" s="12"/>
      <c r="D95" s="12"/>
      <c r="E95" s="12"/>
      <c r="F95" s="12"/>
      <c r="G95" s="12"/>
      <c r="H95" s="12"/>
      <c r="I95" s="12"/>
      <c r="J95" s="12"/>
      <c r="K95" s="12"/>
      <c r="L95" s="12"/>
      <c r="M95" s="12"/>
    </row>
    <row r="96" spans="1:13" ht="12.75">
      <c r="A96" s="12"/>
      <c r="B96" s="12"/>
      <c r="C96" s="12"/>
      <c r="D96" s="12"/>
      <c r="E96" s="12"/>
      <c r="F96" s="12"/>
      <c r="G96" s="12"/>
      <c r="H96" s="12"/>
      <c r="I96" s="12"/>
      <c r="J96" s="12"/>
      <c r="K96" s="12"/>
      <c r="L96" s="12"/>
      <c r="M96" s="12"/>
    </row>
    <row r="97" spans="1:13" ht="12.75">
      <c r="A97" s="12"/>
      <c r="B97" s="12"/>
      <c r="C97" s="12"/>
      <c r="D97" s="12"/>
      <c r="E97" s="12"/>
      <c r="F97" s="12"/>
      <c r="G97" s="12"/>
      <c r="H97" s="12"/>
      <c r="I97" s="12"/>
      <c r="J97" s="12"/>
      <c r="K97" s="12"/>
      <c r="L97" s="12"/>
      <c r="M97" s="12"/>
    </row>
    <row r="103" spans="1:13" ht="12.75">
      <c r="A103" s="42" t="s">
        <v>149</v>
      </c>
      <c r="B103" s="8" t="s">
        <v>150</v>
      </c>
      <c r="C103" s="12"/>
      <c r="D103" s="12"/>
      <c r="E103" s="12"/>
      <c r="F103" s="12"/>
      <c r="G103" s="12"/>
      <c r="H103" s="12"/>
      <c r="I103" s="12"/>
      <c r="J103" s="12"/>
      <c r="K103" s="12"/>
      <c r="L103" s="12"/>
      <c r="M103" s="12"/>
    </row>
    <row r="104" spans="1:13" ht="9" customHeight="1">
      <c r="A104" s="8"/>
      <c r="B104" s="12"/>
      <c r="C104" s="12"/>
      <c r="D104" s="12"/>
      <c r="E104" s="12"/>
      <c r="F104" s="12"/>
      <c r="G104" s="12"/>
      <c r="H104" s="12"/>
      <c r="I104" s="12"/>
      <c r="J104" s="12"/>
      <c r="K104" s="12"/>
      <c r="L104" s="12"/>
      <c r="M104" s="12"/>
    </row>
    <row r="105" spans="1:13" ht="12.75">
      <c r="A105" s="8"/>
      <c r="B105" s="12"/>
      <c r="C105" s="12"/>
      <c r="D105" s="12"/>
      <c r="E105" s="12"/>
      <c r="F105" s="12"/>
      <c r="G105" s="12"/>
      <c r="H105" s="12"/>
      <c r="I105" s="12"/>
      <c r="J105" s="12"/>
      <c r="K105" s="12"/>
      <c r="L105" s="12"/>
      <c r="M105" s="12"/>
    </row>
    <row r="106" spans="1:13" ht="12.75">
      <c r="A106" s="8"/>
      <c r="B106" s="12"/>
      <c r="C106" s="12"/>
      <c r="D106" s="12"/>
      <c r="E106" s="12"/>
      <c r="F106" s="12"/>
      <c r="G106" s="12"/>
      <c r="H106" s="12"/>
      <c r="I106" s="12"/>
      <c r="J106" s="12"/>
      <c r="K106" s="12"/>
      <c r="L106" s="12"/>
      <c r="M106" s="12"/>
    </row>
    <row r="107" spans="1:13" ht="9" customHeight="1">
      <c r="A107" s="8"/>
      <c r="B107" s="12"/>
      <c r="C107" s="12"/>
      <c r="D107" s="12"/>
      <c r="E107" s="12"/>
      <c r="F107" s="12"/>
      <c r="G107" s="12"/>
      <c r="H107" s="12"/>
      <c r="I107" s="12"/>
      <c r="J107" s="12"/>
      <c r="K107" s="12"/>
      <c r="L107" s="12"/>
      <c r="M107" s="12"/>
    </row>
    <row r="108" spans="2:13" ht="13.5" customHeight="1">
      <c r="B108" s="13" t="s">
        <v>136</v>
      </c>
      <c r="C108" s="12" t="s">
        <v>151</v>
      </c>
      <c r="D108" s="12"/>
      <c r="E108" s="12"/>
      <c r="F108" s="12"/>
      <c r="G108" s="12"/>
      <c r="H108" s="12"/>
      <c r="I108" s="12"/>
      <c r="J108" s="12"/>
      <c r="K108" s="12"/>
      <c r="L108" s="12"/>
      <c r="M108" s="12"/>
    </row>
    <row r="109" spans="1:13" ht="9" customHeight="1">
      <c r="A109" s="14"/>
      <c r="B109" s="12"/>
      <c r="C109" s="12"/>
      <c r="D109" s="12"/>
      <c r="E109" s="12"/>
      <c r="F109" s="12"/>
      <c r="G109" s="12"/>
      <c r="H109" s="12"/>
      <c r="I109" s="12"/>
      <c r="J109" s="12"/>
      <c r="K109" s="12"/>
      <c r="L109" s="12"/>
      <c r="M109" s="12"/>
    </row>
    <row r="110" spans="1:13" ht="13.5" customHeight="1">
      <c r="A110" s="14"/>
      <c r="C110" s="12" t="s">
        <v>115</v>
      </c>
      <c r="D110" s="12"/>
      <c r="E110" s="12"/>
      <c r="F110" s="12"/>
      <c r="G110" s="12"/>
      <c r="H110" s="12"/>
      <c r="I110" s="12"/>
      <c r="J110" s="12"/>
      <c r="K110" s="12"/>
      <c r="L110" s="12"/>
      <c r="M110" s="12"/>
    </row>
    <row r="111" spans="1:13" ht="13.5" customHeight="1">
      <c r="A111" s="14"/>
      <c r="B111" s="12"/>
      <c r="C111" s="12"/>
      <c r="D111" s="12"/>
      <c r="E111" s="12"/>
      <c r="F111" s="12"/>
      <c r="G111" s="12"/>
      <c r="H111" s="12"/>
      <c r="I111" s="12"/>
      <c r="J111" s="12"/>
      <c r="K111" s="12"/>
      <c r="L111" s="12"/>
      <c r="M111" s="12"/>
    </row>
    <row r="112" spans="1:13" ht="9" customHeight="1">
      <c r="A112" s="14"/>
      <c r="B112" s="12"/>
      <c r="C112" s="12"/>
      <c r="D112" s="12"/>
      <c r="E112" s="12"/>
      <c r="F112" s="12"/>
      <c r="G112" s="12"/>
      <c r="H112" s="12"/>
      <c r="I112" s="12"/>
      <c r="J112" s="12"/>
      <c r="K112" s="12"/>
      <c r="L112" s="12"/>
      <c r="M112" s="12"/>
    </row>
    <row r="113" spans="1:13" ht="13.5" customHeight="1">
      <c r="A113" s="14"/>
      <c r="C113" s="12" t="s">
        <v>118</v>
      </c>
      <c r="D113" s="12"/>
      <c r="E113" s="12"/>
      <c r="F113" s="12"/>
      <c r="G113" s="12"/>
      <c r="H113" s="12"/>
      <c r="I113" s="12"/>
      <c r="J113" s="12"/>
      <c r="K113" s="12"/>
      <c r="L113" s="12"/>
      <c r="M113" s="12"/>
    </row>
    <row r="114" spans="1:13" ht="9.75" customHeight="1">
      <c r="A114" s="14"/>
      <c r="B114" s="12"/>
      <c r="C114" s="12"/>
      <c r="D114" s="12"/>
      <c r="E114" s="12"/>
      <c r="F114" s="12"/>
      <c r="G114" s="12"/>
      <c r="H114" s="12"/>
      <c r="I114" s="12"/>
      <c r="J114" s="12"/>
      <c r="K114" s="12"/>
      <c r="L114" s="12"/>
      <c r="M114" s="12"/>
    </row>
    <row r="115" spans="1:13" ht="4.5" customHeight="1">
      <c r="A115" s="14"/>
      <c r="B115" s="12"/>
      <c r="C115" s="12"/>
      <c r="D115" s="12"/>
      <c r="E115" s="12"/>
      <c r="F115" s="12"/>
      <c r="G115" s="12"/>
      <c r="H115" s="12"/>
      <c r="I115" s="12"/>
      <c r="J115" s="12"/>
      <c r="K115" s="12"/>
      <c r="L115" s="12"/>
      <c r="M115" s="12"/>
    </row>
    <row r="116" spans="2:13" ht="13.5" customHeight="1">
      <c r="B116" s="13" t="s">
        <v>140</v>
      </c>
      <c r="C116" s="12" t="s">
        <v>152</v>
      </c>
      <c r="D116" s="12"/>
      <c r="E116" s="12"/>
      <c r="F116" s="12"/>
      <c r="G116" s="12"/>
      <c r="H116" s="12"/>
      <c r="I116" s="12"/>
      <c r="J116" s="12"/>
      <c r="K116" s="12"/>
      <c r="L116" s="12"/>
      <c r="M116" s="12"/>
    </row>
    <row r="117" spans="1:13" ht="9" customHeight="1">
      <c r="A117" s="14"/>
      <c r="B117" s="12"/>
      <c r="C117" s="12"/>
      <c r="D117" s="12"/>
      <c r="E117" s="12"/>
      <c r="F117" s="12"/>
      <c r="G117" s="12"/>
      <c r="H117" s="12"/>
      <c r="I117" s="12"/>
      <c r="J117" s="12"/>
      <c r="K117" s="12"/>
      <c r="L117" s="12"/>
      <c r="M117" s="12"/>
    </row>
    <row r="118" spans="1:13" ht="12.75">
      <c r="A118" s="14"/>
      <c r="C118" s="13" t="s">
        <v>115</v>
      </c>
      <c r="D118" s="12"/>
      <c r="E118" s="12"/>
      <c r="F118" s="12"/>
      <c r="G118" s="12"/>
      <c r="H118" s="12"/>
      <c r="I118" s="12"/>
      <c r="J118" s="12"/>
      <c r="K118" s="12"/>
      <c r="L118" s="12"/>
      <c r="M118" s="12"/>
    </row>
    <row r="119" spans="1:13" ht="12.75">
      <c r="A119" s="8"/>
      <c r="B119" s="12"/>
      <c r="C119" s="12"/>
      <c r="D119" s="12"/>
      <c r="E119" s="12"/>
      <c r="F119" s="12"/>
      <c r="G119" s="12"/>
      <c r="H119" s="12"/>
      <c r="I119" s="12"/>
      <c r="J119" s="12"/>
      <c r="K119" s="12"/>
      <c r="L119" s="12"/>
      <c r="M119" s="12"/>
    </row>
    <row r="120" spans="1:13" ht="9" customHeight="1">
      <c r="A120" s="8"/>
      <c r="B120" s="12"/>
      <c r="C120" s="12"/>
      <c r="D120" s="12"/>
      <c r="E120" s="12"/>
      <c r="F120" s="12"/>
      <c r="G120" s="12"/>
      <c r="H120" s="12"/>
      <c r="I120" s="12"/>
      <c r="J120" s="12"/>
      <c r="K120" s="12"/>
      <c r="L120" s="12"/>
      <c r="M120" s="12"/>
    </row>
    <row r="121" spans="1:13" ht="13.5" customHeight="1">
      <c r="A121" s="8"/>
      <c r="C121" s="13" t="s">
        <v>118</v>
      </c>
      <c r="D121" s="12"/>
      <c r="E121" s="12"/>
      <c r="F121" s="12"/>
      <c r="G121" s="12"/>
      <c r="H121" s="12"/>
      <c r="I121" s="12"/>
      <c r="J121" s="12"/>
      <c r="K121" s="12"/>
      <c r="L121" s="12"/>
      <c r="M121" s="12"/>
    </row>
    <row r="122" spans="1:13" ht="13.5" customHeight="1">
      <c r="A122" s="8"/>
      <c r="B122" s="12"/>
      <c r="C122" s="12"/>
      <c r="D122" s="12"/>
      <c r="E122" s="12"/>
      <c r="F122" s="12"/>
      <c r="G122" s="12"/>
      <c r="H122" s="12"/>
      <c r="I122" s="12"/>
      <c r="J122" s="12"/>
      <c r="K122" s="12"/>
      <c r="L122" s="12"/>
      <c r="M122" s="12"/>
    </row>
    <row r="123" spans="1:13" ht="13.5" customHeight="1">
      <c r="A123" s="8"/>
      <c r="B123" s="12"/>
      <c r="C123" s="12"/>
      <c r="D123" s="12"/>
      <c r="E123" s="12"/>
      <c r="F123" s="12"/>
      <c r="G123" s="12"/>
      <c r="H123" s="12"/>
      <c r="I123" s="12"/>
      <c r="J123" s="12"/>
      <c r="K123" s="12"/>
      <c r="L123" s="12"/>
      <c r="M123" s="12"/>
    </row>
    <row r="124" spans="1:13" ht="6" customHeight="1">
      <c r="A124" s="8"/>
      <c r="B124" s="12"/>
      <c r="C124" s="12"/>
      <c r="D124" s="12"/>
      <c r="E124" s="12"/>
      <c r="F124" s="12"/>
      <c r="G124" s="12"/>
      <c r="H124" s="12"/>
      <c r="I124" s="12"/>
      <c r="J124" s="12"/>
      <c r="K124" s="12"/>
      <c r="L124" s="12"/>
      <c r="M124" s="12"/>
    </row>
    <row r="125" spans="1:13" ht="13.5" customHeight="1">
      <c r="A125" s="8"/>
      <c r="C125" s="13" t="s">
        <v>153</v>
      </c>
      <c r="D125" s="12"/>
      <c r="E125" s="12"/>
      <c r="F125" s="12"/>
      <c r="G125" s="12"/>
      <c r="H125" s="12"/>
      <c r="I125" s="12"/>
      <c r="J125" s="12"/>
      <c r="K125" s="12"/>
      <c r="L125" s="12"/>
      <c r="M125" s="12"/>
    </row>
    <row r="126" spans="1:13" ht="13.5" customHeight="1">
      <c r="A126" s="8"/>
      <c r="B126" s="12"/>
      <c r="C126" s="13"/>
      <c r="D126" s="12"/>
      <c r="E126" s="12"/>
      <c r="F126" s="12"/>
      <c r="G126" s="12"/>
      <c r="H126" s="12"/>
      <c r="I126" s="12"/>
      <c r="J126" s="12"/>
      <c r="K126" s="12"/>
      <c r="L126" s="12"/>
      <c r="M126" s="12"/>
    </row>
    <row r="127" spans="1:13" ht="13.5" customHeight="1">
      <c r="A127" s="8"/>
      <c r="B127" s="12"/>
      <c r="C127" s="12"/>
      <c r="D127" s="12"/>
      <c r="E127" s="12"/>
      <c r="F127" s="12"/>
      <c r="G127" s="12"/>
      <c r="H127" s="12"/>
      <c r="I127" s="12"/>
      <c r="J127" s="12"/>
      <c r="K127" s="12"/>
      <c r="L127" s="12"/>
      <c r="M127" s="12"/>
    </row>
    <row r="128" spans="1:13" ht="6" customHeight="1">
      <c r="A128" s="8"/>
      <c r="B128" s="12"/>
      <c r="C128" s="12"/>
      <c r="D128" s="12"/>
      <c r="E128" s="12"/>
      <c r="F128" s="12"/>
      <c r="G128" s="12"/>
      <c r="H128" s="12"/>
      <c r="I128" s="12"/>
      <c r="J128" s="12"/>
      <c r="K128" s="12"/>
      <c r="L128" s="12"/>
      <c r="M128" s="12"/>
    </row>
    <row r="129" spans="1:13" ht="13.5" customHeight="1">
      <c r="A129" s="8"/>
      <c r="C129" s="13" t="s">
        <v>154</v>
      </c>
      <c r="D129" s="12"/>
      <c r="E129" s="12"/>
      <c r="F129" s="12"/>
      <c r="G129" s="12"/>
      <c r="H129" s="12"/>
      <c r="I129" s="12"/>
      <c r="J129" s="12"/>
      <c r="K129" s="12"/>
      <c r="L129" s="12"/>
      <c r="M129" s="12"/>
    </row>
    <row r="130" spans="1:13" ht="13.5" customHeight="1">
      <c r="A130" s="8"/>
      <c r="B130" s="12"/>
      <c r="C130" s="12"/>
      <c r="D130" s="12"/>
      <c r="E130" s="12"/>
      <c r="F130" s="12"/>
      <c r="G130" s="12"/>
      <c r="H130" s="12"/>
      <c r="I130" s="12"/>
      <c r="J130" s="12"/>
      <c r="K130" s="12"/>
      <c r="L130" s="12"/>
      <c r="M130" s="12"/>
    </row>
    <row r="131" spans="1:13" ht="12.75">
      <c r="A131" s="8"/>
      <c r="B131" s="12"/>
      <c r="C131" s="12"/>
      <c r="D131" s="12"/>
      <c r="E131" s="12"/>
      <c r="F131" s="12"/>
      <c r="G131" s="12"/>
      <c r="H131" s="12"/>
      <c r="I131" s="12"/>
      <c r="J131" s="12"/>
      <c r="K131" s="12"/>
      <c r="L131" s="12"/>
      <c r="M131" s="12"/>
    </row>
    <row r="132" spans="1:13" ht="13.5" customHeight="1">
      <c r="A132" s="42" t="s">
        <v>155</v>
      </c>
      <c r="B132" s="8" t="s">
        <v>156</v>
      </c>
      <c r="C132" s="12"/>
      <c r="D132" s="12"/>
      <c r="E132" s="12"/>
      <c r="F132" s="12"/>
      <c r="G132" s="12"/>
      <c r="H132" s="12"/>
      <c r="I132" s="12"/>
      <c r="J132" s="12"/>
      <c r="K132" s="12"/>
      <c r="L132" s="12"/>
      <c r="M132" s="12"/>
    </row>
    <row r="133" spans="1:13" ht="9" customHeight="1">
      <c r="A133" s="12"/>
      <c r="B133" s="12"/>
      <c r="C133" s="12"/>
      <c r="D133" s="12"/>
      <c r="E133" s="12"/>
      <c r="F133" s="12"/>
      <c r="G133" s="12"/>
      <c r="H133" s="12"/>
      <c r="I133" s="12"/>
      <c r="J133" s="12"/>
      <c r="K133" s="12"/>
      <c r="L133" s="12"/>
      <c r="M133" s="12"/>
    </row>
    <row r="134" spans="1:13" ht="14.25" customHeight="1">
      <c r="A134" s="12"/>
      <c r="B134" s="12"/>
      <c r="C134" s="12"/>
      <c r="D134" s="12"/>
      <c r="E134" s="12"/>
      <c r="F134" s="12"/>
      <c r="G134" s="12"/>
      <c r="H134" s="12"/>
      <c r="I134" s="12"/>
      <c r="J134" s="12"/>
      <c r="K134" s="12"/>
      <c r="L134" s="12"/>
      <c r="M134" s="12"/>
    </row>
    <row r="135" spans="1:13" ht="13.5" customHeight="1">
      <c r="A135" s="12"/>
      <c r="B135" s="12"/>
      <c r="C135" s="12"/>
      <c r="D135" s="12"/>
      <c r="E135" s="12"/>
      <c r="F135" s="12"/>
      <c r="G135" s="12"/>
      <c r="H135" s="12"/>
      <c r="I135" s="12"/>
      <c r="J135" s="12"/>
      <c r="K135" s="12"/>
      <c r="L135" s="12"/>
      <c r="M135" s="12"/>
    </row>
    <row r="136" spans="1:13" ht="14.25" customHeight="1">
      <c r="A136" s="12"/>
      <c r="B136" s="12"/>
      <c r="C136" s="12"/>
      <c r="D136" s="12"/>
      <c r="E136" s="12"/>
      <c r="F136" s="12"/>
      <c r="G136" s="12"/>
      <c r="H136" s="12"/>
      <c r="I136" s="12"/>
      <c r="J136" s="12"/>
      <c r="K136" s="12"/>
      <c r="L136" s="12"/>
      <c r="M136" s="12"/>
    </row>
    <row r="137" spans="1:13" ht="12.75" customHeight="1">
      <c r="A137" s="12"/>
      <c r="B137" s="12"/>
      <c r="C137" s="12"/>
      <c r="D137" s="12"/>
      <c r="E137" s="12"/>
      <c r="F137" s="12"/>
      <c r="G137" s="12"/>
      <c r="H137" s="12"/>
      <c r="I137" s="12"/>
      <c r="J137" s="12"/>
      <c r="K137" s="12"/>
      <c r="L137" s="12"/>
      <c r="M137" s="12"/>
    </row>
    <row r="138" spans="1:13" ht="13.5" customHeight="1">
      <c r="A138" s="42" t="s">
        <v>157</v>
      </c>
      <c r="B138" s="8" t="s">
        <v>158</v>
      </c>
      <c r="C138" s="12"/>
      <c r="D138" s="12"/>
      <c r="E138" s="12"/>
      <c r="F138" s="12"/>
      <c r="G138" s="12"/>
      <c r="H138" s="12"/>
      <c r="I138" s="12"/>
      <c r="J138" s="12"/>
      <c r="K138" s="12"/>
      <c r="L138" s="12"/>
      <c r="M138" s="12"/>
    </row>
    <row r="139" spans="1:13" ht="9" customHeight="1">
      <c r="A139" s="12"/>
      <c r="B139" s="12"/>
      <c r="C139" s="12"/>
      <c r="D139" s="12"/>
      <c r="E139" s="12"/>
      <c r="F139" s="12"/>
      <c r="G139" s="12"/>
      <c r="H139" s="12"/>
      <c r="I139" s="12"/>
      <c r="J139" s="12"/>
      <c r="K139" s="12"/>
      <c r="L139" s="12"/>
      <c r="M139" s="12"/>
    </row>
    <row r="140" spans="2:13" ht="12.75">
      <c r="B140" s="12" t="s">
        <v>159</v>
      </c>
      <c r="C140" s="12"/>
      <c r="D140" s="12"/>
      <c r="E140" s="12"/>
      <c r="F140" s="12"/>
      <c r="G140" s="12"/>
      <c r="H140" s="12"/>
      <c r="I140" s="12"/>
      <c r="J140" s="12"/>
      <c r="K140" s="12"/>
      <c r="L140" s="12"/>
      <c r="M140" s="12"/>
    </row>
    <row r="141" spans="1:13" ht="9" customHeight="1">
      <c r="A141" s="12"/>
      <c r="B141" s="12"/>
      <c r="C141" s="12"/>
      <c r="D141" s="12"/>
      <c r="E141" s="12"/>
      <c r="F141" s="12"/>
      <c r="G141" s="12"/>
      <c r="H141" s="12"/>
      <c r="I141" s="12"/>
      <c r="J141" s="12"/>
      <c r="K141" s="12"/>
      <c r="L141" s="12"/>
      <c r="M141" s="12"/>
    </row>
    <row r="142" spans="1:13" ht="12.75">
      <c r="A142" s="12"/>
      <c r="B142" s="12"/>
      <c r="C142" s="12"/>
      <c r="D142" s="12"/>
      <c r="E142" s="12"/>
      <c r="F142" s="9"/>
      <c r="G142" s="18"/>
      <c r="H142" s="18"/>
      <c r="I142" s="18"/>
      <c r="J142" s="9"/>
      <c r="K142" s="9" t="s">
        <v>12</v>
      </c>
      <c r="L142" s="12"/>
      <c r="M142" s="12"/>
    </row>
    <row r="143" spans="1:13" ht="9" customHeight="1">
      <c r="A143" s="12"/>
      <c r="B143" s="12"/>
      <c r="C143" s="12"/>
      <c r="D143" s="12"/>
      <c r="E143" s="12"/>
      <c r="F143" s="9"/>
      <c r="G143" s="18"/>
      <c r="H143" s="18"/>
      <c r="I143" s="18"/>
      <c r="J143" s="9"/>
      <c r="K143" s="9"/>
      <c r="L143" s="12"/>
      <c r="M143" s="12"/>
    </row>
    <row r="144" spans="1:13" ht="12.75">
      <c r="A144" s="39"/>
      <c r="C144" s="39" t="s">
        <v>106</v>
      </c>
      <c r="D144" s="12"/>
      <c r="E144" s="12"/>
      <c r="F144" s="12"/>
      <c r="G144" s="16"/>
      <c r="H144" s="16"/>
      <c r="I144" s="16"/>
      <c r="J144" s="12"/>
      <c r="K144" s="12"/>
      <c r="L144" s="12"/>
      <c r="M144" s="12"/>
    </row>
    <row r="145" spans="1:13" ht="13.5" thickBot="1">
      <c r="A145" s="39"/>
      <c r="C145" s="25" t="s">
        <v>160</v>
      </c>
      <c r="D145" s="12"/>
      <c r="E145" s="12"/>
      <c r="F145" s="12"/>
      <c r="G145" s="16"/>
      <c r="H145" s="16"/>
      <c r="I145" s="16"/>
      <c r="J145" s="12"/>
      <c r="K145" s="19">
        <v>651987</v>
      </c>
      <c r="L145" s="13" t="s">
        <v>161</v>
      </c>
      <c r="M145" s="12"/>
    </row>
    <row r="146" spans="1:13" ht="9" customHeight="1">
      <c r="A146" s="39"/>
      <c r="B146" s="25"/>
      <c r="C146" s="12"/>
      <c r="D146" s="12"/>
      <c r="E146" s="12"/>
      <c r="F146" s="12"/>
      <c r="G146" s="16"/>
      <c r="H146" s="16"/>
      <c r="I146" s="16"/>
      <c r="J146" s="12"/>
      <c r="K146" s="16"/>
      <c r="L146" s="12"/>
      <c r="M146" s="12"/>
    </row>
    <row r="147" spans="1:13" ht="12.75">
      <c r="A147" s="39"/>
      <c r="C147" s="39" t="s">
        <v>162</v>
      </c>
      <c r="D147" s="12"/>
      <c r="E147" s="12"/>
      <c r="F147" s="16"/>
      <c r="G147" s="16"/>
      <c r="H147" s="16"/>
      <c r="I147" s="16"/>
      <c r="J147" s="12"/>
      <c r="K147" s="12"/>
      <c r="L147" s="12"/>
      <c r="M147" s="12"/>
    </row>
    <row r="148" spans="1:13" ht="13.5" thickBot="1">
      <c r="A148" s="25"/>
      <c r="C148" s="25" t="s">
        <v>160</v>
      </c>
      <c r="D148" s="12"/>
      <c r="E148" s="12"/>
      <c r="F148" s="22"/>
      <c r="G148" s="22"/>
      <c r="H148" s="22"/>
      <c r="I148" s="22"/>
      <c r="J148" s="12"/>
      <c r="K148" s="19">
        <v>55537</v>
      </c>
      <c r="L148" s="12"/>
      <c r="M148" s="12"/>
    </row>
    <row r="149" spans="1:13" ht="9" customHeight="1">
      <c r="A149" s="12"/>
      <c r="B149" s="12"/>
      <c r="C149" s="12"/>
      <c r="D149" s="12"/>
      <c r="E149" s="12"/>
      <c r="F149" s="22"/>
      <c r="G149" s="22"/>
      <c r="H149" s="22"/>
      <c r="I149" s="22"/>
      <c r="J149" s="16"/>
      <c r="K149" s="22"/>
      <c r="L149" s="12"/>
      <c r="M149" s="12"/>
    </row>
    <row r="150" spans="2:13" ht="12.75">
      <c r="B150" s="13" t="s">
        <v>161</v>
      </c>
      <c r="C150" s="12"/>
      <c r="D150" s="12"/>
      <c r="E150" s="12"/>
      <c r="F150" s="22"/>
      <c r="G150" s="16"/>
      <c r="H150" s="16"/>
      <c r="I150" s="16"/>
      <c r="J150" s="16"/>
      <c r="K150" s="12"/>
      <c r="L150" s="12"/>
      <c r="M150" s="12"/>
    </row>
    <row r="151" spans="1:13" ht="12.75">
      <c r="A151" s="12"/>
      <c r="B151" s="12"/>
      <c r="C151" s="12"/>
      <c r="D151" s="12"/>
      <c r="E151" s="12"/>
      <c r="F151" s="22"/>
      <c r="G151" s="16"/>
      <c r="H151" s="16"/>
      <c r="I151" s="16"/>
      <c r="J151" s="16"/>
      <c r="K151" s="12"/>
      <c r="L151" s="12"/>
      <c r="M151" s="12"/>
    </row>
    <row r="152" spans="1:13" ht="12.75">
      <c r="A152" s="12"/>
      <c r="B152" s="12"/>
      <c r="C152" s="12"/>
      <c r="D152" s="12"/>
      <c r="E152" s="12"/>
      <c r="F152" s="18"/>
      <c r="G152" s="18"/>
      <c r="H152" s="18"/>
      <c r="I152" s="18"/>
      <c r="J152" s="16"/>
      <c r="K152" s="9"/>
      <c r="L152" s="12"/>
      <c r="M152" s="12"/>
    </row>
    <row r="153" spans="1:13" ht="13.5" customHeight="1">
      <c r="A153" s="42" t="s">
        <v>163</v>
      </c>
      <c r="B153" s="8" t="s">
        <v>164</v>
      </c>
      <c r="C153" s="12"/>
      <c r="D153" s="12"/>
      <c r="E153" s="12"/>
      <c r="F153" s="12"/>
      <c r="G153" s="12"/>
      <c r="H153" s="12"/>
      <c r="I153" s="12"/>
      <c r="J153" s="12"/>
      <c r="K153" s="12"/>
      <c r="L153" s="12"/>
      <c r="M153" s="12"/>
    </row>
    <row r="154" spans="1:13" ht="9" customHeight="1">
      <c r="A154" s="12"/>
      <c r="B154" s="12"/>
      <c r="C154" s="12"/>
      <c r="D154" s="12"/>
      <c r="E154" s="12"/>
      <c r="F154" s="12"/>
      <c r="G154" s="12"/>
      <c r="H154" s="12"/>
      <c r="I154" s="12"/>
      <c r="J154" s="12"/>
      <c r="K154" s="12"/>
      <c r="L154" s="12"/>
      <c r="M154" s="12"/>
    </row>
    <row r="155" spans="1:13" ht="13.5" customHeight="1">
      <c r="A155" s="12"/>
      <c r="B155" s="12"/>
      <c r="C155" s="12"/>
      <c r="D155" s="12"/>
      <c r="E155" s="12"/>
      <c r="F155" s="12"/>
      <c r="G155" s="12"/>
      <c r="H155" s="12"/>
      <c r="I155" s="12"/>
      <c r="J155" s="12"/>
      <c r="K155" s="12"/>
      <c r="L155" s="12"/>
      <c r="M155" s="12"/>
    </row>
    <row r="156" spans="1:13" ht="12.75">
      <c r="A156" s="12"/>
      <c r="B156" s="12"/>
      <c r="C156" s="12"/>
      <c r="D156" s="12"/>
      <c r="E156" s="12"/>
      <c r="F156" s="12"/>
      <c r="G156" s="12"/>
      <c r="H156" s="12"/>
      <c r="I156" s="12"/>
      <c r="J156" s="12"/>
      <c r="K156" s="12"/>
      <c r="L156" s="12"/>
      <c r="M156" s="12"/>
    </row>
    <row r="157" spans="1:13" ht="12.75">
      <c r="A157" s="42" t="s">
        <v>165</v>
      </c>
      <c r="B157" s="8" t="s">
        <v>166</v>
      </c>
      <c r="C157" s="12"/>
      <c r="D157" s="12"/>
      <c r="E157" s="12"/>
      <c r="F157" s="12"/>
      <c r="G157" s="12"/>
      <c r="H157" s="12"/>
      <c r="I157" s="12"/>
      <c r="J157" s="12"/>
      <c r="K157" s="12"/>
      <c r="L157" s="12"/>
      <c r="M157" s="12"/>
    </row>
    <row r="158" spans="1:13" ht="9" customHeight="1">
      <c r="A158" s="12"/>
      <c r="B158" s="12"/>
      <c r="C158" s="12"/>
      <c r="D158" s="12"/>
      <c r="E158" s="12"/>
      <c r="F158" s="12"/>
      <c r="G158" s="12"/>
      <c r="H158" s="12"/>
      <c r="I158" s="12"/>
      <c r="J158" s="12"/>
      <c r="K158" s="12"/>
      <c r="L158" s="12"/>
      <c r="M158" s="12"/>
    </row>
    <row r="159" spans="1:13" ht="13.5" customHeight="1">
      <c r="A159" s="12"/>
      <c r="B159" s="12"/>
      <c r="C159" s="12"/>
      <c r="D159" s="12"/>
      <c r="E159" s="12"/>
      <c r="F159" s="12"/>
      <c r="G159" s="12"/>
      <c r="H159" s="12"/>
      <c r="I159" s="12"/>
      <c r="J159" s="12"/>
      <c r="K159" s="12"/>
      <c r="L159" s="12"/>
      <c r="M159" s="12"/>
    </row>
    <row r="160" spans="1:13" ht="12.75">
      <c r="A160" s="12"/>
      <c r="B160" s="12"/>
      <c r="C160" s="12"/>
      <c r="D160" s="12"/>
      <c r="E160" s="12"/>
      <c r="F160" s="12"/>
      <c r="G160" s="12"/>
      <c r="H160" s="12"/>
      <c r="I160" s="12"/>
      <c r="J160" s="12"/>
      <c r="K160" s="12"/>
      <c r="L160" s="12"/>
      <c r="M160" s="12"/>
    </row>
    <row r="161" spans="1:13" ht="12.75">
      <c r="A161" s="42" t="s">
        <v>167</v>
      </c>
      <c r="B161" s="8" t="s">
        <v>168</v>
      </c>
      <c r="C161" s="12"/>
      <c r="D161" s="12"/>
      <c r="E161" s="12"/>
      <c r="F161" s="12"/>
      <c r="G161" s="12"/>
      <c r="H161" s="12"/>
      <c r="I161" s="12"/>
      <c r="J161" s="12"/>
      <c r="K161" s="12"/>
      <c r="L161" s="12"/>
      <c r="M161" s="12"/>
    </row>
    <row r="162" spans="1:13" ht="9" customHeight="1">
      <c r="A162" s="12"/>
      <c r="B162" s="12"/>
      <c r="C162" s="12"/>
      <c r="D162" s="12"/>
      <c r="E162" s="12"/>
      <c r="F162" s="12"/>
      <c r="G162" s="12"/>
      <c r="H162" s="12"/>
      <c r="I162" s="12"/>
      <c r="J162" s="12"/>
      <c r="K162" s="12"/>
      <c r="L162" s="12"/>
      <c r="M162" s="12"/>
    </row>
    <row r="163" spans="1:13" ht="13.5" customHeight="1">
      <c r="A163" s="12"/>
      <c r="B163" s="12"/>
      <c r="C163" s="12"/>
      <c r="D163" s="12"/>
      <c r="E163" s="12"/>
      <c r="F163" s="12"/>
      <c r="G163" s="12"/>
      <c r="H163" s="12"/>
      <c r="I163" s="12"/>
      <c r="J163" s="12"/>
      <c r="K163" s="12"/>
      <c r="L163" s="12"/>
      <c r="M163" s="12"/>
    </row>
    <row r="164" spans="1:13" ht="12.75">
      <c r="A164" s="12"/>
      <c r="B164" s="12"/>
      <c r="C164" s="12"/>
      <c r="D164" s="12"/>
      <c r="E164" s="12"/>
      <c r="F164" s="12"/>
      <c r="G164" s="12"/>
      <c r="H164" s="12"/>
      <c r="I164" s="12"/>
      <c r="J164" s="12"/>
      <c r="K164" s="12"/>
      <c r="L164" s="12"/>
      <c r="M164" s="12"/>
    </row>
    <row r="165" spans="1:13" ht="12.75">
      <c r="A165" s="42" t="s">
        <v>169</v>
      </c>
      <c r="B165" s="8" t="s">
        <v>170</v>
      </c>
      <c r="C165" s="12"/>
      <c r="D165" s="12"/>
      <c r="E165" s="12"/>
      <c r="F165" s="12"/>
      <c r="G165" s="12"/>
      <c r="H165" s="12"/>
      <c r="I165" s="12"/>
      <c r="J165" s="12"/>
      <c r="K165" s="12"/>
      <c r="L165" s="12"/>
      <c r="M165" s="12"/>
    </row>
    <row r="166" spans="1:13" ht="9" customHeight="1">
      <c r="A166" s="12"/>
      <c r="B166" s="12"/>
      <c r="C166" s="12"/>
      <c r="D166" s="12"/>
      <c r="E166" s="12"/>
      <c r="F166" s="12"/>
      <c r="G166" s="12"/>
      <c r="H166" s="12"/>
      <c r="I166" s="12"/>
      <c r="J166" s="12"/>
      <c r="K166" s="12"/>
      <c r="L166" s="12"/>
      <c r="M166" s="12"/>
    </row>
    <row r="167" spans="1:13" ht="13.5" customHeight="1">
      <c r="A167" s="12"/>
      <c r="B167" s="12"/>
      <c r="C167" s="12"/>
      <c r="D167" s="12"/>
      <c r="E167" s="12"/>
      <c r="F167" s="12"/>
      <c r="G167" s="12"/>
      <c r="H167" s="12"/>
      <c r="I167" s="12"/>
      <c r="J167" s="12"/>
      <c r="K167" s="12"/>
      <c r="L167" s="12"/>
      <c r="M167" s="12"/>
    </row>
    <row r="168" spans="1:13" ht="13.5" customHeight="1">
      <c r="A168" s="12"/>
      <c r="B168" s="12"/>
      <c r="C168" s="12"/>
      <c r="D168" s="12"/>
      <c r="E168" s="12"/>
      <c r="F168" s="12"/>
      <c r="G168" s="12"/>
      <c r="H168" s="12"/>
      <c r="I168" s="12"/>
      <c r="J168" s="12"/>
      <c r="K168" s="12"/>
      <c r="L168" s="12"/>
      <c r="M168" s="12"/>
    </row>
    <row r="169" spans="1:13" ht="9" customHeight="1">
      <c r="A169" s="12"/>
      <c r="B169" s="12"/>
      <c r="C169" s="12"/>
      <c r="D169" s="12"/>
      <c r="E169" s="12"/>
      <c r="F169" s="12"/>
      <c r="G169" s="12"/>
      <c r="H169" s="12"/>
      <c r="I169" s="12"/>
      <c r="J169" s="12"/>
      <c r="K169" s="12"/>
      <c r="L169" s="12"/>
      <c r="M169" s="12"/>
    </row>
    <row r="170" spans="1:13" ht="12.75">
      <c r="A170" s="12"/>
      <c r="B170" s="12"/>
      <c r="C170" s="12"/>
      <c r="D170" s="12"/>
      <c r="E170" s="12"/>
      <c r="F170" s="18"/>
      <c r="G170" s="9"/>
      <c r="H170" s="9"/>
      <c r="I170" s="9"/>
      <c r="J170" s="18"/>
      <c r="K170" s="9" t="s">
        <v>171</v>
      </c>
      <c r="L170" s="9"/>
      <c r="M170" s="9"/>
    </row>
    <row r="171" spans="1:13" ht="12.75">
      <c r="A171" s="12"/>
      <c r="B171" s="12"/>
      <c r="C171" s="12"/>
      <c r="D171" s="12"/>
      <c r="E171" s="12"/>
      <c r="F171" s="18"/>
      <c r="G171" s="9"/>
      <c r="H171" s="9"/>
      <c r="I171" s="9"/>
      <c r="J171" s="18"/>
      <c r="K171" s="9" t="s">
        <v>172</v>
      </c>
      <c r="L171" s="9"/>
      <c r="M171" s="9" t="s">
        <v>173</v>
      </c>
    </row>
    <row r="172" spans="1:13" ht="12.75">
      <c r="A172" s="12"/>
      <c r="B172" s="12"/>
      <c r="C172" s="12"/>
      <c r="D172" s="12"/>
      <c r="E172" s="12"/>
      <c r="F172" s="18"/>
      <c r="H172" s="9"/>
      <c r="I172" s="9" t="s">
        <v>14</v>
      </c>
      <c r="J172" s="18"/>
      <c r="K172" s="9" t="s">
        <v>41</v>
      </c>
      <c r="L172" s="9"/>
      <c r="M172" s="9" t="s">
        <v>174</v>
      </c>
    </row>
    <row r="173" spans="1:13" ht="12.75">
      <c r="A173" s="12"/>
      <c r="B173" s="12"/>
      <c r="C173" s="12"/>
      <c r="D173" s="12"/>
      <c r="E173" s="12"/>
      <c r="F173" s="18"/>
      <c r="H173" s="9"/>
      <c r="I173" s="9" t="s">
        <v>12</v>
      </c>
      <c r="J173" s="18"/>
      <c r="K173" s="9" t="s">
        <v>12</v>
      </c>
      <c r="L173" s="9"/>
      <c r="M173" s="9" t="s">
        <v>12</v>
      </c>
    </row>
    <row r="174" spans="1:13" ht="12.75">
      <c r="A174" s="12"/>
      <c r="B174" s="12"/>
      <c r="C174" s="12"/>
      <c r="D174" s="12"/>
      <c r="E174" s="12"/>
      <c r="F174" s="16"/>
      <c r="H174" s="12"/>
      <c r="I174" s="12"/>
      <c r="J174" s="16"/>
      <c r="K174" s="12"/>
      <c r="L174" s="12"/>
      <c r="M174" s="12"/>
    </row>
    <row r="175" spans="2:13" ht="12.75">
      <c r="B175" s="12" t="s">
        <v>175</v>
      </c>
      <c r="C175" s="12"/>
      <c r="D175" s="12"/>
      <c r="E175" s="12"/>
      <c r="F175" s="22"/>
      <c r="H175" s="21"/>
      <c r="I175" s="21">
        <v>135750</v>
      </c>
      <c r="J175" s="22"/>
      <c r="K175" s="21">
        <v>8871</v>
      </c>
      <c r="L175" s="21"/>
      <c r="M175" s="21">
        <v>327574</v>
      </c>
    </row>
    <row r="176" spans="2:13" ht="12.75">
      <c r="B176" s="12" t="s">
        <v>176</v>
      </c>
      <c r="C176" s="12"/>
      <c r="D176" s="12"/>
      <c r="E176" s="12"/>
      <c r="F176" s="22"/>
      <c r="H176" s="21"/>
      <c r="I176" s="21">
        <v>20526</v>
      </c>
      <c r="J176" s="22"/>
      <c r="K176" s="22">
        <v>-2099</v>
      </c>
      <c r="L176" s="21"/>
      <c r="M176" s="21">
        <v>55638</v>
      </c>
    </row>
    <row r="177" spans="2:13" ht="12.75">
      <c r="B177" s="12" t="s">
        <v>177</v>
      </c>
      <c r="C177" s="12"/>
      <c r="D177" s="12"/>
      <c r="E177" s="12"/>
      <c r="F177" s="22"/>
      <c r="H177" s="22"/>
      <c r="I177" s="22">
        <v>75</v>
      </c>
      <c r="J177" s="22"/>
      <c r="K177" s="22">
        <v>-36825</v>
      </c>
      <c r="L177" s="22"/>
      <c r="M177" s="22">
        <v>80444</v>
      </c>
    </row>
    <row r="178" spans="2:13" ht="12.75">
      <c r="B178" s="12" t="s">
        <v>152</v>
      </c>
      <c r="C178" s="12"/>
      <c r="D178" s="12"/>
      <c r="E178" s="12"/>
      <c r="F178" s="22"/>
      <c r="H178" s="21"/>
      <c r="I178" s="21"/>
      <c r="J178" s="22"/>
      <c r="K178" s="21"/>
      <c r="L178" s="22"/>
      <c r="M178" s="21"/>
    </row>
    <row r="179" spans="2:13" ht="12.75">
      <c r="B179" s="25" t="s">
        <v>178</v>
      </c>
      <c r="C179" s="12"/>
      <c r="D179" s="12"/>
      <c r="E179" s="12"/>
      <c r="F179" s="22"/>
      <c r="H179" s="21"/>
      <c r="I179" s="21">
        <v>277691</v>
      </c>
      <c r="J179" s="22"/>
      <c r="K179" s="21">
        <v>0</v>
      </c>
      <c r="L179" s="22"/>
      <c r="M179" s="21">
        <v>0</v>
      </c>
    </row>
    <row r="180" spans="2:13" ht="12.75">
      <c r="B180" s="25" t="s">
        <v>179</v>
      </c>
      <c r="C180" s="12"/>
      <c r="D180" s="12"/>
      <c r="E180" s="12"/>
      <c r="F180" s="22"/>
      <c r="H180" s="21"/>
      <c r="I180" s="21">
        <v>0</v>
      </c>
      <c r="J180" s="22"/>
      <c r="K180" s="21">
        <v>-9505</v>
      </c>
      <c r="L180" s="22"/>
      <c r="M180" s="21">
        <v>0</v>
      </c>
    </row>
    <row r="181" spans="2:13" ht="12.75">
      <c r="B181" s="25" t="s">
        <v>180</v>
      </c>
      <c r="C181" s="12"/>
      <c r="D181" s="12"/>
      <c r="E181" s="12"/>
      <c r="F181" s="22"/>
      <c r="H181" s="22"/>
      <c r="I181" s="22">
        <v>0</v>
      </c>
      <c r="J181" s="22"/>
      <c r="K181" s="22">
        <v>0</v>
      </c>
      <c r="L181" s="22"/>
      <c r="M181" s="22">
        <v>1342961</v>
      </c>
    </row>
    <row r="182" spans="1:13" ht="9" customHeight="1">
      <c r="A182" s="25"/>
      <c r="B182" s="12"/>
      <c r="C182" s="12"/>
      <c r="D182" s="12"/>
      <c r="E182" s="12"/>
      <c r="F182" s="22"/>
      <c r="H182" s="22"/>
      <c r="I182" s="35"/>
      <c r="J182" s="22"/>
      <c r="K182" s="35"/>
      <c r="L182" s="22"/>
      <c r="M182" s="35"/>
    </row>
    <row r="183" spans="8:13" ht="12.75">
      <c r="H183" s="51"/>
      <c r="I183" s="51">
        <f>SUM(I175:I182)</f>
        <v>434042</v>
      </c>
      <c r="K183" s="51">
        <f>SUM(K175:K181)</f>
        <v>-39558</v>
      </c>
      <c r="M183" s="51">
        <f>SUM(M175:M182)</f>
        <v>1806617</v>
      </c>
    </row>
    <row r="184" spans="2:4" ht="12.75">
      <c r="B184" t="s">
        <v>181</v>
      </c>
      <c r="D184" t="s">
        <v>182</v>
      </c>
    </row>
    <row r="185" spans="4:13" ht="12.75">
      <c r="D185" t="s">
        <v>183</v>
      </c>
      <c r="H185" s="6"/>
      <c r="I185" s="6">
        <v>-277691</v>
      </c>
      <c r="K185" s="21">
        <v>0</v>
      </c>
      <c r="L185" s="4"/>
      <c r="M185" s="21">
        <v>0</v>
      </c>
    </row>
    <row r="186" spans="8:13" ht="9" customHeight="1">
      <c r="H186" s="6"/>
      <c r="I186" s="6"/>
      <c r="K186" s="21"/>
      <c r="L186" s="4"/>
      <c r="M186" s="21"/>
    </row>
    <row r="187" spans="1:13" ht="13.5" thickBot="1">
      <c r="A187" s="12"/>
      <c r="B187" s="12" t="s">
        <v>184</v>
      </c>
      <c r="C187" s="12"/>
      <c r="D187" s="12"/>
      <c r="E187" s="12"/>
      <c r="F187" s="22"/>
      <c r="H187" s="22"/>
      <c r="I187" s="48">
        <f>SUM(I183:I185)</f>
        <v>156351</v>
      </c>
      <c r="J187" s="22"/>
      <c r="K187" s="48">
        <f>SUM(K183:K185)</f>
        <v>-39558</v>
      </c>
      <c r="L187" s="22"/>
      <c r="M187" s="48">
        <f>SUM(M183:M185)</f>
        <v>1806617</v>
      </c>
    </row>
    <row r="188" spans="1:13" ht="12.75">
      <c r="A188" s="12"/>
      <c r="B188" s="12"/>
      <c r="C188" s="12"/>
      <c r="D188" s="12"/>
      <c r="E188" s="12"/>
      <c r="F188" s="22"/>
      <c r="H188" s="22"/>
      <c r="I188" s="22"/>
      <c r="J188" s="22"/>
      <c r="K188" s="22"/>
      <c r="L188" s="22"/>
      <c r="M188" s="22"/>
    </row>
    <row r="189" spans="1:13" ht="13.5" customHeight="1">
      <c r="A189" s="42" t="s">
        <v>185</v>
      </c>
      <c r="B189" s="12"/>
      <c r="C189" s="12"/>
      <c r="D189" s="12"/>
      <c r="E189" s="12"/>
      <c r="F189" s="22"/>
      <c r="G189" s="22"/>
      <c r="H189" s="22"/>
      <c r="I189" s="22"/>
      <c r="J189" s="22"/>
      <c r="K189" s="12"/>
      <c r="L189" s="12"/>
      <c r="M189" s="12"/>
    </row>
    <row r="190" spans="1:13" ht="13.5" customHeight="1">
      <c r="A190" s="42"/>
      <c r="B190" s="12"/>
      <c r="C190" s="12"/>
      <c r="D190" s="12"/>
      <c r="E190" s="12"/>
      <c r="F190" s="22"/>
      <c r="G190" s="22"/>
      <c r="H190" s="22"/>
      <c r="I190" s="22"/>
      <c r="J190" s="22"/>
      <c r="K190" s="12"/>
      <c r="L190" s="12"/>
      <c r="M190" s="12"/>
    </row>
    <row r="191" spans="1:13" ht="9" customHeight="1">
      <c r="A191" s="12"/>
      <c r="B191" s="12"/>
      <c r="C191" s="12"/>
      <c r="D191" s="12"/>
      <c r="E191" s="12"/>
      <c r="F191" s="22"/>
      <c r="G191" s="22"/>
      <c r="H191" s="22"/>
      <c r="I191" s="22"/>
      <c r="J191" s="22"/>
      <c r="K191" s="12"/>
      <c r="L191" s="12"/>
      <c r="M191" s="12"/>
    </row>
    <row r="192" spans="1:13" ht="13.5" customHeight="1">
      <c r="A192" s="12"/>
      <c r="B192" s="12"/>
      <c r="C192" s="12"/>
      <c r="D192" s="12"/>
      <c r="E192" s="12"/>
      <c r="F192" s="12"/>
      <c r="G192" s="12"/>
      <c r="H192" s="12"/>
      <c r="I192" s="12"/>
      <c r="J192" s="12"/>
      <c r="K192" s="12"/>
      <c r="L192" s="12"/>
      <c r="M192" s="12"/>
    </row>
    <row r="193" spans="1:13" ht="13.5" customHeight="1">
      <c r="A193" s="12"/>
      <c r="B193" s="12"/>
      <c r="C193" s="12"/>
      <c r="D193" s="12"/>
      <c r="E193" s="12"/>
      <c r="F193" s="12"/>
      <c r="G193" s="12"/>
      <c r="H193" s="12"/>
      <c r="I193" s="12"/>
      <c r="J193" s="12"/>
      <c r="K193" s="12"/>
      <c r="L193" s="12"/>
      <c r="M193" s="12"/>
    </row>
    <row r="194" spans="1:13" ht="13.5" customHeight="1">
      <c r="A194" s="12"/>
      <c r="B194" s="12"/>
      <c r="C194" s="12"/>
      <c r="D194" s="12"/>
      <c r="E194" s="12"/>
      <c r="F194" s="12"/>
      <c r="G194" s="12"/>
      <c r="H194" s="12"/>
      <c r="I194" s="12"/>
      <c r="J194" s="12"/>
      <c r="K194" s="12"/>
      <c r="L194" s="12"/>
      <c r="M194" s="12"/>
    </row>
    <row r="195" spans="1:13" ht="12.75">
      <c r="A195" s="12"/>
      <c r="B195" s="12"/>
      <c r="C195" s="12"/>
      <c r="D195" s="12"/>
      <c r="E195" s="12"/>
      <c r="F195" s="12"/>
      <c r="G195" s="12"/>
      <c r="H195" s="12"/>
      <c r="I195" s="12"/>
      <c r="J195" s="12"/>
      <c r="K195" s="12"/>
      <c r="L195" s="12"/>
      <c r="M195" s="12"/>
    </row>
    <row r="196" spans="1:13" ht="12.75">
      <c r="A196" s="42" t="s">
        <v>186</v>
      </c>
      <c r="B196" s="8" t="s">
        <v>187</v>
      </c>
      <c r="C196" s="12"/>
      <c r="D196" s="12"/>
      <c r="E196" s="12"/>
      <c r="F196" s="12"/>
      <c r="G196" s="12"/>
      <c r="H196" s="12"/>
      <c r="I196" s="12"/>
      <c r="J196" s="12"/>
      <c r="K196" s="12"/>
      <c r="L196" s="12"/>
      <c r="M196" s="12"/>
    </row>
    <row r="197" spans="1:13" ht="9" customHeight="1">
      <c r="A197" s="8"/>
      <c r="B197" s="12"/>
      <c r="C197" s="12"/>
      <c r="D197" s="12"/>
      <c r="E197" s="12"/>
      <c r="F197" s="12"/>
      <c r="G197" s="12"/>
      <c r="H197" s="12"/>
      <c r="I197" s="12"/>
      <c r="J197" s="12"/>
      <c r="K197" s="12"/>
      <c r="L197" s="12"/>
      <c r="M197" s="12"/>
    </row>
    <row r="198" spans="1:13" ht="12.75">
      <c r="A198" s="8"/>
      <c r="B198" s="12"/>
      <c r="C198" s="12"/>
      <c r="D198" s="12"/>
      <c r="E198" s="12"/>
      <c r="F198" s="12"/>
      <c r="G198" s="12"/>
      <c r="H198" s="12"/>
      <c r="I198" s="12"/>
      <c r="J198" s="12"/>
      <c r="K198" s="12"/>
      <c r="L198" s="12"/>
      <c r="M198" s="12"/>
    </row>
    <row r="199" spans="1:13" ht="12.75">
      <c r="A199" s="8"/>
      <c r="B199" s="12"/>
      <c r="C199" s="12"/>
      <c r="D199" s="12"/>
      <c r="E199" s="12"/>
      <c r="F199" s="12"/>
      <c r="G199" s="12"/>
      <c r="H199" s="12"/>
      <c r="I199" s="12"/>
      <c r="J199" s="12"/>
      <c r="K199" s="12"/>
      <c r="L199" s="12"/>
      <c r="M199" s="12"/>
    </row>
    <row r="200" spans="1:13" ht="12.75">
      <c r="A200" s="8"/>
      <c r="B200" s="12"/>
      <c r="C200" s="12"/>
      <c r="D200" s="12"/>
      <c r="E200" s="12"/>
      <c r="F200" s="12"/>
      <c r="G200" s="12"/>
      <c r="H200" s="12"/>
      <c r="I200" s="12"/>
      <c r="J200" s="12"/>
      <c r="K200" s="12"/>
      <c r="L200" s="12"/>
      <c r="M200" s="12"/>
    </row>
    <row r="201" spans="1:13" ht="12.75">
      <c r="A201" s="8"/>
      <c r="B201" s="12"/>
      <c r="C201" s="12"/>
      <c r="D201" s="12"/>
      <c r="E201" s="12"/>
      <c r="F201" s="12"/>
      <c r="G201" s="12"/>
      <c r="H201" s="12"/>
      <c r="I201" s="12"/>
      <c r="J201" s="12"/>
      <c r="K201" s="12"/>
      <c r="L201" s="12"/>
      <c r="M201" s="12"/>
    </row>
    <row r="202" spans="1:13" ht="9" customHeight="1">
      <c r="A202" s="8"/>
      <c r="B202" s="12"/>
      <c r="C202" s="12"/>
      <c r="D202" s="12"/>
      <c r="E202" s="12"/>
      <c r="F202" s="12"/>
      <c r="G202" s="12"/>
      <c r="H202" s="12"/>
      <c r="I202" s="12"/>
      <c r="J202" s="12"/>
      <c r="K202" s="12"/>
      <c r="L202" s="12"/>
      <c r="M202" s="12"/>
    </row>
    <row r="203" spans="1:13" ht="12.75">
      <c r="A203" s="8"/>
      <c r="B203" s="12"/>
      <c r="C203" s="12"/>
      <c r="D203" s="12"/>
      <c r="E203" s="12"/>
      <c r="F203" s="12"/>
      <c r="G203" s="12"/>
      <c r="H203" s="12"/>
      <c r="I203" s="12"/>
      <c r="J203" s="12"/>
      <c r="K203" s="12"/>
      <c r="L203" s="12"/>
      <c r="M203" s="12"/>
    </row>
    <row r="204" spans="1:13" ht="12.75">
      <c r="A204" s="8"/>
      <c r="B204" s="12"/>
      <c r="C204" s="12"/>
      <c r="D204" s="12"/>
      <c r="E204" s="12"/>
      <c r="F204" s="12"/>
      <c r="G204" s="12"/>
      <c r="H204" s="12"/>
      <c r="I204" s="12"/>
      <c r="J204" s="12"/>
      <c r="K204" s="12"/>
      <c r="L204" s="12"/>
      <c r="M204" s="12"/>
    </row>
    <row r="205" spans="1:13" ht="12.75">
      <c r="A205" s="8"/>
      <c r="B205" s="12"/>
      <c r="C205" s="12"/>
      <c r="D205" s="12"/>
      <c r="E205" s="12"/>
      <c r="F205" s="12"/>
      <c r="G205" s="12"/>
      <c r="H205" s="12"/>
      <c r="I205" s="12"/>
      <c r="J205" s="12"/>
      <c r="K205" s="12"/>
      <c r="L205" s="12"/>
      <c r="M205" s="12"/>
    </row>
    <row r="206" spans="1:13" ht="9" customHeight="1">
      <c r="A206" s="8"/>
      <c r="B206" s="12"/>
      <c r="C206" s="12"/>
      <c r="D206" s="12"/>
      <c r="E206" s="12"/>
      <c r="F206" s="12"/>
      <c r="G206" s="12"/>
      <c r="H206" s="12"/>
      <c r="I206" s="12"/>
      <c r="J206" s="12"/>
      <c r="K206" s="12"/>
      <c r="L206" s="12"/>
      <c r="M206" s="12"/>
    </row>
    <row r="207" spans="1:13" ht="13.5" customHeight="1">
      <c r="A207" s="67" t="s">
        <v>186</v>
      </c>
      <c r="B207" s="8" t="s">
        <v>202</v>
      </c>
      <c r="C207" s="12"/>
      <c r="D207" s="12"/>
      <c r="E207" s="12"/>
      <c r="F207" s="12"/>
      <c r="G207" s="12"/>
      <c r="H207" s="12"/>
      <c r="I207" s="12"/>
      <c r="J207" s="12"/>
      <c r="K207" s="12"/>
      <c r="L207" s="12"/>
      <c r="M207" s="12"/>
    </row>
    <row r="208" spans="1:13" ht="9" customHeight="1">
      <c r="A208" s="8"/>
      <c r="B208" s="12"/>
      <c r="C208" s="12"/>
      <c r="D208" s="12"/>
      <c r="E208" s="12"/>
      <c r="F208" s="12"/>
      <c r="G208" s="12"/>
      <c r="H208" s="12"/>
      <c r="I208" s="12"/>
      <c r="J208" s="12"/>
      <c r="K208" s="12"/>
      <c r="L208" s="12"/>
      <c r="M208" s="12"/>
    </row>
    <row r="209" spans="1:13" ht="14.25" customHeight="1">
      <c r="A209" s="12"/>
      <c r="B209" s="12"/>
      <c r="C209" s="12"/>
      <c r="D209" s="12"/>
      <c r="E209" s="12"/>
      <c r="F209" s="12"/>
      <c r="G209" s="12"/>
      <c r="H209" s="12"/>
      <c r="I209" s="12"/>
      <c r="J209" s="12"/>
      <c r="K209" s="12"/>
      <c r="L209" s="12"/>
      <c r="M209" s="12"/>
    </row>
    <row r="210" spans="1:13" ht="13.5" customHeight="1">
      <c r="A210" s="12"/>
      <c r="B210" s="12"/>
      <c r="C210" s="12"/>
      <c r="D210" s="12"/>
      <c r="E210" s="12"/>
      <c r="F210" s="12"/>
      <c r="G210" s="12"/>
      <c r="H210" s="12"/>
      <c r="I210" s="12"/>
      <c r="J210" s="12"/>
      <c r="K210" s="12"/>
      <c r="L210" s="12"/>
      <c r="M210" s="12"/>
    </row>
    <row r="211" spans="1:13" ht="13.5" customHeight="1">
      <c r="A211" s="12"/>
      <c r="B211" s="12"/>
      <c r="C211" s="12"/>
      <c r="D211" s="12"/>
      <c r="E211" s="12"/>
      <c r="F211" s="12"/>
      <c r="G211" s="12"/>
      <c r="H211" s="12"/>
      <c r="I211" s="12"/>
      <c r="J211" s="12"/>
      <c r="K211" s="12"/>
      <c r="L211" s="12"/>
      <c r="M211" s="12"/>
    </row>
    <row r="212" spans="1:13" ht="13.5" customHeight="1">
      <c r="A212" s="12"/>
      <c r="B212" s="12"/>
      <c r="C212" s="12"/>
      <c r="D212" s="12"/>
      <c r="E212" s="12"/>
      <c r="F212" s="12"/>
      <c r="G212" s="12"/>
      <c r="H212" s="12"/>
      <c r="I212" s="12"/>
      <c r="J212" s="12"/>
      <c r="K212" s="12"/>
      <c r="L212" s="12"/>
      <c r="M212" s="12"/>
    </row>
    <row r="213" spans="1:13" ht="13.5" customHeight="1">
      <c r="A213" s="12"/>
      <c r="B213" s="12"/>
      <c r="C213" s="12"/>
      <c r="D213" s="12"/>
      <c r="E213" s="12"/>
      <c r="F213" s="12"/>
      <c r="G213" s="12"/>
      <c r="H213" s="12"/>
      <c r="I213" s="12"/>
      <c r="J213" s="12"/>
      <c r="K213" s="12"/>
      <c r="L213" s="12"/>
      <c r="M213" s="12"/>
    </row>
    <row r="214" spans="1:13" ht="13.5" customHeight="1">
      <c r="A214" s="12"/>
      <c r="B214" s="12"/>
      <c r="C214" s="12"/>
      <c r="D214" s="12"/>
      <c r="E214" s="12"/>
      <c r="F214" s="12"/>
      <c r="G214" s="12"/>
      <c r="H214" s="12"/>
      <c r="I214" s="12"/>
      <c r="J214" s="12"/>
      <c r="K214" s="12"/>
      <c r="L214" s="12"/>
      <c r="M214" s="12"/>
    </row>
    <row r="215" spans="1:13" ht="10.5" customHeight="1">
      <c r="A215" s="12"/>
      <c r="B215" s="12"/>
      <c r="C215" s="12"/>
      <c r="D215" s="12"/>
      <c r="E215" s="12"/>
      <c r="F215" s="12"/>
      <c r="G215" s="12"/>
      <c r="H215" s="12"/>
      <c r="I215" s="12"/>
      <c r="J215" s="12"/>
      <c r="K215" s="12"/>
      <c r="L215" s="12"/>
      <c r="M215" s="12"/>
    </row>
    <row r="216" spans="1:13" ht="8.25" customHeight="1">
      <c r="A216" s="12"/>
      <c r="B216" s="12"/>
      <c r="C216" s="12"/>
      <c r="D216" s="12"/>
      <c r="E216" s="12"/>
      <c r="F216" s="12"/>
      <c r="G216" s="12"/>
      <c r="H216" s="12"/>
      <c r="I216" s="12"/>
      <c r="J216" s="12"/>
      <c r="K216" s="12"/>
      <c r="L216" s="12"/>
      <c r="M216" s="12"/>
    </row>
    <row r="217" spans="1:13" ht="13.5" customHeight="1">
      <c r="A217" s="12"/>
      <c r="B217" s="12"/>
      <c r="C217" s="12"/>
      <c r="D217" s="12"/>
      <c r="E217" s="12"/>
      <c r="F217" s="12"/>
      <c r="G217" s="12"/>
      <c r="H217" s="12"/>
      <c r="I217" s="12"/>
      <c r="J217" s="12"/>
      <c r="K217" s="12"/>
      <c r="L217" s="12"/>
      <c r="M217" s="12"/>
    </row>
    <row r="218" spans="1:13" ht="13.5" customHeight="1">
      <c r="A218" s="12"/>
      <c r="B218" s="12"/>
      <c r="C218" s="12"/>
      <c r="D218" s="12"/>
      <c r="E218" s="12"/>
      <c r="F218" s="12"/>
      <c r="G218" s="12"/>
      <c r="H218" s="12"/>
      <c r="I218" s="12"/>
      <c r="J218" s="12"/>
      <c r="K218" s="12"/>
      <c r="L218" s="12"/>
      <c r="M218" s="12"/>
    </row>
    <row r="219" ht="9" customHeight="1"/>
    <row r="220" spans="1:13" ht="13.5" customHeight="1">
      <c r="A220" s="12"/>
      <c r="B220" s="12"/>
      <c r="C220" s="12"/>
      <c r="D220" s="12"/>
      <c r="E220" s="12"/>
      <c r="F220" s="12"/>
      <c r="G220" s="12"/>
      <c r="H220" s="12"/>
      <c r="I220" s="12"/>
      <c r="J220" s="12"/>
      <c r="K220" s="12"/>
      <c r="L220" s="12"/>
      <c r="M220" s="12"/>
    </row>
    <row r="221" spans="1:13" ht="13.5" customHeight="1">
      <c r="A221" s="12"/>
      <c r="B221" s="12"/>
      <c r="C221" s="12"/>
      <c r="D221" s="12"/>
      <c r="E221" s="12"/>
      <c r="F221" s="12"/>
      <c r="G221" s="12"/>
      <c r="H221" s="12"/>
      <c r="I221" s="12"/>
      <c r="J221" s="12"/>
      <c r="K221" s="12"/>
      <c r="L221" s="12"/>
      <c r="M221" s="12"/>
    </row>
    <row r="222" spans="1:13" ht="13.5" customHeight="1">
      <c r="A222" s="12"/>
      <c r="B222" s="12"/>
      <c r="C222" s="12"/>
      <c r="D222" s="12"/>
      <c r="E222" s="12"/>
      <c r="F222" s="12"/>
      <c r="G222" s="12"/>
      <c r="H222" s="12"/>
      <c r="I222" s="12"/>
      <c r="J222" s="12"/>
      <c r="K222" s="12"/>
      <c r="L222" s="12"/>
      <c r="M222" s="12"/>
    </row>
    <row r="223" spans="1:13" ht="12.75">
      <c r="A223" s="12"/>
      <c r="B223" s="12"/>
      <c r="C223" s="12"/>
      <c r="D223" s="12"/>
      <c r="E223" s="12"/>
      <c r="F223" s="12"/>
      <c r="G223" s="12"/>
      <c r="H223" s="12"/>
      <c r="I223" s="12"/>
      <c r="J223" s="12"/>
      <c r="K223" s="12"/>
      <c r="L223" s="12"/>
      <c r="M223" s="12"/>
    </row>
    <row r="224" spans="1:13" ht="12.75">
      <c r="A224" s="42" t="s">
        <v>188</v>
      </c>
      <c r="B224" s="8" t="s">
        <v>189</v>
      </c>
      <c r="C224" s="12"/>
      <c r="D224" s="12"/>
      <c r="E224" s="12"/>
      <c r="F224" s="12"/>
      <c r="G224" s="12"/>
      <c r="H224" s="12"/>
      <c r="I224" s="12"/>
      <c r="J224" s="12"/>
      <c r="K224" s="12"/>
      <c r="L224" s="12"/>
      <c r="M224" s="12"/>
    </row>
    <row r="225" spans="1:13" ht="9" customHeight="1">
      <c r="A225" s="12"/>
      <c r="B225" s="12"/>
      <c r="C225" s="12"/>
      <c r="D225" s="12"/>
      <c r="E225" s="12"/>
      <c r="F225" s="12"/>
      <c r="G225" s="12"/>
      <c r="H225" s="12"/>
      <c r="I225" s="12"/>
      <c r="J225" s="12"/>
      <c r="K225" s="12"/>
      <c r="L225" s="12"/>
      <c r="M225" s="12"/>
    </row>
    <row r="226" spans="1:13" ht="13.5" customHeight="1">
      <c r="A226" s="12"/>
      <c r="B226" s="12"/>
      <c r="C226" s="12"/>
      <c r="D226" s="12"/>
      <c r="E226" s="12"/>
      <c r="F226" s="12"/>
      <c r="G226" s="12"/>
      <c r="H226" s="12"/>
      <c r="I226" s="12"/>
      <c r="J226" s="12"/>
      <c r="K226" s="12"/>
      <c r="L226" s="12"/>
      <c r="M226" s="12"/>
    </row>
    <row r="227" spans="1:13" ht="13.5" customHeight="1">
      <c r="A227" s="12"/>
      <c r="B227" s="12"/>
      <c r="C227" s="12"/>
      <c r="D227" s="12"/>
      <c r="E227" s="12"/>
      <c r="F227" s="12"/>
      <c r="G227" s="12"/>
      <c r="H227" s="12"/>
      <c r="I227" s="12"/>
      <c r="J227" s="12"/>
      <c r="K227" s="12"/>
      <c r="L227" s="12"/>
      <c r="M227" s="12"/>
    </row>
    <row r="228" spans="1:13" ht="13.5" customHeight="1">
      <c r="A228" s="12"/>
      <c r="B228" s="12"/>
      <c r="C228" s="12"/>
      <c r="D228" s="12"/>
      <c r="E228" s="12"/>
      <c r="F228" s="12"/>
      <c r="G228" s="12"/>
      <c r="H228" s="12"/>
      <c r="I228" s="12"/>
      <c r="J228" s="12"/>
      <c r="K228" s="12"/>
      <c r="L228" s="12"/>
      <c r="M228" s="12"/>
    </row>
    <row r="229" spans="1:13" ht="13.5" customHeight="1">
      <c r="A229" s="12"/>
      <c r="B229" s="12"/>
      <c r="C229" s="12"/>
      <c r="D229" s="12"/>
      <c r="E229" s="12"/>
      <c r="F229" s="12"/>
      <c r="G229" s="12"/>
      <c r="H229" s="12"/>
      <c r="I229" s="12"/>
      <c r="J229" s="12"/>
      <c r="K229" s="12"/>
      <c r="L229" s="12"/>
      <c r="M229" s="12"/>
    </row>
    <row r="230" spans="1:13" ht="13.5" customHeight="1">
      <c r="A230" s="12"/>
      <c r="B230" s="12"/>
      <c r="C230" s="12"/>
      <c r="D230" s="12"/>
      <c r="E230" s="12"/>
      <c r="F230" s="12"/>
      <c r="G230" s="12"/>
      <c r="H230" s="12"/>
      <c r="I230" s="12"/>
      <c r="J230" s="12"/>
      <c r="K230" s="12"/>
      <c r="L230" s="12"/>
      <c r="M230" s="12"/>
    </row>
    <row r="231" spans="1:13" ht="6.75" customHeight="1">
      <c r="A231" s="12"/>
      <c r="B231" s="12"/>
      <c r="C231" s="12"/>
      <c r="D231" s="12"/>
      <c r="E231" s="12"/>
      <c r="F231" s="12"/>
      <c r="G231" s="12"/>
      <c r="H231" s="12"/>
      <c r="I231" s="12"/>
      <c r="J231" s="12"/>
      <c r="K231" s="12"/>
      <c r="L231" s="12"/>
      <c r="M231" s="12"/>
    </row>
    <row r="232" spans="1:13" ht="3" customHeight="1">
      <c r="A232" s="12"/>
      <c r="B232" s="12"/>
      <c r="C232" s="12"/>
      <c r="D232" s="12"/>
      <c r="E232" s="12"/>
      <c r="F232" s="12"/>
      <c r="G232" s="12"/>
      <c r="H232" s="12"/>
      <c r="I232" s="12"/>
      <c r="J232" s="12"/>
      <c r="K232" s="12"/>
      <c r="L232" s="12"/>
      <c r="M232" s="12"/>
    </row>
    <row r="233" spans="1:13" ht="13.5" customHeight="1">
      <c r="A233" s="12"/>
      <c r="B233" s="12"/>
      <c r="C233" s="12"/>
      <c r="D233" s="12"/>
      <c r="E233" s="12"/>
      <c r="F233" s="12"/>
      <c r="G233" s="12"/>
      <c r="H233" s="12"/>
      <c r="I233" s="12"/>
      <c r="J233" s="12"/>
      <c r="K233" s="12"/>
      <c r="L233" s="12"/>
      <c r="M233" s="12"/>
    </row>
    <row r="234" spans="1:13" ht="13.5" customHeight="1">
      <c r="A234" s="12"/>
      <c r="B234" s="12"/>
      <c r="C234" s="12"/>
      <c r="D234" s="12"/>
      <c r="E234" s="12"/>
      <c r="F234" s="12"/>
      <c r="G234" s="12"/>
      <c r="H234" s="12"/>
      <c r="I234" s="12"/>
      <c r="J234" s="12"/>
      <c r="K234" s="12"/>
      <c r="L234" s="12"/>
      <c r="M234" s="12"/>
    </row>
    <row r="235" spans="1:13" ht="12.75">
      <c r="A235" s="12"/>
      <c r="B235" s="12"/>
      <c r="C235" s="12"/>
      <c r="D235" s="12"/>
      <c r="E235" s="12"/>
      <c r="F235" s="12"/>
      <c r="G235" s="12"/>
      <c r="H235" s="12"/>
      <c r="I235" s="12"/>
      <c r="J235" s="12"/>
      <c r="K235" s="12"/>
      <c r="L235" s="12"/>
      <c r="M235" s="12"/>
    </row>
    <row r="236" spans="1:13" ht="12.75">
      <c r="A236" s="42" t="s">
        <v>190</v>
      </c>
      <c r="B236" s="8" t="s">
        <v>191</v>
      </c>
      <c r="C236" s="12"/>
      <c r="D236" s="12"/>
      <c r="E236" s="12"/>
      <c r="F236" s="12"/>
      <c r="G236" s="12"/>
      <c r="H236" s="12"/>
      <c r="I236" s="12"/>
      <c r="J236" s="12"/>
      <c r="K236" s="12"/>
      <c r="L236" s="12"/>
      <c r="M236" s="12"/>
    </row>
    <row r="237" spans="1:13" ht="9" customHeight="1">
      <c r="A237" s="12"/>
      <c r="B237" s="12"/>
      <c r="C237" s="12"/>
      <c r="D237" s="12"/>
      <c r="E237" s="12"/>
      <c r="F237" s="12"/>
      <c r="G237" s="12"/>
      <c r="H237" s="12"/>
      <c r="I237" s="12"/>
      <c r="J237" s="12"/>
      <c r="K237" s="12"/>
      <c r="L237" s="12"/>
      <c r="M237" s="12"/>
    </row>
    <row r="238" spans="2:13" ht="12.75">
      <c r="B238" s="12" t="s">
        <v>192</v>
      </c>
      <c r="C238" s="12"/>
      <c r="D238" s="12"/>
      <c r="E238" s="12"/>
      <c r="F238" s="12"/>
      <c r="G238" s="12"/>
      <c r="H238" s="12"/>
      <c r="I238" s="12"/>
      <c r="J238" s="12"/>
      <c r="K238" s="12"/>
      <c r="L238" s="12"/>
      <c r="M238" s="12"/>
    </row>
    <row r="239" spans="1:13" ht="12.75">
      <c r="A239" s="12"/>
      <c r="B239" s="12"/>
      <c r="C239" s="12"/>
      <c r="D239" s="12"/>
      <c r="E239" s="12"/>
      <c r="F239" s="12"/>
      <c r="G239" s="12"/>
      <c r="H239" s="12"/>
      <c r="I239" s="12"/>
      <c r="J239" s="12"/>
      <c r="K239" s="12"/>
      <c r="L239" s="12"/>
      <c r="M239" s="12"/>
    </row>
    <row r="240" spans="1:13" ht="12.75">
      <c r="A240" s="42" t="s">
        <v>193</v>
      </c>
      <c r="B240" s="8" t="s">
        <v>194</v>
      </c>
      <c r="C240" s="12"/>
      <c r="D240" s="12"/>
      <c r="E240" s="12"/>
      <c r="F240" s="12"/>
      <c r="G240" s="12"/>
      <c r="H240" s="12"/>
      <c r="I240" s="12"/>
      <c r="J240" s="12"/>
      <c r="K240" s="12"/>
      <c r="L240" s="12"/>
      <c r="M240" s="12"/>
    </row>
    <row r="241" spans="1:13" ht="9" customHeight="1">
      <c r="A241" s="8"/>
      <c r="B241" s="12"/>
      <c r="C241" s="12"/>
      <c r="D241" s="12"/>
      <c r="E241" s="12"/>
      <c r="F241" s="12"/>
      <c r="G241" s="12"/>
      <c r="H241" s="12"/>
      <c r="I241" s="12"/>
      <c r="J241" s="12"/>
      <c r="K241" s="12"/>
      <c r="L241" s="12"/>
      <c r="M241" s="12"/>
    </row>
    <row r="242" spans="1:13" ht="13.5" customHeight="1">
      <c r="A242" s="12"/>
      <c r="B242" s="12"/>
      <c r="C242" s="12"/>
      <c r="D242" s="12"/>
      <c r="E242" s="12"/>
      <c r="F242" s="12"/>
      <c r="G242" s="12"/>
      <c r="H242" s="12"/>
      <c r="I242" s="12"/>
      <c r="J242" s="12"/>
      <c r="K242" s="12"/>
      <c r="L242" s="12"/>
      <c r="M242" s="12"/>
    </row>
    <row r="243" spans="1:13" ht="13.5" customHeight="1">
      <c r="A243" s="8"/>
      <c r="B243" s="12"/>
      <c r="C243" s="12"/>
      <c r="D243" s="12"/>
      <c r="E243" s="12"/>
      <c r="F243" s="12"/>
      <c r="G243" s="12"/>
      <c r="H243" s="12"/>
      <c r="I243" s="12"/>
      <c r="J243" s="12"/>
      <c r="K243" s="12"/>
      <c r="L243" s="12"/>
      <c r="M243" s="12"/>
    </row>
    <row r="244" spans="1:13" ht="12.75">
      <c r="A244" s="8"/>
      <c r="B244" s="12"/>
      <c r="C244" s="12"/>
      <c r="D244" s="12"/>
      <c r="E244" s="12"/>
      <c r="F244" s="12"/>
      <c r="G244" s="12"/>
      <c r="H244" s="12"/>
      <c r="I244" s="12"/>
      <c r="J244" s="12"/>
      <c r="K244" s="12"/>
      <c r="L244" s="12"/>
      <c r="M244" s="12"/>
    </row>
    <row r="245" spans="1:13" ht="12.75">
      <c r="A245" s="13"/>
      <c r="B245" s="12"/>
      <c r="C245" s="12"/>
      <c r="D245" s="12"/>
      <c r="E245" s="12"/>
      <c r="F245" s="12"/>
      <c r="G245" s="12"/>
      <c r="H245" s="12"/>
      <c r="I245" s="12"/>
      <c r="J245" s="12"/>
      <c r="K245" s="12"/>
      <c r="L245" s="12"/>
      <c r="M245" s="12"/>
    </row>
    <row r="246" spans="1:13" ht="12.75">
      <c r="A246" s="12"/>
      <c r="B246" s="12"/>
      <c r="C246" s="12"/>
      <c r="D246" s="12"/>
      <c r="E246" s="12"/>
      <c r="F246" s="12"/>
      <c r="G246" s="12"/>
      <c r="H246" s="12"/>
      <c r="I246" s="12"/>
      <c r="J246" s="12"/>
      <c r="K246" s="12"/>
      <c r="L246" s="12"/>
      <c r="M246" s="12"/>
    </row>
    <row r="247" spans="1:13" ht="12.75">
      <c r="A247" s="10" t="s">
        <v>195</v>
      </c>
      <c r="B247" s="12"/>
      <c r="C247" s="12"/>
      <c r="D247" s="12"/>
      <c r="E247" s="12"/>
      <c r="F247" s="12"/>
      <c r="G247" s="12"/>
      <c r="H247" s="12"/>
      <c r="I247" s="12"/>
      <c r="J247" s="12"/>
      <c r="K247" s="12"/>
      <c r="L247" s="12"/>
      <c r="M247" s="12"/>
    </row>
    <row r="248" spans="1:13" ht="12.75">
      <c r="A248" s="10" t="s">
        <v>196</v>
      </c>
      <c r="B248" s="12"/>
      <c r="C248" s="12"/>
      <c r="D248" s="12"/>
      <c r="E248" s="12"/>
      <c r="F248" s="12"/>
      <c r="G248" s="12"/>
      <c r="H248" s="12"/>
      <c r="I248" s="12"/>
      <c r="J248" s="12"/>
      <c r="K248" s="12"/>
      <c r="L248" s="12"/>
      <c r="M248" s="12"/>
    </row>
    <row r="249" spans="1:13" ht="12.75">
      <c r="A249" s="12"/>
      <c r="B249" s="12"/>
      <c r="C249" s="12"/>
      <c r="D249" s="12"/>
      <c r="E249" s="12"/>
      <c r="F249" s="12"/>
      <c r="G249" s="12"/>
      <c r="H249" s="12"/>
      <c r="I249" s="12"/>
      <c r="J249" s="12"/>
      <c r="K249" s="12"/>
      <c r="L249" s="12"/>
      <c r="M249" s="12"/>
    </row>
    <row r="250" spans="1:13" ht="12.75">
      <c r="A250" s="12"/>
      <c r="B250" s="12"/>
      <c r="C250" s="12"/>
      <c r="D250" s="12"/>
      <c r="E250" s="12"/>
      <c r="F250" s="12"/>
      <c r="G250" s="12"/>
      <c r="H250" s="12"/>
      <c r="I250" s="12"/>
      <c r="J250" s="12"/>
      <c r="K250" s="12"/>
      <c r="L250" s="12"/>
      <c r="M250" s="12"/>
    </row>
    <row r="251" spans="1:13" ht="12.75">
      <c r="A251" s="12"/>
      <c r="B251" s="12"/>
      <c r="C251" s="12"/>
      <c r="D251" s="12"/>
      <c r="E251" s="12"/>
      <c r="F251" s="12"/>
      <c r="G251" s="12"/>
      <c r="H251" s="12"/>
      <c r="I251" s="12"/>
      <c r="J251" s="12"/>
      <c r="K251" s="12"/>
      <c r="L251" s="12"/>
      <c r="M251" s="12"/>
    </row>
    <row r="252" spans="1:13" ht="12.75">
      <c r="A252" s="12"/>
      <c r="B252" s="12"/>
      <c r="C252" s="12"/>
      <c r="D252" s="12"/>
      <c r="E252" s="12"/>
      <c r="F252" s="12"/>
      <c r="G252" s="12"/>
      <c r="H252" s="12"/>
      <c r="I252" s="12"/>
      <c r="J252" s="12"/>
      <c r="K252" s="12"/>
      <c r="L252" s="12"/>
      <c r="M252" s="12"/>
    </row>
    <row r="253" spans="1:13" ht="12.75">
      <c r="A253" s="10" t="s">
        <v>197</v>
      </c>
      <c r="B253" s="12"/>
      <c r="C253" s="12"/>
      <c r="D253" s="12"/>
      <c r="E253" s="12"/>
      <c r="F253" s="12"/>
      <c r="G253" s="12"/>
      <c r="H253" s="12"/>
      <c r="I253" s="12"/>
      <c r="J253" s="12"/>
      <c r="K253" s="12"/>
      <c r="L253" s="12"/>
      <c r="M253" s="12"/>
    </row>
    <row r="254" spans="1:13" ht="12.75">
      <c r="A254" s="10" t="s">
        <v>198</v>
      </c>
      <c r="B254" s="12"/>
      <c r="C254" s="12"/>
      <c r="D254" s="12"/>
      <c r="E254" s="12"/>
      <c r="F254" s="12"/>
      <c r="G254" s="12"/>
      <c r="H254" s="12"/>
      <c r="I254" s="12"/>
      <c r="J254" s="12"/>
      <c r="K254" s="12"/>
      <c r="L254" s="12"/>
      <c r="M254" s="12"/>
    </row>
    <row r="255" spans="1:13" ht="12.75">
      <c r="A255" s="10"/>
      <c r="B255" s="12"/>
      <c r="C255" s="12"/>
      <c r="D255" s="12"/>
      <c r="E255" s="12"/>
      <c r="F255" s="12"/>
      <c r="G255" s="12"/>
      <c r="H255" s="12"/>
      <c r="I255" s="12"/>
      <c r="J255" s="12"/>
      <c r="K255" s="12"/>
      <c r="L255" s="12"/>
      <c r="M255" s="12"/>
    </row>
    <row r="256" spans="1:13" ht="12.75">
      <c r="A256" s="38" t="s">
        <v>199</v>
      </c>
      <c r="B256" s="12"/>
      <c r="C256" s="12"/>
      <c r="D256" s="12"/>
      <c r="E256" s="12"/>
      <c r="F256" s="12"/>
      <c r="G256" s="12"/>
      <c r="H256" s="12"/>
      <c r="I256" s="12"/>
      <c r="J256" s="12"/>
      <c r="K256" s="12"/>
      <c r="L256" s="12"/>
      <c r="M256" s="12"/>
    </row>
  </sheetData>
  <printOptions/>
  <pageMargins left="1.08" right="0.75" top="0.9" bottom="0.74" header="0.5" footer="0.27"/>
  <pageSetup firstPageNumber="3" useFirstPageNumber="1" horizontalDpi="1200" verticalDpi="1200" orientation="portrait" r:id="rId2"/>
  <headerFooter alignWithMargins="0">
    <oddHeader>&amp;R&amp;"Arial,Bold"&amp;11PMI</oddHeader>
    <oddFooter>&amp;C- &amp;P -</oddFooter>
  </headerFooter>
  <rowBreaks count="3" manualBreakCount="3">
    <brk id="102" max="255" man="1"/>
    <brk id="156" max="255" man="1"/>
    <brk id="20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 DEPARTMENT</dc:creator>
  <cp:keywords/>
  <dc:description/>
  <cp:lastModifiedBy>windows</cp:lastModifiedBy>
  <cp:lastPrinted>2000-11-15T08:13:17Z</cp:lastPrinted>
  <dcterms:created xsi:type="dcterms:W3CDTF">2000-11-09T02:25:28Z</dcterms:created>
  <dcterms:modified xsi:type="dcterms:W3CDTF">2000-11-14T12:36:35Z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