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25" tabRatio="483" activeTab="0"/>
  </bookViews>
  <sheets>
    <sheet name="IS&amp;BS" sheetId="1" r:id="rId1"/>
    <sheet name="Equity Changes" sheetId="2" r:id="rId2"/>
    <sheet name="Cash Flow" sheetId="3" r:id="rId3"/>
    <sheet name="Segemental Info" sheetId="4" r:id="rId4"/>
  </sheets>
  <definedNames>
    <definedName name="__123Graph_A" localSheetId="0" hidden="1">'IS&amp;BS'!$D$14:$D$295</definedName>
    <definedName name="__123Graph_B" localSheetId="0" hidden="1">'IS&amp;BS'!$G$14:$G$295</definedName>
    <definedName name="__123Graph_X" localSheetId="0" hidden="1">'IS&amp;BS'!$D$14:$D$295</definedName>
    <definedName name="heading">#N/A</definedName>
    <definedName name="_xlnm.Print_Area" localSheetId="2">'Cash Flow'!$A$1:$H$50</definedName>
    <definedName name="_xlnm.Print_Area" localSheetId="1">'Equity Changes'!$A$1:$Q$42</definedName>
    <definedName name="_xlnm.Print_Area" localSheetId="0">'IS&amp;BS'!$B$1:$P$368</definedName>
    <definedName name="_xlnm.Print_Area" localSheetId="3">'Segemental Info'!$B$1:$AD$24</definedName>
    <definedName name="_xlnm.Print_Titles" localSheetId="2">'Cash Flow'!$1:$8</definedName>
    <definedName name="SERI_SELANGIN_SDN_BHD">#N/A</definedName>
    <definedName name="Text">#REF!</definedName>
    <definedName name="Z_E7AF4460_B04A_11D6_BAF5_0050DA89E743_.wvu.PrintArea" localSheetId="0" hidden="1">'IS&amp;BS'!$B$1:$P$369</definedName>
    <definedName name="Z_E7AF4460_B04A_11D6_BAF5_0050DA89E743_.wvu.PrintArea" localSheetId="3" hidden="1">'Segemental Info'!$B$1:$AD$25</definedName>
    <definedName name="Z_E7AF4460_B04A_11D6_BAF5_0050DA89E743_.wvu.Rows" localSheetId="0" hidden="1">'IS&amp;BS'!#REF!,'IS&amp;BS'!$36:$38,'IS&amp;BS'!#REF!,'IS&amp;BS'!#REF!,'IS&amp;BS'!#REF!,'IS&amp;BS'!#REF!,'IS&amp;BS'!#REF!,'IS&amp;BS'!#REF!</definedName>
    <definedName name="Z_E7AF4461_B04A_11D6_BAF5_0050DA89E743_.wvu.PrintArea" localSheetId="0" hidden="1">'IS&amp;BS'!$B$1:$P$369</definedName>
    <definedName name="Z_E7AF4461_B04A_11D6_BAF5_0050DA89E743_.wvu.PrintArea" localSheetId="3" hidden="1">'Segemental Info'!$B$1:$AD$25</definedName>
    <definedName name="Z_E7AF4461_B04A_11D6_BAF5_0050DA89E743_.wvu.Rows" localSheetId="0" hidden="1">'IS&amp;BS'!#REF!,'IS&amp;BS'!$36:$38,'IS&amp;BS'!#REF!,'IS&amp;BS'!#REF!,'IS&amp;BS'!#REF!,'IS&amp;BS'!#REF!,'IS&amp;BS'!#REF!,'IS&amp;BS'!#REF!</definedName>
  </definedNames>
  <calcPr fullCalcOnLoad="1"/>
</workbook>
</file>

<file path=xl/sharedStrings.xml><?xml version="1.0" encoding="utf-8"?>
<sst xmlns="http://schemas.openxmlformats.org/spreadsheetml/2006/main" count="474" uniqueCount="367">
  <si>
    <t>The Group enters into commodity future contracts to hedge its exposure to price volatility in palm oil commodities.  Gains and losses on contracts which are no longer designated as hedges are  included in the income statement.</t>
  </si>
  <si>
    <t>Taxation</t>
  </si>
  <si>
    <t>Current</t>
  </si>
  <si>
    <t>(a)</t>
  </si>
  <si>
    <t>(b)</t>
  </si>
  <si>
    <t>As at</t>
  </si>
  <si>
    <t>Financial Year</t>
  </si>
  <si>
    <t>Current Assets</t>
  </si>
  <si>
    <t>Current Liabilities</t>
  </si>
  <si>
    <t>Bills payable</t>
  </si>
  <si>
    <t>Reserves</t>
  </si>
  <si>
    <t>Net tangible assets per share (sen)</t>
  </si>
  <si>
    <t>Long term borrowings</t>
  </si>
  <si>
    <t>NOTES</t>
  </si>
  <si>
    <t>Accounting policies</t>
  </si>
  <si>
    <t>Taxation comprises:-</t>
  </si>
  <si>
    <t>Malaysian taxation based on profit for the period:-</t>
  </si>
  <si>
    <t>Deferred</t>
  </si>
  <si>
    <t>Share of taxation of associated companies</t>
  </si>
  <si>
    <t>Foreign taxation</t>
  </si>
  <si>
    <t>Quoted securities</t>
  </si>
  <si>
    <t>RM'000</t>
  </si>
  <si>
    <t>At cost</t>
  </si>
  <si>
    <t>At book value</t>
  </si>
  <si>
    <t>Changes in the composition of the Group</t>
  </si>
  <si>
    <t>Group borrowings</t>
  </si>
  <si>
    <t>Status of corporate proposals</t>
  </si>
  <si>
    <t>Repayments due within the next 12 months</t>
  </si>
  <si>
    <t>Long term bank loans</t>
  </si>
  <si>
    <t>Secured</t>
  </si>
  <si>
    <t>Unsecured</t>
  </si>
  <si>
    <t>Short term bank borrowings</t>
  </si>
  <si>
    <t>Total</t>
  </si>
  <si>
    <t>Material litigation</t>
  </si>
  <si>
    <t>Variance of actual profit from forecast profit</t>
  </si>
  <si>
    <t>Dividend</t>
  </si>
  <si>
    <t>Others</t>
  </si>
  <si>
    <t>Short term borrowings</t>
  </si>
  <si>
    <t>Net Current Assets</t>
  </si>
  <si>
    <t>Share Capital</t>
  </si>
  <si>
    <t>a)</t>
  </si>
  <si>
    <t>b)</t>
  </si>
  <si>
    <t>Bank overdrafts</t>
  </si>
  <si>
    <t>Kuala Lumpur</t>
  </si>
  <si>
    <t>Tan Teong Boon</t>
  </si>
  <si>
    <t>Company Secretary</t>
  </si>
  <si>
    <t>Goodwill on consolidation</t>
  </si>
  <si>
    <t>PPB GROUP BERHAD  (8167-W)</t>
  </si>
  <si>
    <t>Revenue</t>
  </si>
  <si>
    <t>Property, plant and equipment</t>
  </si>
  <si>
    <t>Investment in associated companies</t>
  </si>
  <si>
    <t>Long term investments</t>
  </si>
  <si>
    <t>Inventories</t>
  </si>
  <si>
    <t>Hire purchase liabilities</t>
  </si>
  <si>
    <t>Current portion of long term loans</t>
  </si>
  <si>
    <t>Long term bank loans (USD)</t>
  </si>
  <si>
    <t>Short term loans</t>
  </si>
  <si>
    <t>Short term loans (USD)</t>
  </si>
  <si>
    <t>Type</t>
  </si>
  <si>
    <t>Rate</t>
  </si>
  <si>
    <t>Payment Date</t>
  </si>
  <si>
    <t>Final dividend</t>
  </si>
  <si>
    <t>Interim dividend</t>
  </si>
  <si>
    <t>Profit/Loss on sale of unquoted investments and / or properties</t>
  </si>
  <si>
    <t>At market value</t>
  </si>
  <si>
    <t>Investment in jointly controlled entities</t>
  </si>
  <si>
    <t>Material changes in the quarterly results compared to the results of the immediate preceding quarter</t>
  </si>
  <si>
    <t>Short term loans (Vietnamese Dong)</t>
  </si>
  <si>
    <t>Dividends Paid / Declared</t>
  </si>
  <si>
    <t>There were no issuances and repayment of debt and equity securities, share buy-backs, share cancellations, shares held as treasury shares and resale of treasury shares for the current financial year to-date.</t>
  </si>
  <si>
    <t>Elimination</t>
  </si>
  <si>
    <t>Profit before taxation</t>
  </si>
  <si>
    <t>Finance costs</t>
  </si>
  <si>
    <t>Minority interest</t>
  </si>
  <si>
    <t>Profit after taxation</t>
  </si>
  <si>
    <t>Packaging</t>
  </si>
  <si>
    <t>Long term bank loans (SGD)</t>
  </si>
  <si>
    <t>2002</t>
  </si>
  <si>
    <t>19 September 2002</t>
  </si>
  <si>
    <t>3 months ended</t>
  </si>
  <si>
    <t>Operating expenses</t>
  </si>
  <si>
    <t>Other operating income</t>
  </si>
  <si>
    <t>Profit from operations</t>
  </si>
  <si>
    <t>Earnings per share (sen) :-</t>
  </si>
  <si>
    <t>Basic (based on 490,623,124 ordinary shares)</t>
  </si>
  <si>
    <t>Diluted (based on 490,623,124 ordinary shares)</t>
  </si>
  <si>
    <t>arising from exercise of employee share options granted by PPB Oil Palms Berhad (PPBOP) thereby diluting group's share of PPBOP's earnings.</t>
  </si>
  <si>
    <t>Receivables</t>
  </si>
  <si>
    <t>Cash and cash equivalents</t>
  </si>
  <si>
    <t>Payables</t>
  </si>
  <si>
    <t>Share</t>
  </si>
  <si>
    <t>capital</t>
  </si>
  <si>
    <t>Non-distributable Reserves</t>
  </si>
  <si>
    <t>Revaluation</t>
  </si>
  <si>
    <t>Exchange</t>
  </si>
  <si>
    <t>Retained</t>
  </si>
  <si>
    <t>premium</t>
  </si>
  <si>
    <t>reserve</t>
  </si>
  <si>
    <t>profits</t>
  </si>
  <si>
    <t>reserves</t>
  </si>
  <si>
    <t>Dividends paid</t>
  </si>
  <si>
    <t xml:space="preserve">Condensed Consolidated Statement Of Changes In Equity  </t>
  </si>
  <si>
    <t xml:space="preserve">(The Condensed Consolidated Statement of Changes in Equity should be read in conjunction </t>
  </si>
  <si>
    <t xml:space="preserve">(The Condensed Consolidated Income Statements should be read in conjunction </t>
  </si>
  <si>
    <t xml:space="preserve">(The Condensed Consolidated Balance Sheets should be read in conjunction </t>
  </si>
  <si>
    <t xml:space="preserve">Condensed Consolidated Cash Flow Statement </t>
  </si>
  <si>
    <t>CASH FLOW FROM OPERATING ACTIVITIES</t>
  </si>
  <si>
    <t>Non-cash items</t>
  </si>
  <si>
    <t>Operating profit before working capital changes</t>
  </si>
  <si>
    <t>Working capital changes</t>
  </si>
  <si>
    <t>Net change in current assets</t>
  </si>
  <si>
    <t>Net change in current liabilities</t>
  </si>
  <si>
    <t>Cash generated from operations</t>
  </si>
  <si>
    <t>Interest paid</t>
  </si>
  <si>
    <t>Tax paid</t>
  </si>
  <si>
    <t>Net cash generated from operating activities</t>
  </si>
  <si>
    <t>CASH FLOW FROM INVESTING ACTIVITIES</t>
  </si>
  <si>
    <t>Purchase of property, plant and equipment</t>
  </si>
  <si>
    <t>Proceeds from disposal of property, plant and equipment</t>
  </si>
  <si>
    <t>Interest received</t>
  </si>
  <si>
    <t>Net cash used in investing activities</t>
  </si>
  <si>
    <t>CASH FLOW FROM FINANCING ACTIVITIES</t>
  </si>
  <si>
    <t>Net cash used in financing activities</t>
  </si>
  <si>
    <t xml:space="preserve">(The Condensed Consolidated Cash Flow Statement should be read in conjunction </t>
  </si>
  <si>
    <t>A.</t>
  </si>
  <si>
    <t>MASB 26 - Paragraph 16</t>
  </si>
  <si>
    <t>A1.</t>
  </si>
  <si>
    <t>A2.</t>
  </si>
  <si>
    <t>Disclosure of audit report qualification and status of matters raised</t>
  </si>
  <si>
    <t>There was no qualification in the audit report of the preceding annual financial statements.</t>
  </si>
  <si>
    <t>A3.</t>
  </si>
  <si>
    <t>The Group's operations are not affected by any seasonal or cyclical factors except for the oil palm plantation operations.  As the cropping pattern declines to a trough in the first half of the year and rises to a peak in the second half, the performance of the Group’s plantations and mills will be reflected accordingly.</t>
  </si>
  <si>
    <t>A4.</t>
  </si>
  <si>
    <t>Unusual items affecting assets, liabilities, equity, net income, or cash flow</t>
  </si>
  <si>
    <t>A5.</t>
  </si>
  <si>
    <t xml:space="preserve">Nature and amount of changes in estimates </t>
  </si>
  <si>
    <t>There were no changes in estimates of amounts reported in prior interim periods of the current financial year or changes in estimates of amounts reported in prior financial years, which have a material effect in the current interim period.</t>
  </si>
  <si>
    <t>A6.</t>
  </si>
  <si>
    <t>Issuances, Cancellations, Repurchases, Resale and Repayments of Debt and Equity Securities</t>
  </si>
  <si>
    <t>A7.</t>
  </si>
  <si>
    <t>A8.</t>
  </si>
  <si>
    <t>A9.</t>
  </si>
  <si>
    <t>Valuation of Property, Plant and Equipment</t>
  </si>
  <si>
    <t>There were no amendments in the valuation of property, plant and equipment brought forward from the previous annual financial statements.</t>
  </si>
  <si>
    <t>A10.</t>
  </si>
  <si>
    <t>Material events subsequent to the end of the interim period</t>
  </si>
  <si>
    <t>A11.</t>
  </si>
  <si>
    <t>A12.</t>
  </si>
  <si>
    <t xml:space="preserve">Changes in contingent liabilities or contingent assets </t>
  </si>
  <si>
    <t>B.</t>
  </si>
  <si>
    <t>KLSE Listing Requirements (Part A of Appendix 9B)</t>
  </si>
  <si>
    <t>B1.</t>
  </si>
  <si>
    <t>B2.</t>
  </si>
  <si>
    <t>B3.</t>
  </si>
  <si>
    <t>B4.</t>
  </si>
  <si>
    <t>Not applicable.</t>
  </si>
  <si>
    <t>B5.</t>
  </si>
  <si>
    <t>B6.</t>
  </si>
  <si>
    <t>B10.</t>
  </si>
  <si>
    <t>B11.</t>
  </si>
  <si>
    <t>B12.</t>
  </si>
  <si>
    <t>B13.</t>
  </si>
  <si>
    <t>Earnings per Share</t>
  </si>
  <si>
    <t xml:space="preserve"> RM'000</t>
  </si>
  <si>
    <t>Net profit for the period</t>
  </si>
  <si>
    <t>Net profit from investing activities</t>
  </si>
  <si>
    <t>Share of jointly controlled entities' profits less losses</t>
  </si>
  <si>
    <t>Capital</t>
  </si>
  <si>
    <t>Net (losses)/gains not recognised in the</t>
  </si>
  <si>
    <t xml:space="preserve"> income statement</t>
  </si>
  <si>
    <t>Transfer of reserves</t>
  </si>
  <si>
    <t>Segmental reporting</t>
  </si>
  <si>
    <t>Environmental</t>
  </si>
  <si>
    <t>Sugar</t>
  </si>
  <si>
    <t>engineering,</t>
  </si>
  <si>
    <t>Film</t>
  </si>
  <si>
    <t>Property</t>
  </si>
  <si>
    <t>All figures in RM'000</t>
  </si>
  <si>
    <t>refining</t>
  </si>
  <si>
    <t>Edible oils</t>
  </si>
  <si>
    <t>waste</t>
  </si>
  <si>
    <t>exhibition</t>
  </si>
  <si>
    <t>investment</t>
  </si>
  <si>
    <t>Information About Business</t>
  </si>
  <si>
    <t>and cane</t>
  </si>
  <si>
    <t>Oil palm</t>
  </si>
  <si>
    <t>Livestock</t>
  </si>
  <si>
    <t>management</t>
  </si>
  <si>
    <t>and</t>
  </si>
  <si>
    <t>Segments:</t>
  </si>
  <si>
    <t>plantation</t>
  </si>
  <si>
    <t>milling</t>
  </si>
  <si>
    <t>farming</t>
  </si>
  <si>
    <t>and utilities</t>
  </si>
  <si>
    <t>distribution</t>
  </si>
  <si>
    <t>development</t>
  </si>
  <si>
    <t>REVENUE</t>
  </si>
  <si>
    <t>External Sales</t>
  </si>
  <si>
    <t>Inter-Segment sales</t>
  </si>
  <si>
    <t>Total revenue</t>
  </si>
  <si>
    <t>RESULT</t>
  </si>
  <si>
    <t>Segment operating profit/(loss)</t>
  </si>
  <si>
    <t>Unallocated corporate expense</t>
  </si>
  <si>
    <t>Operating profit</t>
  </si>
  <si>
    <t>Investing activities</t>
  </si>
  <si>
    <t>Group's share of the effect of potential dilution in</t>
  </si>
  <si>
    <t>B7.</t>
  </si>
  <si>
    <t>B8.</t>
  </si>
  <si>
    <t>B9.</t>
  </si>
  <si>
    <t>Dividend received from investments</t>
  </si>
  <si>
    <t>Condensed Consolidated Balance Sheets</t>
  </si>
  <si>
    <t>16 December 2002</t>
  </si>
  <si>
    <t>25 sen tax exempt</t>
  </si>
  <si>
    <t>Special Dividend</t>
  </si>
  <si>
    <t>Seasonal or Cyclicality of Interim Operations</t>
  </si>
  <si>
    <t>(Audited)</t>
  </si>
  <si>
    <t>Share of associated companies' profits less losses</t>
  </si>
  <si>
    <t>Land held for development</t>
  </si>
  <si>
    <t>Land under development</t>
  </si>
  <si>
    <t>Shareholders' equity</t>
  </si>
  <si>
    <t>Reserve on consolidation</t>
  </si>
  <si>
    <t>translation</t>
  </si>
  <si>
    <t>Adjustments :-</t>
  </si>
  <si>
    <t>Non-operating items</t>
  </si>
  <si>
    <t>Shares issued to minority shareholders of subsidiary companies</t>
  </si>
  <si>
    <t>Effect of exchange rate changes</t>
  </si>
  <si>
    <t>Other investing activities</t>
  </si>
  <si>
    <t>Other financing activities</t>
  </si>
  <si>
    <t>profits less losses</t>
  </si>
  <si>
    <t>Share of associated companies'</t>
  </si>
  <si>
    <t>3 months</t>
  </si>
  <si>
    <t>Financed by :</t>
  </si>
  <si>
    <t>There were no contingent assets as at the end of the current interim period.</t>
  </si>
  <si>
    <t>ended</t>
  </si>
  <si>
    <t>By Order of the Board</t>
  </si>
  <si>
    <t>Cash and cash equivalents at 1 January</t>
  </si>
  <si>
    <t>29 May 2003</t>
  </si>
  <si>
    <t>Investment in subsidiary companies</t>
  </si>
  <si>
    <t>Net Profit for the year</t>
  </si>
  <si>
    <t>Foreign Currency Contracts</t>
  </si>
  <si>
    <t>Commodities Futures Contracts</t>
  </si>
  <si>
    <t>Where the foreign exchange contract is used to hedge against anticipated future  transactions, gains and losses are not recognised until the transaction occurs.</t>
  </si>
  <si>
    <t>The Group enters into forward foreign exchange contracts as a hedge for its  confirmed sales and purchases in foreign currencies. The purpose of hedging is to  protect the Group against unfavourable movement in exchange rate. Gains or  losses from changes in the fair value of foreign currency contracts offset the  corresponding losses or gains on the receivables and payables covered by the  instrument.</t>
  </si>
  <si>
    <t>Besides a small fee, there is no cash requirement  for these instruments.</t>
  </si>
  <si>
    <t>Besides a small fee, the Group is required to place margin deposit for these outstanding contracts.</t>
  </si>
  <si>
    <t xml:space="preserve">There is minimal credit risk because these contracts are entered into through the Malaysia Derivatives Exchange. </t>
  </si>
  <si>
    <t xml:space="preserve">There is minimal credit risk because these contracts are entered into with licensed financial institutions. </t>
  </si>
  <si>
    <t>(The figures have not been audited)</t>
  </si>
  <si>
    <t>2003</t>
  </si>
  <si>
    <t>with the Annual Financial Statements for the year ended 31 December 2002.)</t>
  </si>
  <si>
    <t>(Unaudited)</t>
  </si>
  <si>
    <t>As at 31 December 2002</t>
  </si>
  <si>
    <t>As previous</t>
  </si>
  <si>
    <t>reported</t>
  </si>
  <si>
    <t>Effect</t>
  </si>
  <si>
    <t>As restated</t>
  </si>
  <si>
    <t>Revaluation reserve</t>
  </si>
  <si>
    <t>Retained profits</t>
  </si>
  <si>
    <t>RM</t>
  </si>
  <si>
    <t>Net tangible assets per share</t>
  </si>
  <si>
    <t>There were no items of unusual nature, size or incidence that affect the assets, liabilities, equity, net income and cash flows of the Group during the current period under review.</t>
  </si>
  <si>
    <t>Dividends paid and declared for financial year 2002 and up to the date of this report :-</t>
  </si>
  <si>
    <t>At 1 January 2003</t>
  </si>
  <si>
    <t>- As previously reported</t>
  </si>
  <si>
    <t>- As restated</t>
  </si>
  <si>
    <t>Capital reserve</t>
  </si>
  <si>
    <t>Provision for taxation</t>
  </si>
  <si>
    <t>Deferred tax asset</t>
  </si>
  <si>
    <t>plantations</t>
  </si>
  <si>
    <t>refining &amp;</t>
  </si>
  <si>
    <t>trading</t>
  </si>
  <si>
    <t>feed</t>
  </si>
  <si>
    <t>(Restated*)</t>
  </si>
  <si>
    <t>*</t>
  </si>
  <si>
    <t>- Prior year adjustment (refer to Note A1)</t>
  </si>
  <si>
    <t>Deferred tax assets</t>
  </si>
  <si>
    <t>Deferred tax liabilities</t>
  </si>
  <si>
    <t>Deferred tax liability</t>
  </si>
  <si>
    <t>There were no changes in the composition of the Group arising from business combinations, acquisition or disposal of subsidiary companies and long-term investments, restructurings, and discontinued operations for the current interim period, except for the following :-</t>
  </si>
  <si>
    <t>INDIVIDUAL QUARTER</t>
  </si>
  <si>
    <t>CUMULATIVE QUARTER</t>
  </si>
  <si>
    <t>Individual</t>
  </si>
  <si>
    <t>Quarter</t>
  </si>
  <si>
    <t>Cumulative</t>
  </si>
  <si>
    <t>Net increase in cash and cash equivalents</t>
  </si>
  <si>
    <t>The effective tax rate is lower than the statutory rate mainly because of the utilisation of tax incentives and lower tax rates in foreign jurisdiction.</t>
  </si>
  <si>
    <t>Off Balance Sheet Financial Instruments</t>
  </si>
  <si>
    <t>Prospects for current financial year</t>
  </si>
  <si>
    <t>Dividends paid on ordinary shares</t>
  </si>
  <si>
    <t>2002 Final dividend - 5 sen tax exempt &amp; 7.5 sen less 28% income tax</t>
  </si>
  <si>
    <t>(i)</t>
  </si>
  <si>
    <t>(ii)</t>
  </si>
  <si>
    <t>Dividend paid</t>
  </si>
  <si>
    <t>There were no material events subsequent to the end of the interim period that have not been reflected in the financial statements for the interim period.</t>
  </si>
  <si>
    <t xml:space="preserve">There were no sales of quoted investments for the period under review, whilst purchases of quoted investments amounted to RM118,000. </t>
  </si>
  <si>
    <t>Review of Performance for the current quarter and financial year-to-date</t>
  </si>
  <si>
    <t>4 sen tax exempt &amp; 5 sen less 28% income tax</t>
  </si>
  <si>
    <t>5 sen tax exempt &amp; 7.5 sen less 28% income tax</t>
  </si>
  <si>
    <t>(c)</t>
  </si>
  <si>
    <t>The basic earnings per share has been calculated by dividing the Group's net profit for each period by the 490,623,124 ordinary shares of PPB in issue during the period.</t>
  </si>
  <si>
    <t>The diluted earnings per share has been calculated by dividing the Group's net profit for each period, adjusted for the after tax effect on income that would result from the conversion of ordinary shares under options granted by a subsidiary company,  PPB Oil Palms Berhad, pursuant to its ESOS, by the 490,623,124 ordinary shares of PPB in issue during the period.</t>
  </si>
  <si>
    <t>26 September 2003</t>
  </si>
  <si>
    <t>On 12 August 2003, PPB's 55.65% owned subsidiary company, PPB Oil Palms Bhd had completed the acquisition of 100% equity interest in Jasa Karya Sdn Bhd "(JKSB") for a total cash consideration of RM8.369 million, and the settlement of an amount of RM10.799 million owing by JKSB's wholly-owned subsidiary company, Sekar Imej Sdn Bhd, to its previous holding company, Imej Warisan Sdn Bhd.</t>
  </si>
  <si>
    <r>
      <t>Tri-Electro  Sdn Bhd, a 76% indirect subsidiary of the Company, has resolved to undertake a members' voluntary liquidation on 4 August 2003. The surplus from liquidation is not material.</t>
    </r>
  </si>
  <si>
    <t>PPB Oil Palms Berhad's net profit for the period</t>
  </si>
  <si>
    <t>Adjusted net profit for the period</t>
  </si>
  <si>
    <t>Net Profit for the period</t>
  </si>
  <si>
    <t>Grain</t>
  </si>
  <si>
    <t>flour &amp;</t>
  </si>
  <si>
    <t>trading,</t>
  </si>
  <si>
    <t>Over provision</t>
  </si>
  <si>
    <t>ENDED 30 SEPTEMBER 2003</t>
  </si>
  <si>
    <t>Condensed Consolidated Income Statements For The Period Ended 30 September 2003</t>
  </si>
  <si>
    <t>30 September</t>
  </si>
  <si>
    <t>9 months ended</t>
  </si>
  <si>
    <t xml:space="preserve">9 months ended </t>
  </si>
  <si>
    <t>9 months</t>
  </si>
  <si>
    <t>Total investments in quoted securities as at 30 September 2003 are as follows:-</t>
  </si>
  <si>
    <t>Total Group borrowings as at 30 September 2003 are as follows:-</t>
  </si>
  <si>
    <t>21 November 2003</t>
  </si>
  <si>
    <t xml:space="preserve">    For The Financial Period  Ended 30 September 2003</t>
  </si>
  <si>
    <t>For The Financial Period Ended 30 September 2003</t>
  </si>
  <si>
    <t>Cash and cash equivalents at 30 September</t>
  </si>
  <si>
    <t>At 30 September 2003</t>
  </si>
  <si>
    <t>At 1 January 2002</t>
  </si>
  <si>
    <t>Bonus issue expenses</t>
  </si>
  <si>
    <t>At 30 September 2002</t>
  </si>
  <si>
    <t xml:space="preserve">- </t>
  </si>
  <si>
    <t>Proceeds from disposal of associated companies</t>
  </si>
  <si>
    <t>Redemption of preference shares of an associated company</t>
  </si>
  <si>
    <t>The were no changes in the unsecured bank guarantees issued in consideration of credit facilities granted to associated companies as at 30 September 2003.</t>
  </si>
  <si>
    <t>9 months ended 30 September 2002</t>
  </si>
  <si>
    <t>9 months ended 30 September 2003</t>
  </si>
  <si>
    <t>9 months ended 30 September</t>
  </si>
  <si>
    <t>Dividends paid during the financial period ended 30 September 2003</t>
  </si>
  <si>
    <t>2003 Interim dividend - 4 sen tax exempt &amp; 5 sen less 28% income tax</t>
  </si>
  <si>
    <t>There is no change in the status of the application made by PPB's 70% indirect subsidiary company, Suburmas, to refer its claim of RM77.3 million for 2,176 hectares of land compulsorily acquired by the Sarawak State Government to the High court for settlement .</t>
  </si>
  <si>
    <t>c)</t>
  </si>
  <si>
    <t>On 15 October 2003, PPB’s 54.2% indirect subsidiary company, Golden Screen Cinemas Sdn Bhd, acquired 100% equity interest in Glitters Café Sdn Bhd (GC) for a total cash consideration of RM2.00.  GC is principally involved in the restaurant and merchandising business.</t>
  </si>
  <si>
    <t>(d)</t>
  </si>
  <si>
    <t>On 10 November 2003, PPB’s Board announced its intention to privatize its 54.23% subsidiary company, FFM Berhad (FFM), by acquiring the remaining shares in FFM not already owned by PPB by way of an FFM members’ scheme of arrangement under Section 176 of the Companies Act, 1965.</t>
  </si>
  <si>
    <t>Under the scheme, PPB will offer one (1) new ordinary share of RM1.00 each in PPB plus cash of RM2.00 in exchange for every one (1) FFM share held.</t>
  </si>
  <si>
    <t>The interim financial reports of the Group are unaudited and have been prepared in accordance with the requirements of MASB 26 - Interim Financial Reporting and Chapter 9 Part K of the new listing requirements of Kuala Lumpur Stock Exchange. The interim financial reports of the Group are prepared using the same accounting policies, methods of computation and basis of consolidation as those used in the preparation of the most recent audited annual financial statements, except for the following :-</t>
  </si>
  <si>
    <t>Adoption of MASB 25 - Income Taxes</t>
  </si>
  <si>
    <t>In compliance with MASB 25, the recognition of deferred tax assets and liabilities has been applied retrospectively resulting in prior year adjustments and restatement of the comparative figures for 31 December 2002.</t>
  </si>
  <si>
    <t>Adoption of amortisation policy on plantation development expenditure</t>
  </si>
  <si>
    <t>The effects of the implementation of MASB 25 and amortisation policy on plantation development expenditure for the financial year ended 31 December 2002 are summarised as follows :-</t>
  </si>
  <si>
    <t>Savers Retail  Sdn Bhd, a 100% owned subsidiary of the Company, was placed under members' voluntary liquidation on 30 August 2002. The liquidation was completed on 29 September 2003 and the surplus from liquidation was RM315,000./=.</t>
  </si>
  <si>
    <t>The Directors do not recommend the payment of interim dividend for the current financial period under review.</t>
  </si>
  <si>
    <t>Segmental information in respect of the Group's business segments for the 9 months ended 30 September 2003 :</t>
  </si>
  <si>
    <t>Reefton Sdn Bhd, a shipping company and a 100% owned subsidiary of FFM Berhad, was placed under members' voluntary liquidation on 23 September 2002 following the sale of a vessel which is its only asset. The liquidation is expected to be completed by December 2003.</t>
  </si>
  <si>
    <t>(e)</t>
  </si>
  <si>
    <t>As at 15 November 2003, the Group has hedged outstanding foreign currency contracts of USD247.839 million equivalent to RM944.934 million. These contracts are short term and majority are due to mature within the next five months.</t>
  </si>
  <si>
    <t>Bank borrowings</t>
  </si>
  <si>
    <t>In line with the Group's amortisation policy on leasehold land, plantation development expenditure of the Group's matured estates has been amortised over the lease periods of plantation lands retrospectively.  The adoption of amortisation policy on plantation development expenditure has increased the amortisation expense by RM7.6 million for the financial period ended 30 September 2003.</t>
  </si>
  <si>
    <t>As previously reported, a suit was filed at the High Court of Sabah and Sarawak in Sandakan against the Sabah State Government challenging the alienation of land to two indirect subsidiary companies, Hibumas Sdn Bhd and Penumilek Sdn Bhd, who were named as the Second and Third Defendants respectively.  The Court hearing has been postponed to 1 November 2004.</t>
  </si>
  <si>
    <t>INTERIM FINANCIAL REPORT FOR THE THIRD QUARTER</t>
  </si>
  <si>
    <t>There was no sale of unquoted investments.  However, there was a profit on sale of properties amounting to RM 1.856 million for the current period under review.</t>
  </si>
  <si>
    <t>These figures have been restated to include effects on the recognition of deferred tax in compliance with MASB 25 - Income Taxes and amortisation policy on plantation development expenditure.</t>
  </si>
  <si>
    <t>As at 15 November 2003, the Group's outstanding commodities futures sales and purchases contracts amounted to RM2.319 million and RM17.068 million respectively.  All these outstanding sales and purchases contracts are due to mature within the next one month and one to four months respectively.</t>
  </si>
  <si>
    <t>Based on the issued and paid-up share capital of FFM and PPB’s shareholding in FFM as at 12 September 2003, PPB shall acquire the remaining 102,126,817 FFM shares representing 45.77% of the issued and paid-up capital of FFM which shall be satisfied by the issuance of 102,126,817 new PPB shares and RM204,253,634 in cash.  The cash of RM204.25 million is proposed to be sourced from bank borrowings and/or internally generated funds.</t>
  </si>
  <si>
    <t>On 7 November 2003, PPB’s 50% indirect subsidiary company, Kerry Utilities Limited, invested RMB21.42 million representing 51% of the registered capital of Beijing Kerry Veolia Waste Water Treatment Company Limited (BKV).  BKV together with Beijing Drainage Group Co. Ltd established a non-legal person business association to fund the Lugouqiao Sewage Treatment Plant Project in Beijing, China.</t>
  </si>
  <si>
    <t>The Group profit before tax for the quarter under review of RM196.685 million was 15% higher compared with RM171.111 million for the preceding quarter.  Profits from the plantation operations for the current quarter were better than the immediate preceding quarter due to higher crop production although palm product prices were lower.  The Group's other major operations including associated companies also recorded higher profits.</t>
  </si>
  <si>
    <t>Group revenue of  RM6.751 billion for the 9 months ended 30 September 2003 was 19% higher compared with RM5.659 billion for the corresponding period last year mainly due to higher selling prices for palm oil and its related products.</t>
  </si>
  <si>
    <t>The Group achieved a record profit before tax of RM526.227 million representing an increase of 55% compared with RM340.297 million for the same period last year.  The oil palm plantation division contributed higher profits mainly due to higher production and better palm product prices. The edible oils refining and sugar refining divisions also increased their profit contributions compared to the same period last year.  The Group's other main business operations achieved satisfactory results.</t>
  </si>
  <si>
    <t>PGEO Group Sdn Bhd, a wholly owned indirect subsidiary of the Company, had on 25 August 2003 entered into a Joint Venture Agreement with Volac Limited to subscribe for shares in Volac Ingredients Sdn Bhd for the production of calcium salts using Palm Fatty Acid Distillate. The proposal has been approved by the Malaysian Industrial Development Authority (MIDA).</t>
  </si>
  <si>
    <t>For the last quarter of 2003, it is expected that all main operating divisions will continue to maintain their good performance and the directors expect Group pre-tax profits for 2003 to be significantly higher than that of 2002.</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</si>
</sst>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Red]\(&quot;RM&quot;#,##0\)"/>
    <numFmt numFmtId="165" formatCode="&quot;RM&quot;#,##0.00_);[Red]\(&quot;RM&quot;#,##0.00\)"/>
    <numFmt numFmtId="166" formatCode="d\-mmm\-yyyy"/>
    <numFmt numFmtId="167" formatCode="_(* #,##0_);[Red]_(* \(#,##0\);_(* &quot;-&quot;_);_(@_)"/>
    <numFmt numFmtId="168" formatCode="d/mmm/yyyy"/>
    <numFmt numFmtId="169" formatCode="#,##0_);\(#,##0\);&quot;-    &quot;"/>
    <numFmt numFmtId="170" formatCode="#,##0_);[Red]\(#,##0\);&quot;-     &quot;"/>
    <numFmt numFmtId="171" formatCode="#,##0_);\(#,##0\);&quot;   -    &quot;"/>
    <numFmt numFmtId="172" formatCode="#,##0_);[Red]\(#,##0\);&quot;-&quot;__\)"/>
    <numFmt numFmtId="173" formatCode="[Red]0"/>
    <numFmt numFmtId="174" formatCode="0.00_)"/>
    <numFmt numFmtId="175" formatCode="#,##0_);[Red]\(#,##0\);&quot;     -    &quot;"/>
    <numFmt numFmtId="176" formatCode="0_);\(0\)"/>
    <numFmt numFmtId="177" formatCode="#,##0.000_);[Red]\(#,##0.000\)"/>
    <numFmt numFmtId="178" formatCode="#,##0.0000_);[Red]\(#,##0.0000\)"/>
    <numFmt numFmtId="179" formatCode="#,##0.0_);[Red]\(#,##0.0\)"/>
    <numFmt numFmtId="180" formatCode="&quot;RM&quot;#,##0_);\(&quot;RM&quot;#,##0\)"/>
    <numFmt numFmtId="181" formatCode="&quot;RM&quot;#,##0.00_);\(&quot;RM&quot;#,##0.00\)"/>
    <numFmt numFmtId="182" formatCode="_(&quot;RM&quot;* #,##0_);_(&quot;RM&quot;* \(#,##0\);_(&quot;RM&quot;* &quot;-&quot;_);_(@_)"/>
    <numFmt numFmtId="183" formatCode="_(&quot;RM&quot;* #,##0.00_);_(&quot;RM&quot;* \(#,##0.00\);_(&quot;RM&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dd\-mmm_)"/>
    <numFmt numFmtId="193" formatCode="#,##0.0_);\(#,##0.0\)"/>
    <numFmt numFmtId="194" formatCode="0.0%"/>
    <numFmt numFmtId="195" formatCode="dd\-mmm\-yy_)"/>
    <numFmt numFmtId="196" formatCode="#,##0;[Red]\(#,##0\)"/>
    <numFmt numFmtId="197" formatCode="0_);[Red]\(0\)"/>
    <numFmt numFmtId="198" formatCode="_(* #,##0.0_);[Red]_(* \(#,##0.0\);_(* &quot;-&quot;_);_(@_)"/>
    <numFmt numFmtId="199" formatCode="_(* #,##0.00_);[Red]_(* \(#,##0.00\);_(* &quot;-&quot;_);_(@_)"/>
    <numFmt numFmtId="200" formatCode="&quot;Yes&quot;;&quot;Yes&quot;;&quot;No&quot;"/>
    <numFmt numFmtId="201" formatCode="&quot;True&quot;;&quot;True&quot;;&quot;False&quot;"/>
    <numFmt numFmtId="202" formatCode="&quot;On&quot;;&quot;On&quot;;&quot;Off&quot;"/>
    <numFmt numFmtId="203" formatCode="d/mmm/yy"/>
    <numFmt numFmtId="204" formatCode="dd/mm/yyyy"/>
    <numFmt numFmtId="205" formatCode="#,##0_);[Red]\(#,##0\);&quot;-&quot;__"/>
    <numFmt numFmtId="206" formatCode="_(* #,##0_);[Red]_(* \(#,##0\);_(* &quot;-&quot;??_);_(@_)"/>
    <numFmt numFmtId="207" formatCode=";;"/>
    <numFmt numFmtId="208" formatCode="#,##0.000_);\(#,##0.000\)"/>
  </numFmts>
  <fonts count="31">
    <font>
      <sz val="11"/>
      <name val="Times New Roman"/>
      <family val="1"/>
    </font>
    <font>
      <b/>
      <sz val="10"/>
      <name val="MS Sans Serif"/>
      <family val="0"/>
    </font>
    <font>
      <i/>
      <sz val="10"/>
      <name val="MS Sans Serif"/>
      <family val="0"/>
    </font>
    <font>
      <b/>
      <i/>
      <sz val="10"/>
      <name val="MS Sans Serif"/>
      <family val="0"/>
    </font>
    <font>
      <sz val="10"/>
      <name val="MS Sans Serif"/>
      <family val="0"/>
    </font>
    <font>
      <b/>
      <sz val="14"/>
      <name val="Times New Roman"/>
      <family val="1"/>
    </font>
    <font>
      <b/>
      <sz val="12"/>
      <name val="Times New Roman"/>
      <family val="1"/>
    </font>
    <font>
      <b/>
      <sz val="11"/>
      <name val="Times New Roman"/>
      <family val="1"/>
    </font>
    <font>
      <i/>
      <sz val="11"/>
      <name val="Times New Roman"/>
      <family val="1"/>
    </font>
    <font>
      <u val="single"/>
      <sz val="11"/>
      <name val="Times New Roman"/>
      <family val="1"/>
    </font>
    <font>
      <sz val="12"/>
      <name val="Times New Roman"/>
      <family val="1"/>
    </font>
    <font>
      <sz val="18"/>
      <name val="Times New Roman"/>
      <family val="1"/>
    </font>
    <font>
      <sz val="10"/>
      <name val="Times New Roman"/>
      <family val="1"/>
    </font>
    <font>
      <u val="single"/>
      <sz val="9.9"/>
      <color indexed="12"/>
      <name val="Times New Roman"/>
      <family val="1"/>
    </font>
    <font>
      <u val="single"/>
      <sz val="9.9"/>
      <color indexed="36"/>
      <name val="Times New Roman"/>
      <family val="1"/>
    </font>
    <font>
      <i/>
      <sz val="12"/>
      <name val="Times New Roman"/>
      <family val="1"/>
    </font>
    <font>
      <b/>
      <sz val="11"/>
      <name val="Garamond"/>
      <family val="1"/>
    </font>
    <font>
      <sz val="8"/>
      <name val="Arial"/>
      <family val="2"/>
    </font>
    <font>
      <sz val="12"/>
      <name val="Garamond"/>
      <family val="1"/>
    </font>
    <font>
      <b/>
      <i/>
      <sz val="16"/>
      <name val="Helv"/>
      <family val="0"/>
    </font>
    <font>
      <sz val="10"/>
      <name val="Arial"/>
      <family val="0"/>
    </font>
    <font>
      <sz val="10"/>
      <name val="Arial MT"/>
      <family val="0"/>
    </font>
    <font>
      <b/>
      <u val="single"/>
      <sz val="12"/>
      <name val="Times New Roman"/>
      <family val="1"/>
    </font>
    <font>
      <sz val="11"/>
      <name val="Garamond"/>
      <family val="1"/>
    </font>
    <font>
      <b/>
      <u val="single"/>
      <sz val="11"/>
      <name val="Times New Roman"/>
      <family val="1"/>
    </font>
    <font>
      <b/>
      <sz val="12"/>
      <name val="Garamond"/>
      <family val="1"/>
    </font>
    <font>
      <sz val="7"/>
      <name val="Times New Roman"/>
      <family val="0"/>
    </font>
    <font>
      <b/>
      <i/>
      <u val="single"/>
      <sz val="11"/>
      <name val="Times New Roman"/>
      <family val="1"/>
    </font>
    <font>
      <b/>
      <i/>
      <sz val="11"/>
      <name val="Times New Roman"/>
      <family val="1"/>
    </font>
    <font>
      <b/>
      <sz val="10"/>
      <name val="Times New Roman"/>
      <family val="1"/>
    </font>
    <font>
      <sz val="14"/>
      <name val="Times New Roman"/>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style="thin"/>
      <right style="thin"/>
      <top>
        <color indexed="63"/>
      </top>
      <bottom style="thin"/>
    </border>
  </borders>
  <cellStyleXfs count="3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206" fontId="26" fillId="0" borderId="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14" fillId="0" borderId="0" applyNumberFormat="0" applyFill="0" applyBorder="0" applyAlignment="0" applyProtection="0"/>
    <xf numFmtId="38" fontId="17" fillId="2" borderId="0" applyNumberFormat="0" applyBorder="0" applyAlignment="0" applyProtection="0"/>
    <xf numFmtId="0" fontId="13" fillId="0" borderId="0" applyNumberFormat="0" applyFill="0" applyBorder="0" applyAlignment="0" applyProtection="0"/>
    <xf numFmtId="10" fontId="17" fillId="3" borderId="1" applyNumberFormat="0" applyBorder="0" applyAlignment="0" applyProtection="0"/>
    <xf numFmtId="174" fontId="19" fillId="0" borderId="0">
      <alignment/>
      <protection/>
    </xf>
    <xf numFmtId="0" fontId="18" fillId="0" borderId="0">
      <alignment/>
      <protection/>
    </xf>
    <xf numFmtId="9" fontId="4" fillId="0" borderId="0" applyFont="0" applyFill="0" applyBorder="0" applyAlignment="0" applyProtection="0"/>
    <xf numFmtId="10" fontId="20" fillId="0" borderId="0" applyFont="0" applyFill="0" applyBorder="0" applyAlignment="0" applyProtection="0"/>
    <xf numFmtId="10" fontId="21" fillId="4" borderId="0">
      <alignment/>
      <protection/>
    </xf>
    <xf numFmtId="173" fontId="10" fillId="0" borderId="0">
      <alignment/>
      <protection/>
    </xf>
    <xf numFmtId="172" fontId="10" fillId="0" borderId="0" applyBorder="0" applyAlignment="0">
      <protection/>
    </xf>
    <xf numFmtId="175" fontId="18" fillId="0" borderId="0" applyBorder="0" applyAlignment="0">
      <protection/>
    </xf>
  </cellStyleXfs>
  <cellXfs count="383">
    <xf numFmtId="37" fontId="0" fillId="0" borderId="0" xfId="0" applyAlignment="1">
      <alignment/>
    </xf>
    <xf numFmtId="37" fontId="0" fillId="0" borderId="0" xfId="0" applyFont="1" applyAlignment="1">
      <alignment/>
    </xf>
    <xf numFmtId="37" fontId="0" fillId="0" borderId="0" xfId="0" applyFont="1" applyAlignment="1">
      <alignment horizontal="right"/>
    </xf>
    <xf numFmtId="37" fontId="0" fillId="0" borderId="0" xfId="0" applyFont="1" applyAlignment="1">
      <alignment horizontal="left"/>
    </xf>
    <xf numFmtId="37" fontId="7" fillId="0" borderId="0" xfId="0" applyFont="1" applyAlignment="1">
      <alignment/>
    </xf>
    <xf numFmtId="37" fontId="0" fillId="0" borderId="0" xfId="0" applyFont="1" applyBorder="1" applyAlignment="1">
      <alignment/>
    </xf>
    <xf numFmtId="37" fontId="8" fillId="0" borderId="0" xfId="0" applyFont="1" applyAlignment="1">
      <alignment horizontal="left"/>
    </xf>
    <xf numFmtId="37" fontId="0" fillId="0" borderId="0" xfId="0" applyFont="1" applyAlignment="1">
      <alignment horizontal="center"/>
    </xf>
    <xf numFmtId="37" fontId="7" fillId="0" borderId="0" xfId="0" applyFont="1" applyAlignment="1">
      <alignment horizontal="center"/>
    </xf>
    <xf numFmtId="37" fontId="0" fillId="0" borderId="0" xfId="0" applyFont="1" applyAlignment="1" quotePrefix="1">
      <alignment horizontal="center"/>
    </xf>
    <xf numFmtId="37" fontId="0" fillId="0" borderId="0" xfId="0" applyFont="1" applyAlignment="1">
      <alignment/>
    </xf>
    <xf numFmtId="37" fontId="7" fillId="0" borderId="0" xfId="0" applyFont="1" applyAlignment="1">
      <alignment/>
    </xf>
    <xf numFmtId="15" fontId="0" fillId="0" borderId="0" xfId="0" applyNumberFormat="1" applyFont="1" applyAlignment="1">
      <alignment horizontal="center"/>
    </xf>
    <xf numFmtId="37" fontId="0" fillId="0" borderId="0" xfId="0" applyFont="1" applyAlignment="1" quotePrefix="1">
      <alignment/>
    </xf>
    <xf numFmtId="37" fontId="8" fillId="0" borderId="0" xfId="0" applyFont="1" applyAlignment="1">
      <alignment/>
    </xf>
    <xf numFmtId="167" fontId="0" fillId="0" borderId="0" xfId="0" applyNumberFormat="1" applyFont="1" applyAlignment="1">
      <alignment/>
    </xf>
    <xf numFmtId="167" fontId="7" fillId="0" borderId="0" xfId="0" applyNumberFormat="1" applyFont="1" applyAlignment="1">
      <alignment/>
    </xf>
    <xf numFmtId="167" fontId="0" fillId="0" borderId="0" xfId="0" applyNumberFormat="1" applyFont="1" applyBorder="1" applyAlignment="1">
      <alignment/>
    </xf>
    <xf numFmtId="37" fontId="9" fillId="0" borderId="0" xfId="0" applyFont="1" applyAlignment="1">
      <alignment horizontal="left"/>
    </xf>
    <xf numFmtId="37" fontId="10" fillId="0" borderId="0" xfId="0" applyFont="1" applyAlignment="1">
      <alignment/>
    </xf>
    <xf numFmtId="37" fontId="5" fillId="0" borderId="0" xfId="0" applyFont="1" applyAlignment="1">
      <alignment horizontal="center"/>
    </xf>
    <xf numFmtId="37" fontId="11" fillId="0" borderId="0" xfId="0" applyFont="1" applyAlignment="1">
      <alignment/>
    </xf>
    <xf numFmtId="38" fontId="0" fillId="0" borderId="0" xfId="15" applyNumberFormat="1" applyFont="1" applyAlignment="1">
      <alignment/>
    </xf>
    <xf numFmtId="37" fontId="8" fillId="0" borderId="0" xfId="0" applyFont="1" applyAlignment="1">
      <alignment/>
    </xf>
    <xf numFmtId="37" fontId="7" fillId="0" borderId="0" xfId="0" applyFont="1" applyFill="1" applyAlignment="1">
      <alignment/>
    </xf>
    <xf numFmtId="37" fontId="0" fillId="0" borderId="0" xfId="0" applyFont="1" applyFill="1" applyAlignment="1">
      <alignment/>
    </xf>
    <xf numFmtId="37" fontId="0" fillId="0" borderId="0" xfId="0" applyFont="1" applyFill="1" applyAlignment="1">
      <alignment horizontal="left"/>
    </xf>
    <xf numFmtId="37" fontId="0" fillId="0" borderId="0" xfId="0" applyFont="1" applyFill="1" applyAlignment="1">
      <alignment/>
    </xf>
    <xf numFmtId="37" fontId="0" fillId="0" borderId="0" xfId="0" applyFont="1" applyFill="1" applyAlignment="1">
      <alignment horizontal="center"/>
    </xf>
    <xf numFmtId="37" fontId="0" fillId="0" borderId="0" xfId="0" applyFont="1" applyFill="1" applyAlignment="1">
      <alignment horizontal="right"/>
    </xf>
    <xf numFmtId="37" fontId="8" fillId="0" borderId="0" xfId="0" applyFont="1" applyAlignment="1">
      <alignment horizontal="center"/>
    </xf>
    <xf numFmtId="167" fontId="0" fillId="0" borderId="0" xfId="0" applyNumberFormat="1" applyFont="1" applyFill="1" applyAlignment="1">
      <alignment/>
    </xf>
    <xf numFmtId="40" fontId="0" fillId="0" borderId="0" xfId="0" applyNumberFormat="1" applyFont="1" applyAlignment="1">
      <alignment horizontal="right"/>
    </xf>
    <xf numFmtId="37" fontId="7" fillId="0" borderId="0" xfId="0" applyFont="1" applyAlignment="1" quotePrefix="1">
      <alignment/>
    </xf>
    <xf numFmtId="167" fontId="0" fillId="0" borderId="2" xfId="0" applyNumberFormat="1" applyFont="1" applyFill="1" applyBorder="1" applyAlignment="1">
      <alignment/>
    </xf>
    <xf numFmtId="167" fontId="0" fillId="0" borderId="0" xfId="0" applyNumberFormat="1" applyFont="1" applyFill="1" applyBorder="1" applyAlignment="1">
      <alignment/>
    </xf>
    <xf numFmtId="167" fontId="0" fillId="0" borderId="3" xfId="0" applyNumberFormat="1" applyFont="1" applyFill="1" applyBorder="1" applyAlignment="1">
      <alignment/>
    </xf>
    <xf numFmtId="168" fontId="0" fillId="0" borderId="0" xfId="0" applyNumberFormat="1" applyFont="1" applyFill="1" applyAlignment="1">
      <alignment horizontal="center"/>
    </xf>
    <xf numFmtId="37" fontId="0" fillId="0" borderId="0" xfId="0" applyFont="1" applyFill="1" applyAlignment="1">
      <alignment horizontal="left" indent="2"/>
    </xf>
    <xf numFmtId="38" fontId="0" fillId="0" borderId="2" xfId="15" applyNumberFormat="1" applyFont="1" applyFill="1" applyBorder="1" applyAlignment="1">
      <alignment/>
    </xf>
    <xf numFmtId="38" fontId="0" fillId="0" borderId="0" xfId="15" applyNumberFormat="1" applyFont="1" applyFill="1" applyAlignment="1">
      <alignment/>
    </xf>
    <xf numFmtId="37" fontId="10" fillId="0" borderId="0" xfId="0" applyFont="1" applyAlignment="1">
      <alignment/>
    </xf>
    <xf numFmtId="167" fontId="0" fillId="0" borderId="0" xfId="0" applyNumberFormat="1" applyFont="1" applyAlignment="1">
      <alignment horizontal="right"/>
    </xf>
    <xf numFmtId="37" fontId="0" fillId="0" borderId="0" xfId="0" applyFont="1" applyAlignment="1">
      <alignment vertical="top" wrapText="1"/>
    </xf>
    <xf numFmtId="37" fontId="0" fillId="0" borderId="0" xfId="0" applyFont="1" applyAlignment="1">
      <alignment horizontal="left" vertical="top" wrapText="1"/>
    </xf>
    <xf numFmtId="37" fontId="12" fillId="0" borderId="0" xfId="0" applyFont="1" applyAlignment="1">
      <alignment/>
    </xf>
    <xf numFmtId="37" fontId="12" fillId="0" borderId="0" xfId="0" applyFont="1" applyAlignment="1">
      <alignment horizontal="right"/>
    </xf>
    <xf numFmtId="37" fontId="12" fillId="0" borderId="4" xfId="0" applyFont="1" applyBorder="1" applyAlignment="1">
      <alignment/>
    </xf>
    <xf numFmtId="37" fontId="12" fillId="0" borderId="5" xfId="0" applyFont="1" applyBorder="1" applyAlignment="1">
      <alignment/>
    </xf>
    <xf numFmtId="37" fontId="12" fillId="0" borderId="6" xfId="0" applyFont="1" applyBorder="1" applyAlignment="1">
      <alignment/>
    </xf>
    <xf numFmtId="37" fontId="12" fillId="0" borderId="0" xfId="0" applyFont="1" applyBorder="1" applyAlignment="1">
      <alignment/>
    </xf>
    <xf numFmtId="37" fontId="12" fillId="0" borderId="7" xfId="0" applyFont="1" applyBorder="1" applyAlignment="1">
      <alignment/>
    </xf>
    <xf numFmtId="37" fontId="12" fillId="0" borderId="0" xfId="0" applyFont="1" applyBorder="1" applyAlignment="1">
      <alignment horizontal="left" indent="1"/>
    </xf>
    <xf numFmtId="37" fontId="12" fillId="0" borderId="8" xfId="0" applyFont="1" applyBorder="1" applyAlignment="1">
      <alignment horizontal="left" indent="1"/>
    </xf>
    <xf numFmtId="37" fontId="12" fillId="0" borderId="3" xfId="0" applyFont="1" applyBorder="1" applyAlignment="1">
      <alignment/>
    </xf>
    <xf numFmtId="37" fontId="12" fillId="0" borderId="9" xfId="0" applyFont="1" applyBorder="1" applyAlignment="1">
      <alignment/>
    </xf>
    <xf numFmtId="37" fontId="12" fillId="0" borderId="0" xfId="0" applyFont="1" applyAlignment="1">
      <alignment/>
    </xf>
    <xf numFmtId="37" fontId="12" fillId="0" borderId="0" xfId="0" applyFont="1" applyBorder="1" applyAlignment="1" quotePrefix="1">
      <alignment horizontal="left" indent="1"/>
    </xf>
    <xf numFmtId="37" fontId="12" fillId="0" borderId="0" xfId="0" applyFont="1" applyBorder="1" applyAlignment="1">
      <alignment horizontal="center"/>
    </xf>
    <xf numFmtId="38" fontId="0" fillId="0" borderId="0" xfId="15" applyNumberFormat="1" applyFont="1" applyFill="1" applyBorder="1" applyAlignment="1">
      <alignment/>
    </xf>
    <xf numFmtId="167" fontId="0" fillId="0" borderId="0" xfId="0" applyNumberFormat="1" applyFont="1" applyAlignment="1">
      <alignment/>
    </xf>
    <xf numFmtId="37" fontId="0" fillId="0" borderId="0" xfId="0" applyFont="1" applyAlignment="1">
      <alignment/>
    </xf>
    <xf numFmtId="40" fontId="0" fillId="0" borderId="0" xfId="0" applyNumberFormat="1" applyFont="1" applyAlignment="1">
      <alignment horizontal="right"/>
    </xf>
    <xf numFmtId="40" fontId="0" fillId="0" borderId="0" xfId="0" applyNumberFormat="1" applyFont="1" applyFill="1" applyAlignment="1">
      <alignment horizontal="right"/>
    </xf>
    <xf numFmtId="37" fontId="0" fillId="0" borderId="0" xfId="0" applyFont="1" applyAlignment="1">
      <alignment wrapText="1"/>
    </xf>
    <xf numFmtId="38" fontId="0" fillId="0" borderId="0" xfId="0" applyNumberFormat="1" applyFont="1" applyFill="1" applyBorder="1" applyAlignment="1">
      <alignment/>
    </xf>
    <xf numFmtId="38" fontId="0" fillId="0" borderId="0" xfId="0" applyNumberFormat="1" applyFont="1" applyAlignment="1">
      <alignment/>
    </xf>
    <xf numFmtId="38" fontId="0" fillId="0" borderId="0" xfId="0" applyNumberFormat="1" applyFont="1" applyFill="1" applyBorder="1" applyAlignment="1">
      <alignment horizontal="center"/>
    </xf>
    <xf numFmtId="38" fontId="0" fillId="0" borderId="0" xfId="0" applyNumberFormat="1" applyFont="1" applyAlignment="1">
      <alignment horizontal="center"/>
    </xf>
    <xf numFmtId="38" fontId="0" fillId="0" borderId="0" xfId="0" applyNumberFormat="1" applyAlignment="1">
      <alignment horizontal="center"/>
    </xf>
    <xf numFmtId="38" fontId="0" fillId="0" borderId="0" xfId="0" applyNumberFormat="1" applyFont="1" applyBorder="1" applyAlignment="1">
      <alignment horizontal="center"/>
    </xf>
    <xf numFmtId="37" fontId="12" fillId="0" borderId="3" xfId="0" applyFont="1" applyBorder="1" applyAlignment="1">
      <alignment horizontal="left" indent="1"/>
    </xf>
    <xf numFmtId="37" fontId="12" fillId="0" borderId="3" xfId="0" applyFont="1" applyBorder="1" applyAlignment="1" quotePrefix="1">
      <alignment horizontal="left" indent="1"/>
    </xf>
    <xf numFmtId="37" fontId="0" fillId="0" borderId="0" xfId="0" applyFont="1" applyAlignment="1">
      <alignment horizontal="center" vertical="top" wrapText="1"/>
    </xf>
    <xf numFmtId="37" fontId="12" fillId="0" borderId="10" xfId="0" applyFont="1" applyBorder="1" applyAlignment="1">
      <alignment horizontal="left" indent="2"/>
    </xf>
    <xf numFmtId="37" fontId="6" fillId="0" borderId="0" xfId="0" applyFont="1" applyAlignment="1">
      <alignment horizontal="center"/>
    </xf>
    <xf numFmtId="169" fontId="6" fillId="0" borderId="0" xfId="0" applyNumberFormat="1" applyFont="1" applyAlignment="1">
      <alignment/>
    </xf>
    <xf numFmtId="169" fontId="10" fillId="0" borderId="0" xfId="0" applyNumberFormat="1" applyFont="1" applyAlignment="1">
      <alignment/>
    </xf>
    <xf numFmtId="169" fontId="6" fillId="0" borderId="0" xfId="0" applyNumberFormat="1" applyFont="1" applyFill="1" applyAlignment="1">
      <alignment horizontal="centerContinuous"/>
    </xf>
    <xf numFmtId="37" fontId="10" fillId="0" borderId="0" xfId="0" applyFont="1" applyFill="1" applyAlignment="1">
      <alignment horizontal="centerContinuous"/>
    </xf>
    <xf numFmtId="37" fontId="10" fillId="0" borderId="0" xfId="0" applyFont="1" applyAlignment="1">
      <alignment horizontal="center"/>
    </xf>
    <xf numFmtId="169" fontId="6" fillId="0" borderId="0" xfId="0" applyNumberFormat="1" applyFont="1" applyFill="1" applyAlignment="1" quotePrefix="1">
      <alignment horizontal="centerContinuous"/>
    </xf>
    <xf numFmtId="37" fontId="6" fillId="0" borderId="0" xfId="0" applyFont="1" applyFill="1" applyAlignment="1">
      <alignment horizontal="centerContinuous"/>
    </xf>
    <xf numFmtId="166" fontId="6" fillId="0" borderId="0" xfId="0" applyNumberFormat="1" applyFont="1" applyFill="1" applyAlignment="1" quotePrefix="1">
      <alignment horizontal="center"/>
    </xf>
    <xf numFmtId="166" fontId="6" fillId="0" borderId="0" xfId="0" applyNumberFormat="1" applyFont="1" applyFill="1" applyAlignment="1">
      <alignment horizontal="center"/>
    </xf>
    <xf numFmtId="169" fontId="10" fillId="0" borderId="0" xfId="0" applyNumberFormat="1" applyFont="1" applyFill="1" applyAlignment="1">
      <alignment horizontal="center"/>
    </xf>
    <xf numFmtId="37" fontId="10" fillId="0" borderId="0" xfId="0" applyFont="1" applyFill="1" applyAlignment="1">
      <alignment/>
    </xf>
    <xf numFmtId="169" fontId="10" fillId="0" borderId="0" xfId="0" applyNumberFormat="1" applyFont="1" applyAlignment="1">
      <alignment horizontal="center"/>
    </xf>
    <xf numFmtId="170" fontId="10" fillId="0" borderId="0" xfId="0" applyNumberFormat="1" applyFont="1" applyFill="1" applyAlignment="1">
      <alignment/>
    </xf>
    <xf numFmtId="170" fontId="10" fillId="0" borderId="0" xfId="0" applyNumberFormat="1" applyFont="1" applyAlignment="1">
      <alignment/>
    </xf>
    <xf numFmtId="171" fontId="10" fillId="0" borderId="0" xfId="0" applyNumberFormat="1" applyFont="1" applyFill="1" applyBorder="1" applyAlignment="1">
      <alignment/>
    </xf>
    <xf numFmtId="171" fontId="10" fillId="0" borderId="0" xfId="0" applyNumberFormat="1" applyFont="1" applyBorder="1" applyAlignment="1">
      <alignment/>
    </xf>
    <xf numFmtId="171" fontId="10" fillId="0" borderId="0" xfId="0" applyNumberFormat="1" applyFont="1" applyFill="1" applyAlignment="1">
      <alignment/>
    </xf>
    <xf numFmtId="171" fontId="10" fillId="0" borderId="0" xfId="0" applyNumberFormat="1" applyFont="1" applyAlignment="1">
      <alignment/>
    </xf>
    <xf numFmtId="166" fontId="10" fillId="0" borderId="0" xfId="0" applyNumberFormat="1" applyFont="1" applyFill="1" applyAlignment="1">
      <alignment horizontal="center"/>
    </xf>
    <xf numFmtId="37" fontId="7" fillId="0" borderId="0" xfId="0" applyFont="1" applyFill="1" applyAlignment="1">
      <alignment horizontal="center"/>
    </xf>
    <xf numFmtId="169" fontId="7" fillId="0" borderId="0" xfId="0" applyNumberFormat="1" applyFont="1" applyFill="1" applyAlignment="1">
      <alignment horizontal="center"/>
    </xf>
    <xf numFmtId="0" fontId="10" fillId="0" borderId="0" xfId="25" applyFont="1">
      <alignment/>
      <protection/>
    </xf>
    <xf numFmtId="0" fontId="10" fillId="0" borderId="0" xfId="25" applyFont="1" applyAlignment="1">
      <alignment horizontal="left"/>
      <protection/>
    </xf>
    <xf numFmtId="0" fontId="10" fillId="0" borderId="0" xfId="25" applyFont="1" applyAlignment="1">
      <alignment horizontal="center"/>
      <protection/>
    </xf>
    <xf numFmtId="0" fontId="10" fillId="0" borderId="0" xfId="25" applyFont="1" applyBorder="1" applyAlignment="1">
      <alignment horizontal="center"/>
      <protection/>
    </xf>
    <xf numFmtId="0" fontId="10" fillId="0" borderId="3" xfId="25" applyFont="1" applyBorder="1" applyAlignment="1">
      <alignment horizontal="center"/>
      <protection/>
    </xf>
    <xf numFmtId="0" fontId="6" fillId="0" borderId="0" xfId="25" applyFont="1" applyAlignment="1">
      <alignment horizontal="center"/>
      <protection/>
    </xf>
    <xf numFmtId="0" fontId="22" fillId="0" borderId="0" xfId="25" applyFont="1" applyAlignment="1">
      <alignment horizontal="center"/>
      <protection/>
    </xf>
    <xf numFmtId="171" fontId="10" fillId="0" borderId="0" xfId="25" applyNumberFormat="1" applyFont="1">
      <alignment/>
      <protection/>
    </xf>
    <xf numFmtId="0" fontId="18" fillId="0" borderId="0" xfId="25">
      <alignment/>
      <protection/>
    </xf>
    <xf numFmtId="169" fontId="10" fillId="0" borderId="0" xfId="25" applyNumberFormat="1" applyFont="1">
      <alignment/>
      <protection/>
    </xf>
    <xf numFmtId="37" fontId="7" fillId="0" borderId="0" xfId="0" applyFont="1" applyAlignment="1" quotePrefix="1">
      <alignment horizontal="center"/>
    </xf>
    <xf numFmtId="169" fontId="0" fillId="0" borderId="0" xfId="25" applyNumberFormat="1" applyFont="1">
      <alignment/>
      <protection/>
    </xf>
    <xf numFmtId="0" fontId="0" fillId="0" borderId="0" xfId="25" applyFont="1">
      <alignment/>
      <protection/>
    </xf>
    <xf numFmtId="0" fontId="23" fillId="0" borderId="0" xfId="25" applyFont="1">
      <alignment/>
      <protection/>
    </xf>
    <xf numFmtId="166" fontId="0" fillId="0" borderId="0" xfId="25" applyNumberFormat="1" applyFont="1" applyFill="1" applyAlignment="1">
      <alignment horizontal="center"/>
      <protection/>
    </xf>
    <xf numFmtId="169" fontId="7" fillId="0" borderId="0" xfId="25" applyNumberFormat="1" applyFont="1" applyAlignment="1" quotePrefix="1">
      <alignment horizontal="left"/>
      <protection/>
    </xf>
    <xf numFmtId="171" fontId="0" fillId="0" borderId="0" xfId="25" applyNumberFormat="1" applyFont="1">
      <alignment/>
      <protection/>
    </xf>
    <xf numFmtId="169" fontId="0" fillId="0" borderId="0" xfId="25" applyNumberFormat="1" applyFont="1" applyAlignment="1">
      <alignment vertical="center"/>
      <protection/>
    </xf>
    <xf numFmtId="169" fontId="0" fillId="0" borderId="0" xfId="25" applyNumberFormat="1" applyFont="1" applyAlignment="1" quotePrefix="1">
      <alignment horizontal="left"/>
      <protection/>
    </xf>
    <xf numFmtId="0" fontId="0" fillId="0" borderId="0" xfId="25" applyFont="1" applyAlignment="1">
      <alignment vertical="center"/>
      <protection/>
    </xf>
    <xf numFmtId="0" fontId="0" fillId="0" borderId="0" xfId="25" applyFont="1" applyAlignment="1" quotePrefix="1">
      <alignment horizontal="left" vertical="center"/>
      <protection/>
    </xf>
    <xf numFmtId="0" fontId="7" fillId="0" borderId="0" xfId="25" applyFont="1" applyAlignment="1" quotePrefix="1">
      <alignment horizontal="left" vertical="center"/>
      <protection/>
    </xf>
    <xf numFmtId="0" fontId="7" fillId="0" borderId="0" xfId="25" applyFont="1">
      <alignment/>
      <protection/>
    </xf>
    <xf numFmtId="169" fontId="7" fillId="0" borderId="0" xfId="25" applyNumberFormat="1" applyFont="1">
      <alignment/>
      <protection/>
    </xf>
    <xf numFmtId="0" fontId="16" fillId="0" borderId="0" xfId="25" applyFont="1">
      <alignment/>
      <protection/>
    </xf>
    <xf numFmtId="0" fontId="7" fillId="0" borderId="0" xfId="25" applyFont="1" applyAlignment="1">
      <alignment vertical="center"/>
      <protection/>
    </xf>
    <xf numFmtId="169" fontId="7" fillId="0" borderId="0" xfId="25" applyNumberFormat="1" applyFont="1" applyAlignment="1">
      <alignment vertical="center"/>
      <protection/>
    </xf>
    <xf numFmtId="0" fontId="7" fillId="0" borderId="0" xfId="25" applyFont="1" applyAlignment="1" quotePrefix="1">
      <alignment horizontal="left"/>
      <protection/>
    </xf>
    <xf numFmtId="0" fontId="0" fillId="0" borderId="0" xfId="25" applyFont="1" applyAlignment="1" quotePrefix="1">
      <alignment horizontal="left"/>
      <protection/>
    </xf>
    <xf numFmtId="169" fontId="24" fillId="0" borderId="0" xfId="0" applyNumberFormat="1" applyFont="1" applyBorder="1" applyAlignment="1">
      <alignment/>
    </xf>
    <xf numFmtId="169" fontId="0" fillId="0" borderId="0" xfId="0" applyNumberFormat="1" applyFont="1" applyBorder="1" applyAlignment="1">
      <alignment/>
    </xf>
    <xf numFmtId="169" fontId="0" fillId="0" borderId="0" xfId="0" applyNumberFormat="1" applyFont="1" applyBorder="1" applyAlignment="1">
      <alignment horizontal="center"/>
    </xf>
    <xf numFmtId="170" fontId="0" fillId="0" borderId="0" xfId="0" applyNumberFormat="1" applyFont="1" applyFill="1" applyBorder="1" applyAlignment="1">
      <alignment/>
    </xf>
    <xf numFmtId="170" fontId="0" fillId="0" borderId="0" xfId="0" applyNumberFormat="1" applyFont="1" applyBorder="1" applyAlignment="1">
      <alignment/>
    </xf>
    <xf numFmtId="169" fontId="0" fillId="0" borderId="0" xfId="15" applyNumberFormat="1" applyFont="1" applyBorder="1" applyAlignment="1">
      <alignment/>
    </xf>
    <xf numFmtId="37" fontId="7" fillId="0" borderId="0" xfId="0" applyFont="1" applyBorder="1" applyAlignment="1">
      <alignment horizontal="center"/>
    </xf>
    <xf numFmtId="169" fontId="7" fillId="0" borderId="0" xfId="0" applyNumberFormat="1" applyFont="1" applyAlignment="1">
      <alignment/>
    </xf>
    <xf numFmtId="169" fontId="0" fillId="0" borderId="0" xfId="0" applyNumberFormat="1" applyFont="1" applyAlignment="1">
      <alignment/>
    </xf>
    <xf numFmtId="169" fontId="0" fillId="0" borderId="0" xfId="0" applyNumberFormat="1" applyFont="1" applyAlignment="1">
      <alignment horizontal="center"/>
    </xf>
    <xf numFmtId="169" fontId="0" fillId="0" borderId="0" xfId="0" applyNumberFormat="1" applyFont="1" applyFill="1" applyAlignment="1">
      <alignment/>
    </xf>
    <xf numFmtId="169" fontId="7" fillId="0" borderId="0" xfId="0" applyNumberFormat="1" applyFont="1" applyAlignment="1" quotePrefix="1">
      <alignment/>
    </xf>
    <xf numFmtId="169" fontId="0" fillId="0" borderId="0" xfId="0" applyNumberFormat="1" applyFont="1" applyAlignment="1">
      <alignment horizontal="centerContinuous"/>
    </xf>
    <xf numFmtId="169" fontId="7" fillId="0" borderId="0" xfId="0" applyNumberFormat="1" applyFont="1" applyAlignment="1" quotePrefix="1">
      <alignment horizontal="center"/>
    </xf>
    <xf numFmtId="37" fontId="12" fillId="0" borderId="0" xfId="0" applyFont="1" applyAlignment="1">
      <alignment horizontal="center"/>
    </xf>
    <xf numFmtId="169" fontId="7" fillId="0" borderId="0" xfId="0" applyNumberFormat="1" applyFont="1" applyAlignment="1">
      <alignment horizontal="left"/>
    </xf>
    <xf numFmtId="37" fontId="6" fillId="0" borderId="0" xfId="0" applyFont="1" applyAlignment="1">
      <alignment/>
    </xf>
    <xf numFmtId="169" fontId="7" fillId="0" borderId="0" xfId="0" applyNumberFormat="1" applyFont="1" applyAlignment="1">
      <alignment horizontal="center"/>
    </xf>
    <xf numFmtId="169" fontId="7" fillId="0" borderId="0" xfId="0" applyNumberFormat="1" applyFont="1" applyBorder="1" applyAlignment="1">
      <alignment horizontal="center"/>
    </xf>
    <xf numFmtId="0" fontId="18" fillId="0" borderId="0" xfId="0" applyNumberFormat="1" applyFont="1" applyFill="1" applyAlignment="1" quotePrefix="1">
      <alignment wrapText="1"/>
    </xf>
    <xf numFmtId="41" fontId="18" fillId="0" borderId="0" xfId="0" applyNumberFormat="1" applyFont="1" applyFill="1" applyAlignment="1">
      <alignment/>
    </xf>
    <xf numFmtId="41" fontId="0" fillId="0" borderId="0" xfId="0" applyNumberFormat="1" applyFont="1" applyFill="1" applyAlignment="1" quotePrefix="1">
      <alignment/>
    </xf>
    <xf numFmtId="41" fontId="0" fillId="0" borderId="0" xfId="0" applyNumberFormat="1" applyFont="1" applyFill="1" applyAlignment="1">
      <alignment/>
    </xf>
    <xf numFmtId="41" fontId="0" fillId="0" borderId="0" xfId="0" applyNumberFormat="1" applyFont="1" applyFill="1" applyAlignment="1">
      <alignment/>
    </xf>
    <xf numFmtId="41" fontId="0" fillId="0" borderId="0" xfId="0" applyNumberFormat="1" applyFont="1" applyFill="1" applyAlignment="1">
      <alignment horizontal="center"/>
    </xf>
    <xf numFmtId="41" fontId="0" fillId="0" borderId="0" xfId="0" applyNumberFormat="1" applyFont="1" applyFill="1" applyAlignment="1">
      <alignment horizontal="left" indent="1"/>
    </xf>
    <xf numFmtId="41" fontId="0" fillId="0" borderId="2" xfId="15" applyNumberFormat="1" applyFont="1" applyFill="1" applyBorder="1" applyAlignment="1">
      <alignment/>
    </xf>
    <xf numFmtId="37" fontId="10" fillId="0" borderId="0" xfId="0" applyFont="1" applyAlignment="1">
      <alignment horizontal="left"/>
    </xf>
    <xf numFmtId="37" fontId="10" fillId="0" borderId="0" xfId="0" applyFont="1" applyAlignment="1" quotePrefix="1">
      <alignment horizontal="center"/>
    </xf>
    <xf numFmtId="169" fontId="10" fillId="0" borderId="0" xfId="0" applyNumberFormat="1" applyFont="1" applyAlignment="1">
      <alignment horizontal="left"/>
    </xf>
    <xf numFmtId="37" fontId="15" fillId="0" borderId="0" xfId="0" applyFont="1" applyAlignment="1">
      <alignment/>
    </xf>
    <xf numFmtId="172" fontId="10" fillId="0" borderId="0" xfId="0" applyNumberFormat="1" applyFont="1" applyFill="1" applyAlignment="1">
      <alignment/>
    </xf>
    <xf numFmtId="172" fontId="10" fillId="0" borderId="0" xfId="0" applyNumberFormat="1" applyFont="1" applyAlignment="1">
      <alignment/>
    </xf>
    <xf numFmtId="170" fontId="10" fillId="0" borderId="0" xfId="0" applyNumberFormat="1" applyFont="1" applyFill="1" applyBorder="1" applyAlignment="1">
      <alignment/>
    </xf>
    <xf numFmtId="38" fontId="0" fillId="0" borderId="0" xfId="0" applyNumberFormat="1" applyFont="1" applyFill="1" applyAlignment="1">
      <alignment/>
    </xf>
    <xf numFmtId="38" fontId="0" fillId="0" borderId="0" xfId="0" applyNumberFormat="1" applyFont="1" applyFill="1" applyBorder="1" applyAlignment="1">
      <alignment horizontal="right"/>
    </xf>
    <xf numFmtId="38" fontId="0" fillId="0" borderId="0" xfId="0" applyNumberFormat="1" applyAlignment="1">
      <alignment/>
    </xf>
    <xf numFmtId="170" fontId="10" fillId="0" borderId="0" xfId="0" applyNumberFormat="1" applyFont="1" applyBorder="1" applyAlignment="1">
      <alignment/>
    </xf>
    <xf numFmtId="38" fontId="0" fillId="0" borderId="0" xfId="0" applyNumberFormat="1" applyFont="1" applyFill="1" applyAlignment="1" quotePrefix="1">
      <alignment/>
    </xf>
    <xf numFmtId="38" fontId="7" fillId="0" borderId="0" xfId="0" applyNumberFormat="1" applyFont="1" applyFill="1" applyAlignment="1">
      <alignment/>
    </xf>
    <xf numFmtId="38" fontId="0" fillId="0" borderId="0" xfId="0" applyNumberFormat="1" applyFont="1" applyFill="1" applyAlignment="1">
      <alignment/>
    </xf>
    <xf numFmtId="38" fontId="8" fillId="0" borderId="0" xfId="0" applyNumberFormat="1" applyFont="1" applyFill="1" applyAlignment="1">
      <alignment horizontal="left"/>
    </xf>
    <xf numFmtId="38" fontId="7" fillId="0" borderId="0" xfId="0" applyNumberFormat="1" applyFont="1" applyAlignment="1">
      <alignment/>
    </xf>
    <xf numFmtId="38" fontId="0" fillId="0" borderId="3" xfId="0" applyNumberFormat="1" applyFont="1" applyBorder="1" applyAlignment="1">
      <alignment horizontal="center"/>
    </xf>
    <xf numFmtId="38" fontId="0" fillId="0" borderId="3" xfId="0" applyNumberFormat="1" applyFont="1" applyFill="1" applyBorder="1" applyAlignment="1">
      <alignment horizontal="center"/>
    </xf>
    <xf numFmtId="38" fontId="0" fillId="0" borderId="3" xfId="0" applyNumberFormat="1" applyBorder="1" applyAlignment="1">
      <alignment horizontal="center"/>
    </xf>
    <xf numFmtId="38" fontId="0" fillId="0" borderId="3" xfId="0" applyNumberFormat="1" applyFont="1" applyBorder="1" applyAlignment="1">
      <alignment/>
    </xf>
    <xf numFmtId="38" fontId="0" fillId="0" borderId="2" xfId="0" applyNumberFormat="1" applyBorder="1" applyAlignment="1">
      <alignment/>
    </xf>
    <xf numFmtId="38" fontId="0" fillId="0" borderId="3" xfId="0" applyNumberFormat="1" applyBorder="1" applyAlignment="1">
      <alignment/>
    </xf>
    <xf numFmtId="38" fontId="5" fillId="0" borderId="0" xfId="0" applyNumberFormat="1" applyFont="1" applyAlignment="1" quotePrefix="1">
      <alignment horizontal="center"/>
    </xf>
    <xf numFmtId="38" fontId="0" fillId="0" borderId="0" xfId="0" applyNumberFormat="1" applyFont="1" applyAlignment="1" quotePrefix="1">
      <alignment horizontal="right"/>
    </xf>
    <xf numFmtId="38" fontId="0" fillId="0" borderId="0" xfId="0" applyNumberFormat="1" applyBorder="1" applyAlignment="1">
      <alignment/>
    </xf>
    <xf numFmtId="38" fontId="15" fillId="0" borderId="0" xfId="0" applyNumberFormat="1" applyFont="1" applyFill="1" applyAlignment="1" quotePrefix="1">
      <alignment/>
    </xf>
    <xf numFmtId="38" fontId="0" fillId="0" borderId="0" xfId="0" applyNumberFormat="1" applyFont="1" applyBorder="1" applyAlignment="1">
      <alignment/>
    </xf>
    <xf numFmtId="38" fontId="0" fillId="0" borderId="0" xfId="0" applyNumberFormat="1" applyBorder="1" applyAlignment="1">
      <alignment horizontal="center"/>
    </xf>
    <xf numFmtId="38" fontId="12" fillId="0" borderId="0" xfId="0" applyNumberFormat="1" applyFont="1" applyAlignment="1">
      <alignment/>
    </xf>
    <xf numFmtId="38" fontId="12" fillId="0" borderId="0" xfId="0" applyNumberFormat="1" applyFont="1" applyAlignment="1">
      <alignment horizontal="right"/>
    </xf>
    <xf numFmtId="37" fontId="0" fillId="0" borderId="0" xfId="0" applyFont="1" applyFill="1" applyBorder="1" applyAlignment="1">
      <alignment/>
    </xf>
    <xf numFmtId="167" fontId="0" fillId="0" borderId="11" xfId="0" applyNumberFormat="1" applyFont="1" applyFill="1" applyBorder="1" applyAlignment="1">
      <alignment/>
    </xf>
    <xf numFmtId="0" fontId="0" fillId="0" borderId="0" xfId="0" applyNumberFormat="1" applyFont="1" applyFill="1" applyAlignment="1" quotePrefix="1">
      <alignment wrapText="1"/>
    </xf>
    <xf numFmtId="38" fontId="0" fillId="0" borderId="0" xfId="0" applyNumberFormat="1" applyFont="1" applyFill="1" applyAlignment="1">
      <alignment horizontal="right"/>
    </xf>
    <xf numFmtId="37" fontId="0" fillId="0" borderId="0" xfId="0" applyFont="1" applyAlignment="1" quotePrefix="1">
      <alignment/>
    </xf>
    <xf numFmtId="169" fontId="0" fillId="0" borderId="0" xfId="0" applyNumberFormat="1" applyFont="1" applyAlignment="1">
      <alignment wrapText="1"/>
    </xf>
    <xf numFmtId="169" fontId="10" fillId="0" borderId="0" xfId="0" applyNumberFormat="1" applyFont="1" applyAlignment="1">
      <alignment horizontal="left" indent="1"/>
    </xf>
    <xf numFmtId="169" fontId="0" fillId="0" borderId="0" xfId="0" applyNumberFormat="1" applyFont="1" applyAlignment="1">
      <alignment vertical="top" wrapText="1"/>
    </xf>
    <xf numFmtId="169" fontId="10" fillId="0" borderId="0" xfId="0" applyNumberFormat="1" applyFont="1" applyFill="1" applyAlignment="1">
      <alignment horizontal="centerContinuous"/>
    </xf>
    <xf numFmtId="169" fontId="10" fillId="0" borderId="0" xfId="0" applyNumberFormat="1" applyFont="1" applyFill="1" applyAlignment="1" quotePrefix="1">
      <alignment horizontal="centerContinuous"/>
    </xf>
    <xf numFmtId="166" fontId="10" fillId="0" borderId="0" xfId="0" applyNumberFormat="1" applyFont="1" applyFill="1" applyAlignment="1" quotePrefix="1">
      <alignment horizontal="center"/>
    </xf>
    <xf numFmtId="41" fontId="0" fillId="0" borderId="0" xfId="0" applyNumberFormat="1" applyFont="1" applyFill="1" applyAlignment="1">
      <alignment horizontal="center"/>
    </xf>
    <xf numFmtId="37" fontId="12" fillId="0" borderId="3" xfId="0" applyFont="1" applyBorder="1" applyAlignment="1">
      <alignment horizontal="center"/>
    </xf>
    <xf numFmtId="206" fontId="10" fillId="0" borderId="0" xfId="17" applyNumberFormat="1" applyFont="1" applyFill="1" applyBorder="1" applyAlignment="1" applyProtection="1">
      <alignment/>
      <protection locked="0"/>
    </xf>
    <xf numFmtId="38" fontId="10" fillId="0" borderId="0" xfId="0" applyNumberFormat="1" applyFont="1" applyFill="1" applyBorder="1" applyAlignment="1">
      <alignment/>
    </xf>
    <xf numFmtId="37" fontId="10" fillId="0" borderId="0" xfId="0" applyFont="1" applyFill="1" applyAlignment="1">
      <alignment horizontal="center"/>
    </xf>
    <xf numFmtId="171" fontId="10" fillId="0" borderId="0" xfId="0" applyNumberFormat="1" applyFont="1" applyFill="1" applyAlignment="1">
      <alignment horizontal="center"/>
    </xf>
    <xf numFmtId="167" fontId="0" fillId="0" borderId="0" xfId="0" applyNumberFormat="1" applyFont="1" applyAlignment="1">
      <alignment horizontal="center"/>
    </xf>
    <xf numFmtId="37" fontId="0" fillId="0" borderId="0" xfId="0" applyFont="1" applyAlignment="1">
      <alignment horizontal="center"/>
    </xf>
    <xf numFmtId="40" fontId="0" fillId="0" borderId="0" xfId="0" applyNumberFormat="1" applyFont="1" applyAlignment="1">
      <alignment horizontal="center"/>
    </xf>
    <xf numFmtId="40" fontId="0" fillId="0" borderId="0" xfId="0" applyNumberFormat="1" applyFont="1" applyFill="1" applyAlignment="1">
      <alignment horizontal="center"/>
    </xf>
    <xf numFmtId="40" fontId="0" fillId="0" borderId="0" xfId="0" applyNumberFormat="1" applyFont="1" applyAlignment="1">
      <alignment horizontal="center"/>
    </xf>
    <xf numFmtId="170" fontId="0" fillId="0" borderId="0" xfId="0" applyNumberFormat="1" applyFont="1" applyFill="1" applyBorder="1" applyAlignment="1">
      <alignment horizontal="center"/>
    </xf>
    <xf numFmtId="37" fontId="0" fillId="0" borderId="0" xfId="0" applyFont="1" applyAlignment="1">
      <alignment horizontal="center" wrapText="1"/>
    </xf>
    <xf numFmtId="169" fontId="0" fillId="0" borderId="0" xfId="0" applyNumberFormat="1" applyFont="1" applyAlignment="1">
      <alignment horizontal="center" vertical="top" wrapText="1"/>
    </xf>
    <xf numFmtId="169" fontId="0" fillId="0" borderId="0" xfId="0" applyNumberFormat="1" applyFont="1" applyAlignment="1">
      <alignment horizontal="center" wrapText="1"/>
    </xf>
    <xf numFmtId="167" fontId="0" fillId="0" borderId="0" xfId="0" applyNumberFormat="1" applyFont="1" applyFill="1" applyAlignment="1">
      <alignment horizontal="center"/>
    </xf>
    <xf numFmtId="167" fontId="0" fillId="0" borderId="3" xfId="0" applyNumberFormat="1" applyFont="1" applyFill="1" applyBorder="1" applyAlignment="1">
      <alignment horizontal="center"/>
    </xf>
    <xf numFmtId="167" fontId="0" fillId="0" borderId="2" xfId="0" applyNumberFormat="1" applyFont="1" applyFill="1" applyBorder="1" applyAlignment="1">
      <alignment horizontal="center"/>
    </xf>
    <xf numFmtId="37" fontId="0" fillId="0" borderId="0" xfId="0" applyFont="1" applyBorder="1" applyAlignment="1">
      <alignment horizontal="center"/>
    </xf>
    <xf numFmtId="0" fontId="0" fillId="0" borderId="0" xfId="0" applyNumberFormat="1" applyFont="1" applyFill="1" applyAlignment="1" quotePrefix="1">
      <alignment horizontal="center" wrapText="1"/>
    </xf>
    <xf numFmtId="41" fontId="0" fillId="0" borderId="2" xfId="15" applyNumberFormat="1" applyFont="1" applyFill="1" applyBorder="1" applyAlignment="1">
      <alignment horizontal="center"/>
    </xf>
    <xf numFmtId="41" fontId="18" fillId="0" borderId="0" xfId="0" applyNumberFormat="1" applyFont="1" applyFill="1" applyAlignment="1">
      <alignment horizontal="center"/>
    </xf>
    <xf numFmtId="205" fontId="10" fillId="0" borderId="3" xfId="0" applyNumberFormat="1" applyFont="1" applyFill="1" applyBorder="1" applyAlignment="1">
      <alignment/>
    </xf>
    <xf numFmtId="205" fontId="10" fillId="0" borderId="0" xfId="0" applyNumberFormat="1" applyFont="1" applyFill="1" applyBorder="1" applyAlignment="1">
      <alignment/>
    </xf>
    <xf numFmtId="205" fontId="10" fillId="0" borderId="2" xfId="0" applyNumberFormat="1" applyFont="1" applyFill="1" applyBorder="1" applyAlignment="1">
      <alignment/>
    </xf>
    <xf numFmtId="206" fontId="0" fillId="0" borderId="0" xfId="17" applyNumberFormat="1" applyFont="1" applyFill="1" applyBorder="1" applyAlignment="1" applyProtection="1">
      <alignment/>
      <protection/>
    </xf>
    <xf numFmtId="39" fontId="0" fillId="0" borderId="0" xfId="0" applyNumberFormat="1" applyFont="1" applyAlignment="1">
      <alignment horizontal="right"/>
    </xf>
    <xf numFmtId="38" fontId="25" fillId="0" borderId="0" xfId="15" applyNumberFormat="1" applyFont="1" applyAlignment="1">
      <alignment/>
    </xf>
    <xf numFmtId="171" fontId="25" fillId="0" borderId="0" xfId="25" applyNumberFormat="1" applyFont="1">
      <alignment/>
      <protection/>
    </xf>
    <xf numFmtId="0" fontId="6" fillId="0" borderId="0" xfId="25" applyFont="1">
      <alignment/>
      <protection/>
    </xf>
    <xf numFmtId="38" fontId="7" fillId="0" borderId="0" xfId="0" applyNumberFormat="1" applyFont="1" applyFill="1" applyAlignment="1">
      <alignment/>
    </xf>
    <xf numFmtId="38" fontId="0" fillId="0" borderId="0" xfId="0" applyNumberFormat="1" applyFill="1" applyAlignment="1">
      <alignment/>
    </xf>
    <xf numFmtId="169" fontId="7" fillId="0" borderId="0" xfId="0" applyNumberFormat="1" applyFont="1" applyFill="1" applyAlignment="1" quotePrefix="1">
      <alignment horizontal="center"/>
    </xf>
    <xf numFmtId="37" fontId="27" fillId="0" borderId="0" xfId="0" applyFont="1" applyAlignment="1">
      <alignment/>
    </xf>
    <xf numFmtId="37" fontId="7" fillId="0" borderId="0" xfId="0" applyFont="1" applyAlignment="1">
      <alignment wrapText="1"/>
    </xf>
    <xf numFmtId="37" fontId="10" fillId="0" borderId="0" xfId="0" applyFont="1" applyAlignment="1">
      <alignment horizontal="right"/>
    </xf>
    <xf numFmtId="167" fontId="10" fillId="0" borderId="0" xfId="0" applyNumberFormat="1" applyFont="1" applyAlignment="1">
      <alignment/>
    </xf>
    <xf numFmtId="167" fontId="6" fillId="0" borderId="0" xfId="0" applyNumberFormat="1" applyFont="1" applyAlignment="1">
      <alignment/>
    </xf>
    <xf numFmtId="167" fontId="10" fillId="0" borderId="0" xfId="0" applyNumberFormat="1" applyFont="1" applyBorder="1" applyAlignment="1">
      <alignment/>
    </xf>
    <xf numFmtId="37" fontId="6" fillId="0" borderId="12" xfId="0" applyFont="1" applyBorder="1" applyAlignment="1">
      <alignment horizontal="center"/>
    </xf>
    <xf numFmtId="168" fontId="6" fillId="0" borderId="13" xfId="0" applyNumberFormat="1" applyFont="1" applyBorder="1" applyAlignment="1">
      <alignment horizontal="center"/>
    </xf>
    <xf numFmtId="168" fontId="6" fillId="0" borderId="14" xfId="0" applyNumberFormat="1" applyFont="1" applyBorder="1" applyAlignment="1">
      <alignment horizontal="center"/>
    </xf>
    <xf numFmtId="168" fontId="6" fillId="0" borderId="0" xfId="0" applyNumberFormat="1" applyFont="1" applyAlignment="1">
      <alignment horizontal="center"/>
    </xf>
    <xf numFmtId="167" fontId="10" fillId="0" borderId="15" xfId="0" applyNumberFormat="1" applyFont="1" applyBorder="1" applyAlignment="1">
      <alignment/>
    </xf>
    <xf numFmtId="167" fontId="10" fillId="0" borderId="16" xfId="0" applyNumberFormat="1" applyFont="1" applyBorder="1" applyAlignment="1">
      <alignment/>
    </xf>
    <xf numFmtId="167" fontId="10" fillId="0" borderId="1" xfId="0" applyNumberFormat="1" applyFont="1" applyBorder="1" applyAlignment="1">
      <alignment/>
    </xf>
    <xf numFmtId="167" fontId="10" fillId="0" borderId="2" xfId="0" applyNumberFormat="1" applyFont="1" applyBorder="1" applyAlignment="1">
      <alignment/>
    </xf>
    <xf numFmtId="167" fontId="10" fillId="0" borderId="11" xfId="0" applyNumberFormat="1" applyFont="1" applyBorder="1" applyAlignment="1">
      <alignment/>
    </xf>
    <xf numFmtId="37" fontId="27" fillId="0" borderId="0" xfId="0" applyFont="1" applyAlignment="1">
      <alignment/>
    </xf>
    <xf numFmtId="37" fontId="0" fillId="0" borderId="0" xfId="0" applyAlignment="1">
      <alignment horizontal="left" vertical="top" wrapText="1"/>
    </xf>
    <xf numFmtId="37" fontId="9" fillId="0" borderId="0" xfId="0" applyFont="1" applyAlignment="1">
      <alignment horizontal="center" vertical="top" wrapText="1"/>
    </xf>
    <xf numFmtId="0" fontId="10" fillId="0" borderId="0" xfId="25" applyFont="1" quotePrefix="1">
      <alignment/>
      <protection/>
    </xf>
    <xf numFmtId="169" fontId="22" fillId="0" borderId="0" xfId="0" applyNumberFormat="1" applyFont="1" applyBorder="1" applyAlignment="1">
      <alignment/>
    </xf>
    <xf numFmtId="38" fontId="10" fillId="0" borderId="0" xfId="15" applyNumberFormat="1" applyFont="1" applyBorder="1" applyAlignment="1">
      <alignment/>
    </xf>
    <xf numFmtId="38" fontId="10" fillId="0" borderId="0" xfId="15" applyNumberFormat="1" applyFont="1" applyAlignment="1">
      <alignment/>
    </xf>
    <xf numFmtId="38" fontId="10" fillId="0" borderId="0" xfId="15" applyNumberFormat="1" applyFont="1" applyBorder="1" applyAlignment="1">
      <alignment horizontal="center"/>
    </xf>
    <xf numFmtId="38" fontId="10" fillId="0" borderId="3" xfId="15" applyNumberFormat="1" applyFont="1" applyBorder="1" applyAlignment="1">
      <alignment horizontal="right"/>
    </xf>
    <xf numFmtId="38" fontId="10" fillId="0" borderId="0" xfId="15" applyNumberFormat="1" applyFont="1" applyAlignment="1">
      <alignment horizontal="center"/>
    </xf>
    <xf numFmtId="38" fontId="10" fillId="0" borderId="2" xfId="15" applyNumberFormat="1" applyFont="1" applyBorder="1" applyAlignment="1">
      <alignment/>
    </xf>
    <xf numFmtId="167" fontId="10" fillId="0" borderId="17" xfId="0" applyNumberFormat="1" applyFont="1" applyBorder="1" applyAlignment="1">
      <alignment/>
    </xf>
    <xf numFmtId="39" fontId="0" fillId="0" borderId="17" xfId="0" applyNumberFormat="1" applyFont="1" applyBorder="1" applyAlignment="1">
      <alignment horizontal="center" vertical="top" wrapText="1"/>
    </xf>
    <xf numFmtId="37" fontId="7" fillId="0" borderId="0" xfId="0" applyFont="1" applyAlignment="1">
      <alignment vertical="top" wrapText="1"/>
    </xf>
    <xf numFmtId="169" fontId="7" fillId="0" borderId="0" xfId="0" applyNumberFormat="1" applyFont="1" applyAlignment="1">
      <alignment wrapText="1"/>
    </xf>
    <xf numFmtId="37" fontId="30" fillId="0" borderId="0" xfId="0" applyFont="1" applyAlignment="1">
      <alignment horizontal="center"/>
    </xf>
    <xf numFmtId="37" fontId="6" fillId="0" borderId="0" xfId="0" applyFont="1" applyAlignment="1">
      <alignment/>
    </xf>
    <xf numFmtId="170" fontId="6" fillId="0" borderId="0" xfId="0" applyNumberFormat="1" applyFont="1" applyAlignment="1">
      <alignment/>
    </xf>
    <xf numFmtId="171" fontId="6" fillId="0" borderId="0" xfId="0" applyNumberFormat="1" applyFont="1" applyBorder="1" applyAlignment="1">
      <alignment/>
    </xf>
    <xf numFmtId="170" fontId="6" fillId="0" borderId="0" xfId="0" applyNumberFormat="1" applyFont="1" applyBorder="1" applyAlignment="1">
      <alignment/>
    </xf>
    <xf numFmtId="171" fontId="6" fillId="0" borderId="0" xfId="0" applyNumberFormat="1" applyFont="1" applyAlignment="1">
      <alignment/>
    </xf>
    <xf numFmtId="172" fontId="6" fillId="0" borderId="0" xfId="0" applyNumberFormat="1" applyFont="1" applyAlignment="1">
      <alignment/>
    </xf>
    <xf numFmtId="167" fontId="7" fillId="0" borderId="0" xfId="0" applyNumberFormat="1" applyFont="1" applyBorder="1" applyAlignment="1">
      <alignment/>
    </xf>
    <xf numFmtId="40" fontId="7" fillId="0" borderId="0" xfId="0" applyNumberFormat="1" applyFont="1" applyAlignment="1">
      <alignment horizontal="right"/>
    </xf>
    <xf numFmtId="37" fontId="28" fillId="0" borderId="0" xfId="0" applyFont="1" applyAlignment="1">
      <alignment/>
    </xf>
    <xf numFmtId="37" fontId="7" fillId="0" borderId="0" xfId="0" applyFont="1" applyAlignment="1" quotePrefix="1">
      <alignment/>
    </xf>
    <xf numFmtId="169" fontId="7" fillId="0" borderId="0" xfId="15" applyNumberFormat="1" applyFont="1" applyBorder="1" applyAlignment="1">
      <alignment/>
    </xf>
    <xf numFmtId="37" fontId="7" fillId="0" borderId="0" xfId="0" applyFont="1" applyAlignment="1">
      <alignment horizontal="center" vertical="top" wrapText="1"/>
    </xf>
    <xf numFmtId="169" fontId="7" fillId="0" borderId="0" xfId="0" applyNumberFormat="1" applyFont="1" applyAlignment="1">
      <alignment vertical="top" wrapText="1"/>
    </xf>
    <xf numFmtId="37" fontId="7" fillId="0" borderId="0" xfId="0" applyFont="1" applyFill="1" applyAlignment="1">
      <alignment/>
    </xf>
    <xf numFmtId="169" fontId="7" fillId="0" borderId="0" xfId="0" applyNumberFormat="1" applyFont="1" applyAlignment="1">
      <alignment horizontal="centerContinuous"/>
    </xf>
    <xf numFmtId="38" fontId="7" fillId="0" borderId="0" xfId="15" applyNumberFormat="1" applyFont="1" applyAlignment="1">
      <alignment/>
    </xf>
    <xf numFmtId="38" fontId="7" fillId="0" borderId="0" xfId="15" applyNumberFormat="1" applyFont="1" applyBorder="1" applyAlignment="1">
      <alignment/>
    </xf>
    <xf numFmtId="37" fontId="7" fillId="0" borderId="0" xfId="0" applyFont="1" applyAlignment="1">
      <alignment horizontal="left" vertical="top" wrapText="1"/>
    </xf>
    <xf numFmtId="0" fontId="7" fillId="0" borderId="0" xfId="0" applyNumberFormat="1" applyFont="1" applyFill="1" applyAlignment="1" quotePrefix="1">
      <alignment wrapText="1"/>
    </xf>
    <xf numFmtId="41" fontId="25" fillId="0" borderId="0" xfId="0" applyNumberFormat="1" applyFont="1" applyFill="1" applyAlignment="1">
      <alignment/>
    </xf>
    <xf numFmtId="39" fontId="7" fillId="0" borderId="0" xfId="0" applyNumberFormat="1" applyFont="1" applyAlignment="1">
      <alignment horizontal="right"/>
    </xf>
    <xf numFmtId="37" fontId="29" fillId="0" borderId="0" xfId="0" applyFont="1" applyAlignment="1">
      <alignment/>
    </xf>
    <xf numFmtId="37" fontId="0" fillId="0" borderId="14" xfId="0" applyFont="1" applyBorder="1" applyAlignment="1">
      <alignment/>
    </xf>
    <xf numFmtId="37" fontId="12" fillId="0" borderId="0" xfId="0" applyFont="1" applyBorder="1" applyAlignment="1">
      <alignment horizontal="left" indent="2"/>
    </xf>
    <xf numFmtId="169" fontId="0" fillId="0" borderId="0" xfId="0" applyNumberFormat="1" applyFont="1" applyFill="1" applyAlignment="1">
      <alignment horizontal="center"/>
    </xf>
    <xf numFmtId="169" fontId="9" fillId="0" borderId="0" xfId="0" applyNumberFormat="1" applyFont="1" applyAlignment="1">
      <alignment horizontal="left" indent="1"/>
    </xf>
    <xf numFmtId="38" fontId="0" fillId="0" borderId="11" xfId="15" applyNumberFormat="1" applyFont="1" applyFill="1" applyBorder="1" applyAlignment="1">
      <alignment/>
    </xf>
    <xf numFmtId="37" fontId="0" fillId="0" borderId="0" xfId="0" applyFont="1" applyAlignment="1" quotePrefix="1">
      <alignment horizontal="center" vertical="top" wrapText="1"/>
    </xf>
    <xf numFmtId="37" fontId="0" fillId="0" borderId="3" xfId="0" applyFont="1" applyBorder="1" applyAlignment="1">
      <alignment/>
    </xf>
    <xf numFmtId="37" fontId="12" fillId="0" borderId="5" xfId="0" applyFont="1" applyBorder="1" applyAlignment="1">
      <alignment horizontal="center"/>
    </xf>
    <xf numFmtId="37" fontId="0" fillId="0" borderId="5" xfId="0" applyFont="1" applyBorder="1" applyAlignment="1">
      <alignment/>
    </xf>
    <xf numFmtId="37" fontId="12" fillId="0" borderId="6" xfId="0" applyFont="1" applyBorder="1" applyAlignment="1">
      <alignment horizontal="center"/>
    </xf>
    <xf numFmtId="37" fontId="0" fillId="0" borderId="6" xfId="0" applyFont="1" applyBorder="1" applyAlignment="1">
      <alignment/>
    </xf>
    <xf numFmtId="37" fontId="0" fillId="0" borderId="7" xfId="0" applyFont="1" applyBorder="1" applyAlignment="1">
      <alignment/>
    </xf>
    <xf numFmtId="37" fontId="0" fillId="0" borderId="9" xfId="0" applyFont="1" applyBorder="1" applyAlignment="1">
      <alignment/>
    </xf>
    <xf numFmtId="167" fontId="0" fillId="0" borderId="3" xfId="0" applyNumberFormat="1" applyFont="1" applyBorder="1" applyAlignment="1">
      <alignment/>
    </xf>
    <xf numFmtId="0" fontId="25" fillId="0" borderId="0" xfId="25" applyFont="1" applyAlignment="1">
      <alignment horizontal="center"/>
      <protection/>
    </xf>
    <xf numFmtId="40" fontId="0" fillId="0" borderId="0" xfId="15" applyFont="1" applyAlignment="1">
      <alignment/>
    </xf>
    <xf numFmtId="38" fontId="0" fillId="0" borderId="0" xfId="15" applyNumberFormat="1" applyFont="1" applyFill="1" applyAlignment="1" quotePrefix="1">
      <alignment horizontal="center"/>
    </xf>
    <xf numFmtId="38" fontId="0" fillId="0" borderId="0" xfId="15" applyNumberFormat="1" applyFont="1" applyFill="1" applyAlignment="1">
      <alignment horizontal="center"/>
    </xf>
    <xf numFmtId="38" fontId="0" fillId="0" borderId="3" xfId="15" applyNumberFormat="1" applyFont="1" applyFill="1" applyBorder="1" applyAlignment="1">
      <alignment/>
    </xf>
    <xf numFmtId="38" fontId="0" fillId="0" borderId="0" xfId="15" applyNumberFormat="1" applyFont="1" applyFill="1" applyBorder="1" applyAlignment="1">
      <alignment vertical="center"/>
    </xf>
    <xf numFmtId="38" fontId="0" fillId="0" borderId="3" xfId="15" applyNumberFormat="1" applyFont="1" applyFill="1" applyBorder="1" applyAlignment="1">
      <alignment vertical="center"/>
    </xf>
    <xf numFmtId="38" fontId="0" fillId="0" borderId="0" xfId="15" applyNumberFormat="1" applyFont="1" applyFill="1" applyAlignment="1">
      <alignment/>
    </xf>
    <xf numFmtId="38" fontId="7" fillId="0" borderId="11" xfId="15" applyNumberFormat="1" applyFont="1" applyFill="1" applyBorder="1" applyAlignment="1">
      <alignment/>
    </xf>
    <xf numFmtId="38" fontId="0" fillId="0" borderId="15" xfId="15" applyNumberFormat="1" applyFont="1" applyFill="1" applyBorder="1" applyAlignment="1">
      <alignment/>
    </xf>
    <xf numFmtId="38" fontId="0" fillId="0" borderId="16" xfId="15" applyNumberFormat="1" applyFont="1" applyFill="1" applyBorder="1" applyAlignment="1">
      <alignment/>
    </xf>
    <xf numFmtId="38" fontId="0" fillId="0" borderId="18" xfId="15" applyNumberFormat="1" applyFont="1" applyFill="1" applyBorder="1" applyAlignment="1">
      <alignment/>
    </xf>
    <xf numFmtId="38" fontId="7" fillId="0" borderId="0" xfId="15" applyNumberFormat="1" applyFont="1" applyFill="1" applyBorder="1" applyAlignment="1">
      <alignment vertical="center"/>
    </xf>
    <xf numFmtId="38" fontId="7" fillId="0" borderId="5" xfId="15" applyNumberFormat="1" applyFont="1" applyFill="1" applyBorder="1" applyAlignment="1">
      <alignment vertical="center"/>
    </xf>
    <xf numFmtId="38" fontId="7" fillId="0" borderId="0" xfId="15" applyNumberFormat="1" applyFont="1" applyFill="1" applyBorder="1" applyAlignment="1">
      <alignment/>
    </xf>
    <xf numFmtId="38" fontId="7" fillId="0" borderId="17" xfId="15" applyNumberFormat="1" applyFont="1" applyFill="1" applyBorder="1" applyAlignment="1">
      <alignment vertical="center"/>
    </xf>
    <xf numFmtId="38" fontId="16" fillId="0" borderId="0" xfId="15" applyNumberFormat="1" applyFont="1" applyAlignment="1">
      <alignment/>
    </xf>
    <xf numFmtId="169" fontId="23" fillId="0" borderId="0" xfId="25" applyNumberFormat="1" applyFont="1">
      <alignment/>
      <protection/>
    </xf>
    <xf numFmtId="169" fontId="5" fillId="0" borderId="0" xfId="25" applyNumberFormat="1" applyFont="1" applyAlignment="1">
      <alignment horizontal="center"/>
      <protection/>
    </xf>
    <xf numFmtId="171" fontId="10" fillId="0" borderId="0" xfId="25" applyNumberFormat="1" applyFont="1" applyBorder="1">
      <alignment/>
      <protection/>
    </xf>
    <xf numFmtId="171" fontId="10" fillId="0" borderId="2" xfId="25" applyNumberFormat="1" applyFont="1" applyBorder="1">
      <alignment/>
      <protection/>
    </xf>
    <xf numFmtId="38" fontId="0" fillId="0" borderId="16" xfId="15" applyNumberFormat="1" applyFont="1" applyFill="1" applyBorder="1" applyAlignment="1" quotePrefix="1">
      <alignment horizontal="right"/>
    </xf>
    <xf numFmtId="171" fontId="0" fillId="0" borderId="16" xfId="25" applyNumberFormat="1" applyFont="1" applyBorder="1">
      <alignment/>
      <protection/>
    </xf>
    <xf numFmtId="171" fontId="0" fillId="0" borderId="0" xfId="25" applyNumberFormat="1" applyFont="1" applyBorder="1">
      <alignment/>
      <protection/>
    </xf>
    <xf numFmtId="37" fontId="22" fillId="0" borderId="0" xfId="0" applyFont="1" applyAlignment="1">
      <alignment/>
    </xf>
    <xf numFmtId="37" fontId="0" fillId="0" borderId="0" xfId="0" applyFont="1" applyBorder="1" applyAlignment="1">
      <alignment horizontal="right"/>
    </xf>
    <xf numFmtId="37" fontId="0" fillId="0" borderId="2" xfId="0" applyFont="1" applyBorder="1" applyAlignment="1">
      <alignment horizontal="right"/>
    </xf>
    <xf numFmtId="37" fontId="0" fillId="0" borderId="0" xfId="0" applyFont="1" applyAlignment="1">
      <alignment horizontal="justify" vertical="top" wrapText="1"/>
    </xf>
    <xf numFmtId="169" fontId="9" fillId="0" borderId="0" xfId="0" applyNumberFormat="1" applyFont="1" applyAlignment="1">
      <alignment/>
    </xf>
    <xf numFmtId="38" fontId="0" fillId="0" borderId="18" xfId="15" applyNumberFormat="1" applyFont="1" applyFill="1" applyBorder="1" applyAlignment="1">
      <alignment horizontal="right"/>
    </xf>
    <xf numFmtId="0" fontId="10" fillId="0" borderId="0" xfId="25" applyFont="1" applyFill="1" quotePrefix="1">
      <alignment/>
      <protection/>
    </xf>
    <xf numFmtId="0" fontId="10" fillId="0" borderId="0" xfId="25" applyFont="1" applyFill="1">
      <alignment/>
      <protection/>
    </xf>
    <xf numFmtId="38" fontId="10" fillId="0" borderId="0" xfId="15" applyNumberFormat="1" applyFont="1" applyFill="1" applyBorder="1" applyAlignment="1">
      <alignment horizontal="center"/>
    </xf>
    <xf numFmtId="38" fontId="10" fillId="0" borderId="3" xfId="15" applyNumberFormat="1" applyFont="1" applyFill="1" applyBorder="1" applyAlignment="1">
      <alignment horizontal="right"/>
    </xf>
    <xf numFmtId="38" fontId="10" fillId="0" borderId="0" xfId="15" applyNumberFormat="1" applyFont="1" applyFill="1" applyAlignment="1">
      <alignment horizontal="center"/>
    </xf>
    <xf numFmtId="37" fontId="0" fillId="0" borderId="0" xfId="0" applyFont="1" applyAlignment="1" quotePrefix="1">
      <alignment horizontal="right"/>
    </xf>
    <xf numFmtId="37" fontId="8" fillId="0" borderId="0" xfId="0" applyFont="1" applyAlignment="1">
      <alignment horizontal="left" wrapText="1"/>
    </xf>
    <xf numFmtId="208" fontId="0" fillId="0" borderId="0" xfId="0" applyNumberFormat="1" applyFont="1" applyAlignment="1">
      <alignment/>
    </xf>
    <xf numFmtId="37" fontId="0" fillId="0" borderId="0" xfId="0" applyFont="1" applyFill="1" applyAlignment="1">
      <alignment horizontal="justify" vertical="top" wrapText="1"/>
    </xf>
    <xf numFmtId="37" fontId="0" fillId="0" borderId="0" xfId="0" applyFont="1" applyFill="1" applyAlignment="1">
      <alignment horizontal="justify" vertical="top" wrapText="1"/>
    </xf>
    <xf numFmtId="37" fontId="0" fillId="0" borderId="0" xfId="0" applyFont="1" applyAlignment="1">
      <alignment wrapText="1"/>
    </xf>
    <xf numFmtId="37" fontId="12" fillId="0" borderId="8" xfId="0" applyFont="1" applyBorder="1" applyAlignment="1" quotePrefix="1">
      <alignment horizontal="center"/>
    </xf>
    <xf numFmtId="37" fontId="12" fillId="0" borderId="0" xfId="0" applyFont="1" applyBorder="1" applyAlignment="1">
      <alignment horizontal="center"/>
    </xf>
    <xf numFmtId="37" fontId="12" fillId="0" borderId="7" xfId="0" applyFont="1" applyBorder="1" applyAlignment="1">
      <alignment horizontal="center"/>
    </xf>
    <xf numFmtId="37" fontId="12" fillId="0" borderId="10" xfId="0" applyFont="1" applyBorder="1" applyAlignment="1" quotePrefix="1">
      <alignment horizontal="center"/>
    </xf>
    <xf numFmtId="37" fontId="12" fillId="0" borderId="3" xfId="0" applyFont="1" applyBorder="1" applyAlignment="1">
      <alignment horizontal="center"/>
    </xf>
    <xf numFmtId="37" fontId="12" fillId="0" borderId="9" xfId="0" applyFont="1" applyBorder="1" applyAlignment="1">
      <alignment horizontal="center"/>
    </xf>
    <xf numFmtId="37" fontId="12" fillId="0" borderId="5" xfId="0" applyFont="1" applyBorder="1" applyAlignment="1">
      <alignment horizontal="center"/>
    </xf>
    <xf numFmtId="37" fontId="0" fillId="0" borderId="0" xfId="0" applyFont="1" applyAlignment="1">
      <alignment horizontal="justify" vertical="top" wrapText="1"/>
    </xf>
    <xf numFmtId="37" fontId="0" fillId="0" borderId="0" xfId="0" applyFont="1" applyAlignment="1">
      <alignment horizontal="justify" wrapText="1"/>
    </xf>
    <xf numFmtId="37" fontId="7" fillId="0" borderId="0" xfId="0" applyFont="1" applyAlignment="1">
      <alignment horizontal="justify" wrapText="1"/>
    </xf>
    <xf numFmtId="37" fontId="0" fillId="0" borderId="0" xfId="0" applyFont="1" applyAlignment="1">
      <alignment horizontal="left" wrapText="1"/>
    </xf>
    <xf numFmtId="37" fontId="0" fillId="0" borderId="0" xfId="0" applyAlignment="1">
      <alignment horizontal="justify" vertical="top" wrapText="1"/>
    </xf>
    <xf numFmtId="169" fontId="0" fillId="0" borderId="0" xfId="0" applyNumberFormat="1" applyFont="1" applyFill="1" applyAlignment="1">
      <alignment horizontal="justify" vertical="top" wrapText="1"/>
    </xf>
    <xf numFmtId="37" fontId="0" fillId="0" borderId="0" xfId="0" applyFont="1" applyFill="1" applyAlignment="1">
      <alignment horizontal="justify" wrapText="1"/>
    </xf>
    <xf numFmtId="169" fontId="0" fillId="0" borderId="0" xfId="0" applyNumberFormat="1" applyFont="1" applyAlignment="1">
      <alignment horizontal="justify" vertical="top" wrapText="1"/>
    </xf>
    <xf numFmtId="37" fontId="7" fillId="0" borderId="0" xfId="0" applyFont="1" applyAlignment="1">
      <alignment horizontal="justify" vertical="top" wrapText="1"/>
    </xf>
    <xf numFmtId="37" fontId="0" fillId="0" borderId="0" xfId="0" applyFont="1" applyAlignment="1">
      <alignment vertical="top" wrapText="1"/>
    </xf>
    <xf numFmtId="37" fontId="7" fillId="0" borderId="0" xfId="0" applyFont="1" applyAlignment="1">
      <alignment vertical="top" wrapText="1"/>
    </xf>
    <xf numFmtId="169" fontId="0" fillId="0" borderId="0" xfId="0" applyNumberFormat="1" applyFont="1" applyAlignment="1">
      <alignment horizontal="justify" wrapText="1"/>
    </xf>
    <xf numFmtId="169" fontId="7" fillId="0" borderId="0" xfId="0" applyNumberFormat="1" applyFont="1" applyAlignment="1">
      <alignment horizontal="justify" wrapText="1"/>
    </xf>
    <xf numFmtId="169" fontId="0" fillId="0" borderId="0" xfId="0" applyNumberFormat="1" applyFont="1" applyAlignment="1">
      <alignment/>
    </xf>
    <xf numFmtId="37" fontId="12" fillId="0" borderId="4" xfId="0" applyFont="1" applyBorder="1" applyAlignment="1">
      <alignment horizontal="center"/>
    </xf>
    <xf numFmtId="37" fontId="8" fillId="0" borderId="0" xfId="0" applyFont="1" applyAlignment="1">
      <alignment horizontal="center"/>
    </xf>
    <xf numFmtId="169" fontId="10" fillId="0" borderId="0" xfId="0" applyNumberFormat="1" applyFont="1" applyFill="1" applyAlignment="1">
      <alignment horizontal="center"/>
    </xf>
    <xf numFmtId="0" fontId="0" fillId="0" borderId="0" xfId="0" applyNumberFormat="1" applyFont="1" applyFill="1" applyAlignment="1" quotePrefix="1">
      <alignment horizontal="justify" wrapText="1"/>
    </xf>
    <xf numFmtId="37" fontId="0" fillId="0" borderId="0" xfId="0" applyFont="1" applyBorder="1" applyAlignment="1">
      <alignment horizontal="center"/>
    </xf>
    <xf numFmtId="37" fontId="0" fillId="0" borderId="0" xfId="0" applyFont="1" applyAlignment="1">
      <alignment horizontal="center"/>
    </xf>
    <xf numFmtId="169" fontId="10" fillId="0" borderId="0" xfId="0" applyNumberFormat="1" applyFont="1" applyFill="1" applyAlignment="1" quotePrefix="1">
      <alignment horizontal="center"/>
    </xf>
    <xf numFmtId="37" fontId="7" fillId="0" borderId="0" xfId="0" applyFont="1" applyAlignment="1">
      <alignment horizontal="center"/>
    </xf>
    <xf numFmtId="37" fontId="5" fillId="0" borderId="0" xfId="0" applyFont="1" applyAlignment="1">
      <alignment horizontal="center"/>
    </xf>
    <xf numFmtId="37" fontId="6" fillId="0" borderId="0" xfId="0" applyFont="1" applyAlignment="1">
      <alignment horizontal="center" wrapText="1"/>
    </xf>
    <xf numFmtId="37" fontId="6" fillId="0" borderId="0" xfId="0" applyFont="1" applyAlignment="1">
      <alignment horizontal="center"/>
    </xf>
    <xf numFmtId="169" fontId="5" fillId="0" borderId="0" xfId="0" applyNumberFormat="1" applyFont="1" applyAlignment="1">
      <alignment horizontal="center"/>
    </xf>
    <xf numFmtId="37" fontId="7" fillId="0" borderId="0" xfId="0" applyFont="1" applyBorder="1" applyAlignment="1">
      <alignment horizontal="center"/>
    </xf>
    <xf numFmtId="37" fontId="0" fillId="0" borderId="0" xfId="0" applyFont="1" applyAlignment="1">
      <alignment horizontal="center" vertical="top" wrapText="1"/>
    </xf>
    <xf numFmtId="37" fontId="0" fillId="0" borderId="0" xfId="0" applyFont="1" applyAlignment="1">
      <alignment horizontal="justify" vertical="top" wrapText="1" shrinkToFit="1"/>
    </xf>
    <xf numFmtId="37" fontId="0" fillId="0" borderId="0" xfId="0" applyFont="1" applyAlignment="1">
      <alignment horizontal="justify"/>
    </xf>
    <xf numFmtId="169" fontId="6" fillId="0" borderId="0" xfId="0" applyNumberFormat="1" applyFont="1" applyFill="1" applyAlignment="1">
      <alignment horizontal="center"/>
    </xf>
    <xf numFmtId="169" fontId="6" fillId="0" borderId="0" xfId="0" applyNumberFormat="1" applyFont="1" applyFill="1" applyAlignment="1" quotePrefix="1">
      <alignment horizontal="center"/>
    </xf>
    <xf numFmtId="37" fontId="0" fillId="0" borderId="0" xfId="0" applyFont="1" applyAlignment="1">
      <alignment horizontal="left" vertical="top" wrapText="1" indent="1"/>
    </xf>
    <xf numFmtId="37" fontId="6" fillId="0" borderId="0" xfId="0" applyFont="1" applyAlignment="1" quotePrefix="1">
      <alignment horizontal="center"/>
    </xf>
    <xf numFmtId="37" fontId="8" fillId="0" borderId="0" xfId="0" applyFont="1" applyAlignment="1">
      <alignment horizontal="left" wrapText="1"/>
    </xf>
    <xf numFmtId="0" fontId="10" fillId="0" borderId="3" xfId="25" applyFont="1" applyBorder="1" applyAlignment="1">
      <alignment horizontal="center"/>
      <protection/>
    </xf>
    <xf numFmtId="0" fontId="6" fillId="0" borderId="0" xfId="25" applyFont="1" applyAlignment="1">
      <alignment horizontal="center"/>
      <protection/>
    </xf>
    <xf numFmtId="49" fontId="5" fillId="0" borderId="0" xfId="25" applyNumberFormat="1" applyFont="1" applyAlignment="1">
      <alignment horizontal="center" wrapText="1"/>
      <protection/>
    </xf>
    <xf numFmtId="0" fontId="25" fillId="0" borderId="0" xfId="25" applyFont="1" applyAlignment="1">
      <alignment horizontal="center"/>
      <protection/>
    </xf>
    <xf numFmtId="169" fontId="5" fillId="0" borderId="0" xfId="25" applyNumberFormat="1" applyFont="1" applyAlignment="1">
      <alignment horizontal="center"/>
      <protection/>
    </xf>
    <xf numFmtId="169" fontId="10" fillId="0" borderId="0" xfId="0" applyNumberFormat="1" applyFont="1" applyBorder="1" applyAlignment="1">
      <alignment horizontal="center"/>
    </xf>
  </cellXfs>
  <cellStyles count="18">
    <cellStyle name="Normal" xfId="0"/>
    <cellStyle name="Comma" xfId="15"/>
    <cellStyle name="Comma [0]" xfId="16"/>
    <cellStyle name="Comma_EXTB (GROUP)" xfId="17"/>
    <cellStyle name="Currency" xfId="18"/>
    <cellStyle name="Currency [0]" xfId="19"/>
    <cellStyle name="Followed Hyperlink" xfId="20"/>
    <cellStyle name="Grey" xfId="21"/>
    <cellStyle name="Hyperlink" xfId="22"/>
    <cellStyle name="Input [yellow]" xfId="23"/>
    <cellStyle name="Normal - Style1" xfId="24"/>
    <cellStyle name="Normal_PPBOPKLSE3Q2002" xfId="25"/>
    <cellStyle name="Percent" xfId="26"/>
    <cellStyle name="Percent [2]" xfId="27"/>
    <cellStyle name="percentage" xfId="28"/>
    <cellStyle name="STEVE" xfId="29"/>
    <cellStyle name="x" xfId="30"/>
    <cellStyle name="x_Tanco-Acc-00"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B1:P494"/>
  <sheetViews>
    <sheetView tabSelected="1" zoomScaleSheetLayoutView="50" workbookViewId="0" topLeftCell="A1">
      <selection activeCell="B1" sqref="B1:P1"/>
    </sheetView>
  </sheetViews>
  <sheetFormatPr defaultColWidth="11.421875" defaultRowHeight="15.75" customHeight="1"/>
  <cols>
    <col min="1" max="1" width="1.7109375" style="45" customWidth="1"/>
    <col min="2" max="2" width="5.57421875" style="45" customWidth="1"/>
    <col min="3" max="4" width="4.28125" style="45" customWidth="1"/>
    <col min="5" max="5" width="4.7109375" style="45" customWidth="1"/>
    <col min="6" max="6" width="10.7109375" style="45" customWidth="1"/>
    <col min="7" max="8" width="13.7109375" style="45" customWidth="1"/>
    <col min="9" max="9" width="1.7109375" style="45" customWidth="1"/>
    <col min="10" max="10" width="11.7109375" style="140" bestFit="1" customWidth="1"/>
    <col min="11" max="11" width="1.7109375" style="45" customWidth="1"/>
    <col min="12" max="12" width="13.7109375" style="46" customWidth="1"/>
    <col min="13" max="13" width="1.7109375" style="45" customWidth="1"/>
    <col min="14" max="14" width="13.7109375" style="45" customWidth="1"/>
    <col min="15" max="15" width="1.7109375" style="279" customWidth="1"/>
    <col min="16" max="16" width="13.7109375" style="45" customWidth="1"/>
    <col min="17" max="16384" width="11.421875" style="45" customWidth="1"/>
  </cols>
  <sheetData>
    <row r="1" spans="2:16" s="21" customFormat="1" ht="19.5" customHeight="1">
      <c r="B1" s="364" t="s">
        <v>47</v>
      </c>
      <c r="C1" s="364"/>
      <c r="D1" s="364"/>
      <c r="E1" s="364"/>
      <c r="F1" s="364"/>
      <c r="G1" s="364"/>
      <c r="H1" s="364"/>
      <c r="I1" s="364"/>
      <c r="J1" s="364"/>
      <c r="K1" s="364"/>
      <c r="L1" s="364"/>
      <c r="M1" s="364"/>
      <c r="N1" s="364"/>
      <c r="O1" s="364"/>
      <c r="P1" s="364"/>
    </row>
    <row r="2" spans="2:16" s="19" customFormat="1" ht="19.5" customHeight="1">
      <c r="B2" s="365" t="s">
        <v>356</v>
      </c>
      <c r="C2" s="365"/>
      <c r="D2" s="365"/>
      <c r="E2" s="365"/>
      <c r="F2" s="365"/>
      <c r="G2" s="365"/>
      <c r="H2" s="365"/>
      <c r="I2" s="365"/>
      <c r="J2" s="365"/>
      <c r="K2" s="365"/>
      <c r="L2" s="365"/>
      <c r="M2" s="365"/>
      <c r="N2" s="365"/>
      <c r="O2" s="365"/>
      <c r="P2" s="365"/>
    </row>
    <row r="3" spans="2:16" s="19" customFormat="1" ht="19.5" customHeight="1">
      <c r="B3" s="366" t="s">
        <v>311</v>
      </c>
      <c r="C3" s="366"/>
      <c r="D3" s="366"/>
      <c r="E3" s="366"/>
      <c r="F3" s="366"/>
      <c r="G3" s="366"/>
      <c r="H3" s="366"/>
      <c r="I3" s="366"/>
      <c r="J3" s="366"/>
      <c r="K3" s="366"/>
      <c r="L3" s="366"/>
      <c r="M3" s="366"/>
      <c r="N3" s="366"/>
      <c r="O3" s="366"/>
      <c r="P3" s="366"/>
    </row>
    <row r="4" spans="2:16" s="1" customFormat="1" ht="19.5" customHeight="1">
      <c r="B4" s="357" t="s">
        <v>247</v>
      </c>
      <c r="C4" s="357"/>
      <c r="D4" s="357"/>
      <c r="E4" s="357"/>
      <c r="F4" s="357"/>
      <c r="G4" s="357"/>
      <c r="H4" s="357"/>
      <c r="I4" s="357"/>
      <c r="J4" s="357"/>
      <c r="K4" s="357"/>
      <c r="L4" s="357"/>
      <c r="M4" s="357"/>
      <c r="N4" s="357"/>
      <c r="O4" s="357"/>
      <c r="P4" s="357"/>
    </row>
    <row r="5" spans="10:15" s="1" customFormat="1" ht="19.5" customHeight="1">
      <c r="J5" s="7"/>
      <c r="L5" s="2"/>
      <c r="O5" s="4"/>
    </row>
    <row r="6" spans="2:16" s="19" customFormat="1" ht="19.5" customHeight="1">
      <c r="B6" s="367" t="s">
        <v>312</v>
      </c>
      <c r="C6" s="367"/>
      <c r="D6" s="367"/>
      <c r="E6" s="367"/>
      <c r="F6" s="367"/>
      <c r="G6" s="367"/>
      <c r="H6" s="367"/>
      <c r="I6" s="367"/>
      <c r="J6" s="367"/>
      <c r="K6" s="367"/>
      <c r="L6" s="367"/>
      <c r="M6" s="367"/>
      <c r="N6" s="367"/>
      <c r="O6" s="367"/>
      <c r="P6" s="367"/>
    </row>
    <row r="7" spans="2:16" s="1" customFormat="1" ht="15.75" customHeight="1">
      <c r="B7" s="20"/>
      <c r="C7" s="20"/>
      <c r="D7" s="20"/>
      <c r="E7" s="20"/>
      <c r="F7" s="20"/>
      <c r="G7" s="20"/>
      <c r="H7" s="20"/>
      <c r="I7" s="20"/>
      <c r="J7" s="20"/>
      <c r="K7" s="20"/>
      <c r="L7" s="20"/>
      <c r="M7" s="20"/>
      <c r="N7" s="20"/>
      <c r="O7" s="20"/>
      <c r="P7" s="20"/>
    </row>
    <row r="8" spans="2:16" s="1" customFormat="1" ht="15.75" customHeight="1">
      <c r="B8" s="20"/>
      <c r="C8" s="20"/>
      <c r="D8" s="20"/>
      <c r="E8" s="20"/>
      <c r="F8" s="20"/>
      <c r="G8" s="20"/>
      <c r="H8" s="20"/>
      <c r="I8" s="20"/>
      <c r="J8" s="368" t="s">
        <v>279</v>
      </c>
      <c r="K8" s="368"/>
      <c r="L8" s="368"/>
      <c r="M8" s="20"/>
      <c r="N8" s="363" t="s">
        <v>280</v>
      </c>
      <c r="O8" s="363"/>
      <c r="P8" s="363"/>
    </row>
    <row r="9" spans="2:16" s="1" customFormat="1" ht="19.5" customHeight="1">
      <c r="B9" s="77"/>
      <c r="C9" s="77"/>
      <c r="D9" s="77"/>
      <c r="E9" s="77"/>
      <c r="F9" s="77"/>
      <c r="G9" s="77"/>
      <c r="J9" s="372" t="s">
        <v>79</v>
      </c>
      <c r="K9" s="372"/>
      <c r="L9" s="372"/>
      <c r="M9" s="80"/>
      <c r="N9" s="78" t="s">
        <v>314</v>
      </c>
      <c r="O9" s="82"/>
      <c r="P9" s="79"/>
    </row>
    <row r="10" spans="2:16" s="1" customFormat="1" ht="19.5" customHeight="1">
      <c r="B10" s="77"/>
      <c r="C10" s="77"/>
      <c r="D10" s="77"/>
      <c r="E10" s="77"/>
      <c r="F10" s="77"/>
      <c r="G10" s="77"/>
      <c r="J10" s="373" t="s">
        <v>313</v>
      </c>
      <c r="K10" s="373"/>
      <c r="L10" s="373"/>
      <c r="M10" s="75"/>
      <c r="N10" s="81" t="s">
        <v>313</v>
      </c>
      <c r="O10" s="82"/>
      <c r="P10" s="78"/>
    </row>
    <row r="11" spans="2:16" s="1" customFormat="1" ht="19.5" customHeight="1">
      <c r="B11" s="77"/>
      <c r="C11" s="77"/>
      <c r="D11" s="77"/>
      <c r="E11" s="77"/>
      <c r="F11" s="77"/>
      <c r="G11" s="77"/>
      <c r="J11" s="83" t="s">
        <v>248</v>
      </c>
      <c r="K11" s="84"/>
      <c r="L11" s="83" t="s">
        <v>77</v>
      </c>
      <c r="M11" s="84"/>
      <c r="N11" s="84" t="s">
        <v>248</v>
      </c>
      <c r="O11" s="84"/>
      <c r="P11" s="84" t="s">
        <v>77</v>
      </c>
    </row>
    <row r="12" spans="2:16" s="1" customFormat="1" ht="19.5" customHeight="1">
      <c r="B12" s="77"/>
      <c r="C12" s="77"/>
      <c r="D12" s="77"/>
      <c r="E12" s="77"/>
      <c r="F12" s="77"/>
      <c r="G12" s="77"/>
      <c r="J12" s="85" t="s">
        <v>21</v>
      </c>
      <c r="K12" s="86"/>
      <c r="L12" s="85" t="s">
        <v>21</v>
      </c>
      <c r="M12" s="19"/>
      <c r="N12" s="87" t="s">
        <v>21</v>
      </c>
      <c r="O12" s="258"/>
      <c r="P12" s="85" t="s">
        <v>21</v>
      </c>
    </row>
    <row r="13" spans="2:16" s="1" customFormat="1" ht="19.5" customHeight="1">
      <c r="B13" s="77"/>
      <c r="C13" s="77"/>
      <c r="D13" s="77"/>
      <c r="E13" s="77"/>
      <c r="F13" s="77"/>
      <c r="G13" s="77"/>
      <c r="J13" s="198"/>
      <c r="K13" s="88"/>
      <c r="L13" s="86"/>
      <c r="M13" s="89"/>
      <c r="N13" s="89"/>
      <c r="O13" s="259"/>
      <c r="P13" s="86"/>
    </row>
    <row r="14" spans="2:16" s="1" customFormat="1" ht="19.5" customHeight="1">
      <c r="B14" s="77" t="s">
        <v>48</v>
      </c>
      <c r="C14" s="77"/>
      <c r="D14" s="77"/>
      <c r="E14" s="77"/>
      <c r="F14" s="77"/>
      <c r="G14" s="77"/>
      <c r="J14" s="217">
        <v>2498478</v>
      </c>
      <c r="K14" s="90"/>
      <c r="L14" s="217">
        <v>2168095</v>
      </c>
      <c r="M14" s="91"/>
      <c r="N14" s="217">
        <v>6750560</v>
      </c>
      <c r="O14" s="260"/>
      <c r="P14" s="197">
        <v>5658668</v>
      </c>
    </row>
    <row r="15" spans="2:16" s="1" customFormat="1" ht="19.5" customHeight="1">
      <c r="B15" s="77" t="s">
        <v>80</v>
      </c>
      <c r="C15" s="77"/>
      <c r="D15" s="77"/>
      <c r="E15" s="77"/>
      <c r="F15" s="77"/>
      <c r="G15" s="77"/>
      <c r="J15" s="217">
        <v>-2355230</v>
      </c>
      <c r="K15" s="159"/>
      <c r="L15" s="217">
        <v>-2046227</v>
      </c>
      <c r="M15" s="163"/>
      <c r="N15" s="217">
        <v>-6344310</v>
      </c>
      <c r="O15" s="261"/>
      <c r="P15" s="217">
        <v>-5430661</v>
      </c>
    </row>
    <row r="16" spans="2:16" s="1" customFormat="1" ht="19.5" customHeight="1">
      <c r="B16" s="77" t="s">
        <v>81</v>
      </c>
      <c r="C16" s="77"/>
      <c r="D16" s="77"/>
      <c r="E16" s="77"/>
      <c r="F16" s="77"/>
      <c r="G16" s="77"/>
      <c r="J16" s="216">
        <v>7346</v>
      </c>
      <c r="K16" s="92"/>
      <c r="L16" s="216">
        <v>4567</v>
      </c>
      <c r="M16" s="93"/>
      <c r="N16" s="216">
        <v>31608</v>
      </c>
      <c r="O16" s="262"/>
      <c r="P16" s="216">
        <v>21792</v>
      </c>
    </row>
    <row r="17" spans="2:16" s="1" customFormat="1" ht="19.5" customHeight="1">
      <c r="B17" s="77" t="s">
        <v>82</v>
      </c>
      <c r="C17" s="77"/>
      <c r="D17" s="77"/>
      <c r="E17" s="77"/>
      <c r="F17" s="77"/>
      <c r="G17" s="77"/>
      <c r="J17" s="217">
        <v>150594</v>
      </c>
      <c r="K17" s="86"/>
      <c r="L17" s="217">
        <v>126435</v>
      </c>
      <c r="M17" s="19"/>
      <c r="N17" s="217">
        <v>437858</v>
      </c>
      <c r="O17" s="258"/>
      <c r="P17" s="217">
        <v>249799</v>
      </c>
    </row>
    <row r="18" spans="2:16" s="1" customFormat="1" ht="19.5" customHeight="1">
      <c r="B18" s="77" t="s">
        <v>165</v>
      </c>
      <c r="C18" s="77"/>
      <c r="D18" s="77"/>
      <c r="E18" s="77"/>
      <c r="F18" s="77"/>
      <c r="G18" s="77"/>
      <c r="J18" s="217">
        <v>8264</v>
      </c>
      <c r="K18" s="88"/>
      <c r="L18" s="217">
        <v>-5389</v>
      </c>
      <c r="M18" s="89"/>
      <c r="N18" s="217">
        <v>14389</v>
      </c>
      <c r="O18" s="259"/>
      <c r="P18" s="196">
        <v>11102</v>
      </c>
    </row>
    <row r="19" spans="2:16" s="1" customFormat="1" ht="19.5" customHeight="1">
      <c r="B19" s="77" t="s">
        <v>216</v>
      </c>
      <c r="C19" s="77"/>
      <c r="D19" s="77"/>
      <c r="E19" s="77"/>
      <c r="F19" s="77"/>
      <c r="G19" s="77"/>
      <c r="J19" s="217">
        <v>38958</v>
      </c>
      <c r="K19" s="92"/>
      <c r="L19" s="217">
        <v>39601</v>
      </c>
      <c r="M19" s="93"/>
      <c r="N19" s="217">
        <v>81415</v>
      </c>
      <c r="O19" s="262"/>
      <c r="P19" s="217">
        <v>87600</v>
      </c>
    </row>
    <row r="20" spans="2:16" s="1" customFormat="1" ht="19.5" customHeight="1">
      <c r="B20" s="77" t="s">
        <v>166</v>
      </c>
      <c r="C20" s="77"/>
      <c r="D20" s="77"/>
      <c r="E20" s="77"/>
      <c r="F20" s="77"/>
      <c r="G20" s="77"/>
      <c r="J20" s="217">
        <v>0</v>
      </c>
      <c r="K20" s="92"/>
      <c r="L20" s="217">
        <v>201</v>
      </c>
      <c r="M20" s="93"/>
      <c r="N20" s="217">
        <v>0</v>
      </c>
      <c r="O20" s="262"/>
      <c r="P20" s="217">
        <v>22</v>
      </c>
    </row>
    <row r="21" spans="2:16" s="1" customFormat="1" ht="19.5" customHeight="1">
      <c r="B21" s="77" t="s">
        <v>72</v>
      </c>
      <c r="C21" s="77"/>
      <c r="D21" s="77"/>
      <c r="E21" s="77"/>
      <c r="F21" s="77"/>
      <c r="G21" s="77"/>
      <c r="J21" s="216">
        <v>-1131</v>
      </c>
      <c r="K21" s="88"/>
      <c r="L21" s="216">
        <v>-3165</v>
      </c>
      <c r="M21" s="89"/>
      <c r="N21" s="216">
        <v>-7435</v>
      </c>
      <c r="O21" s="259"/>
      <c r="P21" s="216">
        <v>-8226</v>
      </c>
    </row>
    <row r="22" spans="2:16" s="1" customFormat="1" ht="19.5" customHeight="1">
      <c r="B22" s="77" t="s">
        <v>71</v>
      </c>
      <c r="C22" s="19"/>
      <c r="D22" s="77"/>
      <c r="E22" s="77"/>
      <c r="F22" s="77"/>
      <c r="G22" s="77"/>
      <c r="J22" s="217">
        <v>196685</v>
      </c>
      <c r="K22" s="92"/>
      <c r="L22" s="217">
        <v>157683</v>
      </c>
      <c r="M22" s="93"/>
      <c r="N22" s="217">
        <v>526227</v>
      </c>
      <c r="O22" s="262"/>
      <c r="P22" s="217">
        <v>340297</v>
      </c>
    </row>
    <row r="23" spans="2:16" s="1" customFormat="1" ht="19.5" customHeight="1">
      <c r="B23" s="77" t="s">
        <v>1</v>
      </c>
      <c r="C23" s="77"/>
      <c r="D23" s="77"/>
      <c r="E23" s="77"/>
      <c r="F23" s="77"/>
      <c r="G23" s="77"/>
      <c r="J23" s="216">
        <v>-44152</v>
      </c>
      <c r="K23" s="157"/>
      <c r="L23" s="216">
        <v>-36431</v>
      </c>
      <c r="M23" s="158"/>
      <c r="N23" s="216">
        <v>-130363</v>
      </c>
      <c r="O23" s="263"/>
      <c r="P23" s="216">
        <v>-73612</v>
      </c>
    </row>
    <row r="24" spans="2:16" s="1" customFormat="1" ht="19.5" customHeight="1">
      <c r="B24" s="77" t="s">
        <v>74</v>
      </c>
      <c r="C24" s="77"/>
      <c r="D24" s="77"/>
      <c r="E24" s="77"/>
      <c r="F24" s="77"/>
      <c r="G24" s="77"/>
      <c r="J24" s="217">
        <v>152533</v>
      </c>
      <c r="K24" s="92"/>
      <c r="L24" s="217">
        <v>121252</v>
      </c>
      <c r="M24" s="93"/>
      <c r="N24" s="217">
        <v>395864</v>
      </c>
      <c r="O24" s="262"/>
      <c r="P24" s="217">
        <v>266685</v>
      </c>
    </row>
    <row r="25" spans="2:16" s="4" customFormat="1" ht="19.5" customHeight="1">
      <c r="B25" s="77" t="s">
        <v>73</v>
      </c>
      <c r="C25" s="77"/>
      <c r="D25" s="77"/>
      <c r="E25" s="77"/>
      <c r="F25" s="77"/>
      <c r="G25" s="77"/>
      <c r="J25" s="217">
        <v>-49685</v>
      </c>
      <c r="K25" s="88"/>
      <c r="L25" s="217">
        <v>-43046</v>
      </c>
      <c r="M25" s="89"/>
      <c r="N25" s="217">
        <v>-124335</v>
      </c>
      <c r="O25" s="259"/>
      <c r="P25" s="217">
        <v>-95985</v>
      </c>
    </row>
    <row r="26" spans="2:16" s="1" customFormat="1" ht="19.5" customHeight="1" thickBot="1">
      <c r="B26" s="77" t="s">
        <v>306</v>
      </c>
      <c r="C26" s="77"/>
      <c r="D26" s="77"/>
      <c r="E26" s="77"/>
      <c r="F26" s="77"/>
      <c r="G26" s="77"/>
      <c r="J26" s="218">
        <v>102848</v>
      </c>
      <c r="K26" s="92"/>
      <c r="L26" s="218">
        <v>78206</v>
      </c>
      <c r="M26" s="91"/>
      <c r="N26" s="218">
        <v>271529</v>
      </c>
      <c r="O26" s="260"/>
      <c r="P26" s="218">
        <v>170700</v>
      </c>
    </row>
    <row r="27" spans="2:16" s="1" customFormat="1" ht="19.5" customHeight="1" thickTop="1">
      <c r="B27" s="77"/>
      <c r="C27" s="77"/>
      <c r="D27" s="77"/>
      <c r="E27" s="77"/>
      <c r="F27" s="77"/>
      <c r="G27" s="77"/>
      <c r="H27" s="92"/>
      <c r="I27" s="92"/>
      <c r="J27" s="199"/>
      <c r="K27" s="93"/>
      <c r="L27" s="93"/>
      <c r="M27" s="93"/>
      <c r="N27" s="92"/>
      <c r="O27" s="264"/>
      <c r="P27" s="17"/>
    </row>
    <row r="28" spans="2:16" s="1" customFormat="1" ht="19.5" customHeight="1">
      <c r="B28" s="7"/>
      <c r="C28" s="7"/>
      <c r="D28" s="3"/>
      <c r="E28" s="3"/>
      <c r="F28" s="3"/>
      <c r="I28" s="15"/>
      <c r="J28" s="200"/>
      <c r="K28" s="60"/>
      <c r="L28" s="60"/>
      <c r="M28" s="60"/>
      <c r="N28" s="60"/>
      <c r="O28" s="16"/>
      <c r="P28" s="60"/>
    </row>
    <row r="29" spans="2:16" s="1" customFormat="1" ht="19.5" customHeight="1">
      <c r="B29" s="9"/>
      <c r="C29" s="3" t="s">
        <v>83</v>
      </c>
      <c r="E29" s="3"/>
      <c r="F29" s="3"/>
      <c r="J29" s="201"/>
      <c r="K29" s="61"/>
      <c r="L29" s="61"/>
      <c r="M29" s="61"/>
      <c r="N29" s="61"/>
      <c r="O29" s="4"/>
      <c r="P29" s="61"/>
    </row>
    <row r="30" spans="2:16" s="1" customFormat="1" ht="19.5" customHeight="1">
      <c r="B30" s="7"/>
      <c r="C30" s="3" t="s">
        <v>3</v>
      </c>
      <c r="D30" s="3" t="s">
        <v>84</v>
      </c>
      <c r="F30" s="3"/>
      <c r="J30" s="62">
        <v>20.96</v>
      </c>
      <c r="K30" s="62"/>
      <c r="L30" s="62">
        <v>15.94</v>
      </c>
      <c r="M30" s="62"/>
      <c r="N30" s="62">
        <v>55.34</v>
      </c>
      <c r="O30" s="265"/>
      <c r="P30" s="62">
        <v>34.79</v>
      </c>
    </row>
    <row r="31" spans="2:16" s="1" customFormat="1" ht="19.5" customHeight="1">
      <c r="B31" s="7"/>
      <c r="C31" s="3"/>
      <c r="D31" s="3"/>
      <c r="F31" s="3"/>
      <c r="J31" s="202"/>
      <c r="K31" s="62"/>
      <c r="L31" s="62"/>
      <c r="M31" s="62"/>
      <c r="N31" s="62"/>
      <c r="O31" s="265"/>
      <c r="P31" s="62"/>
    </row>
    <row r="32" spans="2:16" s="1" customFormat="1" ht="19.5" customHeight="1">
      <c r="B32" s="7"/>
      <c r="C32" s="3" t="s">
        <v>4</v>
      </c>
      <c r="D32" s="3" t="s">
        <v>85</v>
      </c>
      <c r="F32" s="3"/>
      <c r="J32" s="63">
        <v>20.92</v>
      </c>
      <c r="K32" s="62"/>
      <c r="L32" s="63">
        <v>15.9</v>
      </c>
      <c r="M32" s="62"/>
      <c r="N32" s="63">
        <v>55.27</v>
      </c>
      <c r="O32" s="265"/>
      <c r="P32" s="63">
        <v>34.72</v>
      </c>
    </row>
    <row r="33" spans="2:16" s="1" customFormat="1" ht="19.5" customHeight="1">
      <c r="B33" s="7"/>
      <c r="C33" s="3"/>
      <c r="D33" s="374" t="s">
        <v>86</v>
      </c>
      <c r="E33" s="374"/>
      <c r="F33" s="374"/>
      <c r="G33" s="374"/>
      <c r="H33" s="374"/>
      <c r="I33" s="44"/>
      <c r="J33" s="203"/>
      <c r="K33" s="62"/>
      <c r="L33" s="63"/>
      <c r="M33" s="62"/>
      <c r="N33" s="63"/>
      <c r="O33" s="265"/>
      <c r="P33" s="63"/>
    </row>
    <row r="34" spans="2:16" s="1" customFormat="1" ht="19.5" customHeight="1">
      <c r="B34" s="7"/>
      <c r="C34" s="3"/>
      <c r="D34" s="374"/>
      <c r="E34" s="374"/>
      <c r="F34" s="374"/>
      <c r="G34" s="374"/>
      <c r="H34" s="374"/>
      <c r="I34" s="44"/>
      <c r="J34" s="203"/>
      <c r="K34" s="62"/>
      <c r="L34" s="63"/>
      <c r="M34" s="62"/>
      <c r="N34"/>
      <c r="O34" s="265"/>
      <c r="P34" s="63"/>
    </row>
    <row r="35" spans="2:16" s="1" customFormat="1" ht="19.5" customHeight="1">
      <c r="B35" s="7"/>
      <c r="C35" s="7"/>
      <c r="D35" s="374"/>
      <c r="E35" s="374"/>
      <c r="F35" s="374"/>
      <c r="G35" s="374"/>
      <c r="H35" s="374"/>
      <c r="I35" s="44"/>
      <c r="J35" s="204"/>
      <c r="K35" s="32"/>
      <c r="L35" s="32"/>
      <c r="M35" s="32"/>
      <c r="N35" s="32"/>
      <c r="O35" s="265"/>
      <c r="P35" s="32"/>
    </row>
    <row r="36" spans="2:15" s="23" customFormat="1" ht="15.75" customHeight="1">
      <c r="B36" s="30"/>
      <c r="C36" s="6"/>
      <c r="D36" s="44"/>
      <c r="E36" s="44"/>
      <c r="F36" s="44"/>
      <c r="G36" s="44"/>
      <c r="H36" s="44"/>
      <c r="I36" s="44"/>
      <c r="J36" s="30"/>
      <c r="O36" s="266"/>
    </row>
    <row r="37" spans="2:15" s="23" customFormat="1" ht="15.75" customHeight="1">
      <c r="B37" s="30"/>
      <c r="C37" s="6"/>
      <c r="D37" s="44"/>
      <c r="E37" s="44"/>
      <c r="F37" s="44"/>
      <c r="G37" s="44"/>
      <c r="H37" s="44"/>
      <c r="I37" s="44"/>
      <c r="J37" s="30"/>
      <c r="O37" s="266"/>
    </row>
    <row r="38" spans="2:16" s="23" customFormat="1" ht="16.5" customHeight="1">
      <c r="B38" s="366" t="s">
        <v>103</v>
      </c>
      <c r="C38" s="366"/>
      <c r="D38" s="366"/>
      <c r="E38" s="366"/>
      <c r="F38" s="366"/>
      <c r="G38" s="366"/>
      <c r="H38" s="366"/>
      <c r="I38" s="366"/>
      <c r="J38" s="366"/>
      <c r="K38" s="366"/>
      <c r="L38" s="366"/>
      <c r="M38" s="366"/>
      <c r="N38" s="366"/>
      <c r="O38" s="366"/>
      <c r="P38" s="366"/>
    </row>
    <row r="39" spans="2:16" s="1" customFormat="1" ht="15.75" customHeight="1">
      <c r="B39" s="366" t="s">
        <v>249</v>
      </c>
      <c r="C39" s="366"/>
      <c r="D39" s="366"/>
      <c r="E39" s="366"/>
      <c r="F39" s="366"/>
      <c r="G39" s="366"/>
      <c r="H39" s="366"/>
      <c r="I39" s="366"/>
      <c r="J39" s="366"/>
      <c r="K39" s="366"/>
      <c r="L39" s="366"/>
      <c r="M39" s="366"/>
      <c r="N39" s="366"/>
      <c r="O39" s="366"/>
      <c r="P39" s="366"/>
    </row>
    <row r="40" spans="3:15" s="1" customFormat="1" ht="15.75" customHeight="1">
      <c r="C40" s="7"/>
      <c r="D40" s="44"/>
      <c r="E40" s="44"/>
      <c r="F40" s="44"/>
      <c r="G40" s="44"/>
      <c r="H40" s="44"/>
      <c r="I40" s="44"/>
      <c r="J40" s="7"/>
      <c r="O40" s="4"/>
    </row>
    <row r="41" spans="2:16" s="1" customFormat="1" ht="15.75" customHeight="1">
      <c r="B41" s="367" t="s">
        <v>210</v>
      </c>
      <c r="C41" s="367"/>
      <c r="D41" s="367"/>
      <c r="E41" s="367"/>
      <c r="F41" s="367"/>
      <c r="G41" s="367"/>
      <c r="H41" s="367"/>
      <c r="I41" s="367"/>
      <c r="J41" s="367"/>
      <c r="K41" s="367"/>
      <c r="L41" s="367"/>
      <c r="M41" s="367"/>
      <c r="N41" s="367"/>
      <c r="O41" s="367"/>
      <c r="P41" s="367"/>
    </row>
    <row r="42" spans="2:15" s="1" customFormat="1" ht="15.75" customHeight="1" thickBot="1">
      <c r="B42" s="76"/>
      <c r="C42" s="7"/>
      <c r="D42" s="3"/>
      <c r="E42" s="6"/>
      <c r="F42" s="3"/>
      <c r="J42" s="7"/>
      <c r="O42" s="4"/>
    </row>
    <row r="43" spans="3:15" s="1" customFormat="1" ht="15.75" customHeight="1">
      <c r="C43" s="7"/>
      <c r="D43" s="3"/>
      <c r="E43" s="3"/>
      <c r="F43" s="3"/>
      <c r="J43" s="7"/>
      <c r="L43" s="233" t="s">
        <v>5</v>
      </c>
      <c r="M43" s="75"/>
      <c r="N43" s="233" t="s">
        <v>5</v>
      </c>
      <c r="O43" s="4"/>
    </row>
    <row r="44" spans="2:15" s="1" customFormat="1" ht="15.75" customHeight="1">
      <c r="B44" s="7"/>
      <c r="C44" s="7"/>
      <c r="D44" s="3"/>
      <c r="E44" s="3"/>
      <c r="F44" s="3"/>
      <c r="J44" s="7"/>
      <c r="L44" s="234">
        <v>37894</v>
      </c>
      <c r="M44" s="75"/>
      <c r="N44" s="234">
        <v>37621</v>
      </c>
      <c r="O44" s="4"/>
    </row>
    <row r="45" spans="2:15" s="1" customFormat="1" ht="15.75" customHeight="1">
      <c r="B45" s="7"/>
      <c r="C45" s="7"/>
      <c r="D45" s="3"/>
      <c r="E45" s="3"/>
      <c r="F45" s="3"/>
      <c r="J45" s="7"/>
      <c r="L45" s="234" t="s">
        <v>21</v>
      </c>
      <c r="M45" s="75"/>
      <c r="N45" s="234" t="s">
        <v>21</v>
      </c>
      <c r="O45" s="4"/>
    </row>
    <row r="46" spans="2:15" s="1" customFormat="1" ht="15.75" customHeight="1">
      <c r="B46" s="6"/>
      <c r="C46" s="7"/>
      <c r="D46" s="3"/>
      <c r="E46" s="3"/>
      <c r="F46" s="3"/>
      <c r="J46" s="7"/>
      <c r="L46" s="234" t="s">
        <v>250</v>
      </c>
      <c r="M46" s="236"/>
      <c r="N46" s="234" t="s">
        <v>215</v>
      </c>
      <c r="O46" s="4"/>
    </row>
    <row r="47" spans="2:15" s="1" customFormat="1" ht="15.75" customHeight="1" thickBot="1">
      <c r="B47" s="6"/>
      <c r="C47" s="7"/>
      <c r="D47" s="3"/>
      <c r="E47" s="3"/>
      <c r="F47" s="3"/>
      <c r="J47" s="7"/>
      <c r="L47" s="280"/>
      <c r="M47" s="236"/>
      <c r="N47" s="235" t="s">
        <v>272</v>
      </c>
      <c r="O47" s="4"/>
    </row>
    <row r="48" spans="2:15" s="1" customFormat="1" ht="15.75" customHeight="1">
      <c r="B48" s="10"/>
      <c r="C48" s="10"/>
      <c r="D48" s="10"/>
      <c r="E48" s="10"/>
      <c r="F48" s="10"/>
      <c r="G48" s="10"/>
      <c r="H48" s="10"/>
      <c r="I48" s="10"/>
      <c r="J48" s="7"/>
      <c r="L48" s="19"/>
      <c r="M48" s="19"/>
      <c r="N48" s="19"/>
      <c r="O48" s="4"/>
    </row>
    <row r="49" spans="2:15" s="1" customFormat="1" ht="19.5" customHeight="1">
      <c r="B49" s="13"/>
      <c r="C49" s="41" t="s">
        <v>49</v>
      </c>
      <c r="D49" s="41"/>
      <c r="E49" s="41"/>
      <c r="F49" s="10"/>
      <c r="G49" s="10"/>
      <c r="H49" s="41"/>
      <c r="I49" s="10"/>
      <c r="J49" s="7"/>
      <c r="L49" s="230">
        <v>2445426</v>
      </c>
      <c r="M49" s="230"/>
      <c r="N49" s="230">
        <v>2398962</v>
      </c>
      <c r="O49" s="4" t="s">
        <v>273</v>
      </c>
    </row>
    <row r="50" spans="2:15" s="1" customFormat="1" ht="19.5" customHeight="1">
      <c r="B50" s="13"/>
      <c r="C50" s="41" t="s">
        <v>217</v>
      </c>
      <c r="D50" s="41"/>
      <c r="E50" s="41"/>
      <c r="F50" s="10"/>
      <c r="G50" s="10"/>
      <c r="H50" s="10"/>
      <c r="I50" s="10"/>
      <c r="J50" s="7"/>
      <c r="L50" s="230">
        <v>15832</v>
      </c>
      <c r="M50" s="230"/>
      <c r="N50" s="230">
        <v>14817</v>
      </c>
      <c r="O50" s="4"/>
    </row>
    <row r="51" spans="2:15" s="1" customFormat="1" ht="19.5" customHeight="1">
      <c r="B51" s="13"/>
      <c r="C51" s="41" t="s">
        <v>50</v>
      </c>
      <c r="D51" s="41"/>
      <c r="E51" s="41"/>
      <c r="F51" s="10"/>
      <c r="G51" s="10"/>
      <c r="H51" s="10"/>
      <c r="I51" s="10"/>
      <c r="J51" s="7"/>
      <c r="L51" s="230">
        <v>744173</v>
      </c>
      <c r="M51" s="230"/>
      <c r="N51" s="230">
        <v>686083</v>
      </c>
      <c r="O51" s="4" t="s">
        <v>273</v>
      </c>
    </row>
    <row r="52" spans="2:15" s="1" customFormat="1" ht="19.5" customHeight="1">
      <c r="B52" s="13"/>
      <c r="C52" s="41" t="s">
        <v>65</v>
      </c>
      <c r="D52" s="41"/>
      <c r="E52" s="41"/>
      <c r="F52" s="10"/>
      <c r="G52" s="10"/>
      <c r="H52" s="10"/>
      <c r="I52" s="10"/>
      <c r="J52" s="7"/>
      <c r="L52" s="230">
        <v>315</v>
      </c>
      <c r="M52" s="230"/>
      <c r="N52" s="230">
        <v>314</v>
      </c>
      <c r="O52" s="4"/>
    </row>
    <row r="53" spans="2:15" s="1" customFormat="1" ht="19.5" customHeight="1">
      <c r="B53" s="13"/>
      <c r="C53" s="41" t="s">
        <v>51</v>
      </c>
      <c r="D53" s="41"/>
      <c r="E53" s="41"/>
      <c r="F53" s="10"/>
      <c r="G53" s="10"/>
      <c r="H53" s="10"/>
      <c r="I53" s="10"/>
      <c r="J53" s="7"/>
      <c r="L53" s="230">
        <v>239862</v>
      </c>
      <c r="M53" s="230"/>
      <c r="N53" s="230">
        <v>236655</v>
      </c>
      <c r="O53" s="4"/>
    </row>
    <row r="54" spans="2:15" s="1" customFormat="1" ht="19.5" customHeight="1">
      <c r="B54" s="13"/>
      <c r="C54" s="153" t="s">
        <v>46</v>
      </c>
      <c r="D54" s="41"/>
      <c r="E54" s="41"/>
      <c r="F54" s="10"/>
      <c r="G54" s="10"/>
      <c r="H54" s="10"/>
      <c r="I54" s="10"/>
      <c r="J54" s="7"/>
      <c r="L54" s="230">
        <v>37512</v>
      </c>
      <c r="M54" s="230"/>
      <c r="N54" s="230">
        <v>37093</v>
      </c>
      <c r="O54" s="4"/>
    </row>
    <row r="55" spans="2:15" s="1" customFormat="1" ht="19.5" customHeight="1">
      <c r="B55" s="13"/>
      <c r="C55" s="153" t="s">
        <v>275</v>
      </c>
      <c r="D55" s="41"/>
      <c r="E55" s="41"/>
      <c r="F55" s="10"/>
      <c r="G55" s="10"/>
      <c r="H55" s="10"/>
      <c r="I55" s="10"/>
      <c r="J55" s="7"/>
      <c r="L55" s="230">
        <v>5600</v>
      </c>
      <c r="M55" s="230"/>
      <c r="N55" s="230">
        <v>4516</v>
      </c>
      <c r="O55" s="4" t="s">
        <v>273</v>
      </c>
    </row>
    <row r="56" spans="3:15" s="1" customFormat="1" ht="19.5" customHeight="1">
      <c r="C56" s="19"/>
      <c r="D56" s="19"/>
      <c r="E56" s="19"/>
      <c r="J56" s="7"/>
      <c r="L56" s="19"/>
      <c r="M56" s="19"/>
      <c r="N56" s="19"/>
      <c r="O56" s="4"/>
    </row>
    <row r="57" spans="2:15" s="1" customFormat="1" ht="19.5" customHeight="1">
      <c r="B57" s="13"/>
      <c r="C57" s="41" t="s">
        <v>7</v>
      </c>
      <c r="D57" s="41"/>
      <c r="E57" s="41"/>
      <c r="F57" s="10"/>
      <c r="G57" s="10"/>
      <c r="H57" s="10"/>
      <c r="I57" s="10"/>
      <c r="J57" s="7"/>
      <c r="L57" s="230"/>
      <c r="M57" s="230"/>
      <c r="N57" s="230"/>
      <c r="O57" s="4"/>
    </row>
    <row r="58" spans="2:15" s="1" customFormat="1" ht="19.5" customHeight="1">
      <c r="B58" s="10"/>
      <c r="C58" s="154"/>
      <c r="D58" s="41" t="s">
        <v>52</v>
      </c>
      <c r="E58" s="41"/>
      <c r="F58" s="10"/>
      <c r="G58" s="10"/>
      <c r="H58" s="10"/>
      <c r="I58" s="10"/>
      <c r="J58" s="7"/>
      <c r="L58" s="237">
        <v>659381</v>
      </c>
      <c r="M58" s="230"/>
      <c r="N58" s="237">
        <v>729666</v>
      </c>
      <c r="O58" s="4"/>
    </row>
    <row r="59" spans="2:15" s="1" customFormat="1" ht="19.5" customHeight="1">
      <c r="B59" s="10"/>
      <c r="C59" s="154"/>
      <c r="D59" s="41" t="s">
        <v>218</v>
      </c>
      <c r="E59" s="41"/>
      <c r="F59" s="10"/>
      <c r="G59" s="10"/>
      <c r="H59" s="10"/>
      <c r="I59" s="10"/>
      <c r="J59" s="7"/>
      <c r="L59" s="238">
        <v>30571</v>
      </c>
      <c r="M59" s="230"/>
      <c r="N59" s="238">
        <v>44890</v>
      </c>
      <c r="O59" s="4"/>
    </row>
    <row r="60" spans="2:15" s="1" customFormat="1" ht="19.5" customHeight="1">
      <c r="B60" s="10"/>
      <c r="C60" s="154"/>
      <c r="D60" s="41" t="s">
        <v>87</v>
      </c>
      <c r="E60" s="41"/>
      <c r="F60" s="10"/>
      <c r="G60" s="10"/>
      <c r="H60" s="10"/>
      <c r="I60" s="10"/>
      <c r="J60" s="7"/>
      <c r="L60" s="238">
        <v>679709</v>
      </c>
      <c r="M60" s="230"/>
      <c r="N60" s="238">
        <v>715354</v>
      </c>
      <c r="O60" s="4"/>
    </row>
    <row r="61" spans="2:15" s="1" customFormat="1" ht="19.5" customHeight="1">
      <c r="B61" s="10"/>
      <c r="C61" s="154"/>
      <c r="D61" s="155" t="s">
        <v>88</v>
      </c>
      <c r="E61" s="41"/>
      <c r="F61" s="10"/>
      <c r="G61" s="10"/>
      <c r="H61" s="10"/>
      <c r="I61" s="10"/>
      <c r="J61" s="7"/>
      <c r="L61" s="238">
        <v>643465</v>
      </c>
      <c r="M61" s="230"/>
      <c r="N61" s="238">
        <v>478532</v>
      </c>
      <c r="O61" s="4"/>
    </row>
    <row r="62" spans="2:15" s="1" customFormat="1" ht="19.5" customHeight="1">
      <c r="B62" s="10"/>
      <c r="C62" s="41"/>
      <c r="D62" s="41"/>
      <c r="E62" s="41"/>
      <c r="F62" s="10"/>
      <c r="G62" s="10"/>
      <c r="H62" s="10"/>
      <c r="I62" s="10"/>
      <c r="J62" s="7"/>
      <c r="L62" s="239">
        <v>2013126</v>
      </c>
      <c r="M62" s="230"/>
      <c r="N62" s="239">
        <v>1968442</v>
      </c>
      <c r="O62" s="4"/>
    </row>
    <row r="63" spans="2:15" s="1" customFormat="1" ht="19.5" customHeight="1">
      <c r="B63" s="13"/>
      <c r="C63" s="41" t="s">
        <v>8</v>
      </c>
      <c r="D63" s="41"/>
      <c r="E63" s="41"/>
      <c r="F63" s="10"/>
      <c r="G63" s="10"/>
      <c r="H63" s="10"/>
      <c r="I63" s="10"/>
      <c r="J63" s="7"/>
      <c r="L63" s="230"/>
      <c r="M63" s="230"/>
      <c r="N63" s="230"/>
      <c r="O63" s="4"/>
    </row>
    <row r="64" spans="2:15" s="1" customFormat="1" ht="19.5" customHeight="1">
      <c r="B64" s="10"/>
      <c r="C64" s="154"/>
      <c r="D64" s="41" t="s">
        <v>89</v>
      </c>
      <c r="E64" s="41"/>
      <c r="F64" s="10"/>
      <c r="G64" s="10"/>
      <c r="H64" s="10"/>
      <c r="I64" s="10"/>
      <c r="J64" s="7"/>
      <c r="L64" s="237">
        <v>509566</v>
      </c>
      <c r="M64" s="230"/>
      <c r="N64" s="237">
        <v>535520</v>
      </c>
      <c r="O64" s="4"/>
    </row>
    <row r="65" spans="2:15" s="1" customFormat="1" ht="19.5" customHeight="1">
      <c r="B65" s="10"/>
      <c r="C65" s="154"/>
      <c r="D65" s="41" t="s">
        <v>37</v>
      </c>
      <c r="E65" s="41"/>
      <c r="F65" s="10"/>
      <c r="G65" s="10"/>
      <c r="I65" s="10"/>
      <c r="J65" s="7"/>
      <c r="L65" s="238">
        <v>268884</v>
      </c>
      <c r="M65" s="230"/>
      <c r="N65" s="238">
        <v>383244</v>
      </c>
      <c r="O65" s="4"/>
    </row>
    <row r="66" spans="2:15" s="1" customFormat="1" ht="19.5" customHeight="1">
      <c r="B66" s="10"/>
      <c r="C66" s="154"/>
      <c r="D66" s="41" t="s">
        <v>1</v>
      </c>
      <c r="E66" s="41"/>
      <c r="F66" s="10"/>
      <c r="G66" s="10"/>
      <c r="H66" s="10"/>
      <c r="I66" s="10"/>
      <c r="J66" s="7"/>
      <c r="L66" s="238">
        <v>50269</v>
      </c>
      <c r="M66" s="230"/>
      <c r="N66" s="238">
        <v>11199</v>
      </c>
      <c r="O66" s="4" t="s">
        <v>273</v>
      </c>
    </row>
    <row r="67" spans="2:15" s="1" customFormat="1" ht="19.5" customHeight="1">
      <c r="B67" s="10"/>
      <c r="C67" s="41"/>
      <c r="D67" s="41"/>
      <c r="E67" s="41"/>
      <c r="F67" s="10"/>
      <c r="G67" s="10"/>
      <c r="H67" s="10"/>
      <c r="I67" s="10"/>
      <c r="J67" s="7"/>
      <c r="L67" s="239">
        <v>828719</v>
      </c>
      <c r="M67" s="230"/>
      <c r="N67" s="239">
        <v>929963</v>
      </c>
      <c r="O67" s="4"/>
    </row>
    <row r="68" spans="2:15" s="1" customFormat="1" ht="19.5" customHeight="1">
      <c r="B68" s="10"/>
      <c r="C68" s="41"/>
      <c r="D68" s="41"/>
      <c r="E68" s="41"/>
      <c r="F68" s="10"/>
      <c r="G68" s="10"/>
      <c r="H68" s="10"/>
      <c r="I68" s="10"/>
      <c r="J68" s="7"/>
      <c r="L68" s="230"/>
      <c r="M68" s="230"/>
      <c r="N68" s="230"/>
      <c r="O68" s="4"/>
    </row>
    <row r="69" spans="2:15" s="1" customFormat="1" ht="19.5" customHeight="1">
      <c r="B69" s="13"/>
      <c r="C69" s="41" t="s">
        <v>38</v>
      </c>
      <c r="D69" s="41"/>
      <c r="E69" s="41"/>
      <c r="F69" s="10"/>
      <c r="G69" s="10"/>
      <c r="H69" s="10"/>
      <c r="I69" s="10"/>
      <c r="J69" s="7"/>
      <c r="L69" s="230">
        <v>1184407</v>
      </c>
      <c r="M69" s="230"/>
      <c r="N69" s="230">
        <v>1038479</v>
      </c>
      <c r="O69" s="4"/>
    </row>
    <row r="70" spans="2:14" s="4" customFormat="1" ht="19.5" customHeight="1" thickBot="1">
      <c r="B70" s="11"/>
      <c r="C70" s="142"/>
      <c r="D70" s="142"/>
      <c r="E70" s="142"/>
      <c r="F70" s="11"/>
      <c r="G70" s="11"/>
      <c r="H70" s="11"/>
      <c r="I70" s="11"/>
      <c r="J70" s="7"/>
      <c r="L70" s="240">
        <v>4673127</v>
      </c>
      <c r="M70" s="231"/>
      <c r="N70" s="240">
        <v>4416919</v>
      </c>
    </row>
    <row r="71" spans="2:14" s="4" customFormat="1" ht="19.5" customHeight="1" thickTop="1">
      <c r="B71" s="11"/>
      <c r="C71" s="41" t="s">
        <v>231</v>
      </c>
      <c r="D71" s="142"/>
      <c r="E71" s="142"/>
      <c r="F71" s="11"/>
      <c r="G71" s="11"/>
      <c r="H71" s="11"/>
      <c r="I71" s="11"/>
      <c r="J71" s="7"/>
      <c r="L71" s="232"/>
      <c r="M71" s="231"/>
      <c r="N71" s="232"/>
    </row>
    <row r="72" spans="2:15" s="1" customFormat="1" ht="19.5" customHeight="1">
      <c r="B72" s="10"/>
      <c r="C72" s="41" t="s">
        <v>39</v>
      </c>
      <c r="D72" s="41"/>
      <c r="E72" s="41"/>
      <c r="F72" s="10"/>
      <c r="G72" s="10"/>
      <c r="H72" s="10"/>
      <c r="I72" s="10"/>
      <c r="J72" s="7"/>
      <c r="L72" s="230">
        <v>490623</v>
      </c>
      <c r="M72" s="230"/>
      <c r="N72" s="230">
        <v>490623</v>
      </c>
      <c r="O72" s="4"/>
    </row>
    <row r="73" spans="2:15" s="1" customFormat="1" ht="19.5" customHeight="1">
      <c r="B73" s="10"/>
      <c r="C73" s="41" t="s">
        <v>10</v>
      </c>
      <c r="D73" s="41"/>
      <c r="E73" s="41"/>
      <c r="F73" s="10"/>
      <c r="G73" s="10"/>
      <c r="H73" s="10"/>
      <c r="I73" s="10"/>
      <c r="J73" s="7"/>
      <c r="L73" s="230">
        <v>2395978</v>
      </c>
      <c r="M73" s="230"/>
      <c r="N73" s="230">
        <v>2212175</v>
      </c>
      <c r="O73" s="4" t="s">
        <v>273</v>
      </c>
    </row>
    <row r="74" spans="2:15" s="1" customFormat="1" ht="19.5" customHeight="1">
      <c r="B74" s="10"/>
      <c r="C74" s="41" t="s">
        <v>219</v>
      </c>
      <c r="D74" s="156"/>
      <c r="E74" s="41"/>
      <c r="F74" s="10"/>
      <c r="G74" s="10"/>
      <c r="H74" s="10"/>
      <c r="I74" s="10"/>
      <c r="J74" s="7"/>
      <c r="L74" s="241">
        <v>2886601</v>
      </c>
      <c r="M74" s="230"/>
      <c r="N74" s="241">
        <v>2702798</v>
      </c>
      <c r="O74" s="4"/>
    </row>
    <row r="75" spans="2:15" s="1" customFormat="1" ht="19.5" customHeight="1">
      <c r="B75" s="10"/>
      <c r="C75" s="41"/>
      <c r="D75" s="156"/>
      <c r="E75" s="41"/>
      <c r="F75" s="10"/>
      <c r="G75" s="10"/>
      <c r="H75" s="10"/>
      <c r="I75" s="10"/>
      <c r="J75" s="7"/>
      <c r="L75" s="232"/>
      <c r="M75" s="230"/>
      <c r="N75" s="232"/>
      <c r="O75" s="4"/>
    </row>
    <row r="76" spans="2:15" s="1" customFormat="1" ht="19.5" customHeight="1">
      <c r="B76" s="13"/>
      <c r="C76" s="41" t="s">
        <v>73</v>
      </c>
      <c r="D76" s="41"/>
      <c r="E76" s="41"/>
      <c r="F76" s="10"/>
      <c r="G76" s="10"/>
      <c r="H76" s="10"/>
      <c r="I76" s="10"/>
      <c r="J76" s="7"/>
      <c r="L76" s="230">
        <v>1430448</v>
      </c>
      <c r="M76" s="230"/>
      <c r="N76" s="230">
        <v>1369304</v>
      </c>
      <c r="O76" s="4" t="s">
        <v>273</v>
      </c>
    </row>
    <row r="77" spans="2:15" s="1" customFormat="1" ht="19.5" customHeight="1">
      <c r="B77" s="13"/>
      <c r="C77" s="41" t="s">
        <v>12</v>
      </c>
      <c r="D77" s="41"/>
      <c r="E77" s="41"/>
      <c r="F77" s="10"/>
      <c r="G77" s="10"/>
      <c r="H77" s="10"/>
      <c r="I77" s="10"/>
      <c r="J77" s="7"/>
      <c r="L77" s="230">
        <v>81438</v>
      </c>
      <c r="M77" s="230"/>
      <c r="N77" s="230">
        <v>78148</v>
      </c>
      <c r="O77" s="4"/>
    </row>
    <row r="78" spans="2:15" s="1" customFormat="1" ht="19.5" customHeight="1">
      <c r="B78" s="13"/>
      <c r="C78" s="41" t="s">
        <v>220</v>
      </c>
      <c r="D78" s="41"/>
      <c r="E78" s="41"/>
      <c r="F78" s="10"/>
      <c r="G78" s="10"/>
      <c r="H78" s="10"/>
      <c r="I78" s="10"/>
      <c r="J78" s="7"/>
      <c r="L78" s="230">
        <v>12392</v>
      </c>
      <c r="M78" s="230"/>
      <c r="N78" s="230">
        <v>11187</v>
      </c>
      <c r="O78" s="4"/>
    </row>
    <row r="79" spans="2:15" s="1" customFormat="1" ht="19.5" customHeight="1">
      <c r="B79" s="13"/>
      <c r="C79" s="41" t="s">
        <v>276</v>
      </c>
      <c r="D79" s="41"/>
      <c r="E79" s="41"/>
      <c r="F79" s="10"/>
      <c r="G79" s="10"/>
      <c r="H79" s="10"/>
      <c r="I79" s="10"/>
      <c r="J79" s="7"/>
      <c r="L79" s="19">
        <v>262248</v>
      </c>
      <c r="M79" s="230"/>
      <c r="N79" s="19">
        <v>255482</v>
      </c>
      <c r="O79" s="4" t="s">
        <v>273</v>
      </c>
    </row>
    <row r="80" spans="2:14" s="4" customFormat="1" ht="19.5" customHeight="1" thickBot="1">
      <c r="B80" s="11"/>
      <c r="C80" s="142"/>
      <c r="D80" s="142"/>
      <c r="E80" s="142"/>
      <c r="F80" s="11"/>
      <c r="G80" s="11"/>
      <c r="H80" s="11"/>
      <c r="I80" s="11"/>
      <c r="J80" s="7"/>
      <c r="L80" s="240">
        <v>4673127</v>
      </c>
      <c r="M80" s="231"/>
      <c r="N80" s="240">
        <v>4416919</v>
      </c>
    </row>
    <row r="81" spans="2:15" s="1" customFormat="1" ht="19.5" customHeight="1" thickTop="1">
      <c r="B81" s="10"/>
      <c r="C81" s="41"/>
      <c r="D81" s="41"/>
      <c r="E81" s="41"/>
      <c r="F81" s="10"/>
      <c r="G81" s="10"/>
      <c r="H81" s="10"/>
      <c r="I81" s="10"/>
      <c r="J81" s="7"/>
      <c r="L81" s="230"/>
      <c r="M81" s="230"/>
      <c r="N81" s="230"/>
      <c r="O81" s="4"/>
    </row>
    <row r="82" spans="2:15" s="1" customFormat="1" ht="19.5" customHeight="1">
      <c r="B82" s="13"/>
      <c r="C82" s="41" t="s">
        <v>11</v>
      </c>
      <c r="D82" s="41"/>
      <c r="E82" s="41"/>
      <c r="F82" s="10"/>
      <c r="G82" s="10"/>
      <c r="H82" s="10"/>
      <c r="I82" s="10"/>
      <c r="J82" s="7"/>
      <c r="L82" s="229">
        <v>581</v>
      </c>
      <c r="M82" s="229"/>
      <c r="N82" s="229">
        <v>544</v>
      </c>
      <c r="O82" s="267" t="s">
        <v>273</v>
      </c>
    </row>
    <row r="83" spans="2:15" s="1" customFormat="1" ht="15.75" customHeight="1">
      <c r="B83" s="13"/>
      <c r="C83" s="10"/>
      <c r="D83" s="10"/>
      <c r="E83" s="10"/>
      <c r="F83" s="10"/>
      <c r="G83" s="10"/>
      <c r="H83" s="10"/>
      <c r="I83" s="10"/>
      <c r="J83" s="7"/>
      <c r="L83" s="2"/>
      <c r="M83" s="2"/>
      <c r="N83" s="2"/>
      <c r="O83" s="4"/>
    </row>
    <row r="84" spans="2:15" s="1" customFormat="1" ht="15.75" customHeight="1">
      <c r="B84" s="375" t="s">
        <v>104</v>
      </c>
      <c r="C84" s="375"/>
      <c r="D84" s="375"/>
      <c r="E84" s="375"/>
      <c r="F84" s="375"/>
      <c r="G84" s="375"/>
      <c r="H84" s="375"/>
      <c r="I84" s="375"/>
      <c r="J84" s="375"/>
      <c r="K84" s="375"/>
      <c r="L84" s="375"/>
      <c r="M84" s="375"/>
      <c r="N84" s="375"/>
      <c r="O84" s="4"/>
    </row>
    <row r="85" spans="2:15" s="1" customFormat="1" ht="15.75" customHeight="1">
      <c r="B85" s="375" t="s">
        <v>249</v>
      </c>
      <c r="C85" s="375"/>
      <c r="D85" s="375"/>
      <c r="E85" s="375"/>
      <c r="F85" s="375"/>
      <c r="G85" s="375"/>
      <c r="H85" s="375"/>
      <c r="I85" s="375"/>
      <c r="J85" s="375"/>
      <c r="K85" s="375"/>
      <c r="L85" s="375"/>
      <c r="M85" s="375"/>
      <c r="N85" s="375"/>
      <c r="O85" s="4"/>
    </row>
    <row r="86" spans="3:15" s="1" customFormat="1" ht="15.75" customHeight="1">
      <c r="C86" s="10"/>
      <c r="D86" s="10"/>
      <c r="E86" s="10"/>
      <c r="F86" s="10"/>
      <c r="G86" s="10"/>
      <c r="H86" s="10"/>
      <c r="I86" s="10"/>
      <c r="J86" s="7"/>
      <c r="L86" s="2"/>
      <c r="M86" s="2"/>
      <c r="N86" s="2"/>
      <c r="O86" s="4"/>
    </row>
    <row r="87" spans="2:16" s="1" customFormat="1" ht="15.75" customHeight="1">
      <c r="B87" s="329" t="s">
        <v>273</v>
      </c>
      <c r="C87" s="376" t="s">
        <v>358</v>
      </c>
      <c r="D87" s="376"/>
      <c r="E87" s="376"/>
      <c r="F87" s="376"/>
      <c r="G87" s="376"/>
      <c r="H87" s="376"/>
      <c r="I87" s="376"/>
      <c r="J87" s="376"/>
      <c r="K87" s="376"/>
      <c r="L87" s="376"/>
      <c r="M87" s="376"/>
      <c r="N87" s="376"/>
      <c r="O87" s="376"/>
      <c r="P87" s="376"/>
    </row>
    <row r="88" spans="3:16" s="1" customFormat="1" ht="15.75" customHeight="1">
      <c r="C88" s="376"/>
      <c r="D88" s="376"/>
      <c r="E88" s="376"/>
      <c r="F88" s="376"/>
      <c r="G88" s="376"/>
      <c r="H88" s="376"/>
      <c r="I88" s="376"/>
      <c r="J88" s="376"/>
      <c r="K88" s="376"/>
      <c r="L88" s="376"/>
      <c r="M88" s="376"/>
      <c r="N88" s="376"/>
      <c r="O88" s="376"/>
      <c r="P88" s="376"/>
    </row>
    <row r="89" spans="3:16" s="1" customFormat="1" ht="15.75" customHeight="1">
      <c r="C89" s="330"/>
      <c r="D89" s="330"/>
      <c r="E89" s="330"/>
      <c r="F89" s="330"/>
      <c r="G89" s="330"/>
      <c r="H89" s="330"/>
      <c r="I89" s="330"/>
      <c r="J89" s="330"/>
      <c r="K89" s="330"/>
      <c r="L89" s="330"/>
      <c r="M89" s="330"/>
      <c r="N89" s="330"/>
      <c r="O89" s="330"/>
      <c r="P89" s="330"/>
    </row>
    <row r="90" spans="3:15" s="1" customFormat="1" ht="15.75" customHeight="1">
      <c r="C90" s="10"/>
      <c r="D90" s="10"/>
      <c r="E90" s="10"/>
      <c r="F90" s="10"/>
      <c r="G90" s="10"/>
      <c r="H90" s="10"/>
      <c r="I90" s="10"/>
      <c r="J90" s="7"/>
      <c r="L90" s="2"/>
      <c r="M90" s="2"/>
      <c r="N90" s="2"/>
      <c r="O90" s="4"/>
    </row>
    <row r="91" spans="2:15" s="1" customFormat="1" ht="15.75" customHeight="1">
      <c r="B91" s="142" t="s">
        <v>13</v>
      </c>
      <c r="C91" s="10"/>
      <c r="D91" s="10"/>
      <c r="E91" s="10"/>
      <c r="F91" s="10"/>
      <c r="G91" s="10"/>
      <c r="H91" s="10"/>
      <c r="I91" s="10"/>
      <c r="J91" s="7"/>
      <c r="O91" s="4"/>
    </row>
    <row r="92" spans="2:15" s="1" customFormat="1" ht="15.75" customHeight="1">
      <c r="B92" s="11"/>
      <c r="C92" s="10"/>
      <c r="D92" s="10"/>
      <c r="E92" s="10"/>
      <c r="F92" s="10"/>
      <c r="G92" s="10"/>
      <c r="H92" s="10"/>
      <c r="I92" s="10"/>
      <c r="J92" s="7"/>
      <c r="O92" s="4"/>
    </row>
    <row r="93" spans="2:15" s="5" customFormat="1" ht="15" customHeight="1">
      <c r="B93" s="132" t="s">
        <v>124</v>
      </c>
      <c r="C93" s="246" t="s">
        <v>125</v>
      </c>
      <c r="D93" s="127"/>
      <c r="E93" s="127"/>
      <c r="F93" s="127"/>
      <c r="G93" s="127"/>
      <c r="H93" s="128"/>
      <c r="I93" s="129"/>
      <c r="J93" s="205"/>
      <c r="K93" s="129"/>
      <c r="L93" s="130"/>
      <c r="M93" s="131"/>
      <c r="O93" s="268"/>
    </row>
    <row r="94" spans="2:15" s="1" customFormat="1" ht="15.75" customHeight="1">
      <c r="B94" s="7"/>
      <c r="C94" s="10"/>
      <c r="D94" s="10"/>
      <c r="E94" s="10"/>
      <c r="F94" s="10"/>
      <c r="G94" s="10"/>
      <c r="H94" s="10"/>
      <c r="I94" s="10"/>
      <c r="J94" s="7"/>
      <c r="O94" s="4"/>
    </row>
    <row r="95" spans="2:15" s="1" customFormat="1" ht="15.75" customHeight="1">
      <c r="B95" s="107" t="s">
        <v>126</v>
      </c>
      <c r="C95" s="11" t="s">
        <v>14</v>
      </c>
      <c r="D95" s="10"/>
      <c r="E95" s="10"/>
      <c r="F95" s="10"/>
      <c r="G95" s="10"/>
      <c r="H95" s="10"/>
      <c r="I95" s="10"/>
      <c r="J95" s="7"/>
      <c r="O95" s="4"/>
    </row>
    <row r="96" spans="2:16" s="1" customFormat="1" ht="15.75" customHeight="1">
      <c r="B96" s="7"/>
      <c r="C96" s="342" t="s">
        <v>342</v>
      </c>
      <c r="D96" s="342"/>
      <c r="E96" s="342"/>
      <c r="F96" s="342"/>
      <c r="G96" s="342"/>
      <c r="H96" s="342"/>
      <c r="I96" s="342"/>
      <c r="J96" s="342"/>
      <c r="K96" s="342"/>
      <c r="L96" s="342"/>
      <c r="M96" s="342"/>
      <c r="N96" s="342"/>
      <c r="O96" s="342"/>
      <c r="P96" s="342"/>
    </row>
    <row r="97" spans="2:16" s="1" customFormat="1" ht="15.75" customHeight="1">
      <c r="B97" s="7"/>
      <c r="C97" s="342"/>
      <c r="D97" s="342"/>
      <c r="E97" s="342"/>
      <c r="F97" s="342"/>
      <c r="G97" s="342"/>
      <c r="H97" s="342"/>
      <c r="I97" s="342"/>
      <c r="J97" s="342"/>
      <c r="K97" s="342"/>
      <c r="L97" s="342"/>
      <c r="M97" s="342"/>
      <c r="N97" s="342"/>
      <c r="O97" s="342"/>
      <c r="P97" s="342"/>
    </row>
    <row r="98" spans="2:16" s="1" customFormat="1" ht="15.75" customHeight="1">
      <c r="B98" s="7"/>
      <c r="C98" s="342"/>
      <c r="D98" s="342"/>
      <c r="E98" s="342"/>
      <c r="F98" s="342"/>
      <c r="G98" s="342"/>
      <c r="H98" s="342"/>
      <c r="I98" s="342"/>
      <c r="J98" s="342"/>
      <c r="K98" s="342"/>
      <c r="L98" s="342"/>
      <c r="M98" s="342"/>
      <c r="N98" s="342"/>
      <c r="O98" s="342"/>
      <c r="P98" s="342"/>
    </row>
    <row r="99" spans="2:16" s="1" customFormat="1" ht="15.75" customHeight="1">
      <c r="B99" s="7"/>
      <c r="C99" s="342"/>
      <c r="D99" s="342"/>
      <c r="E99" s="342"/>
      <c r="F99" s="342"/>
      <c r="G99" s="342"/>
      <c r="H99" s="342"/>
      <c r="I99" s="342"/>
      <c r="J99" s="342"/>
      <c r="K99" s="342"/>
      <c r="L99" s="342"/>
      <c r="M99" s="342"/>
      <c r="N99" s="342"/>
      <c r="O99" s="342"/>
      <c r="P99" s="342"/>
    </row>
    <row r="100" spans="2:16" s="1" customFormat="1" ht="15.75" customHeight="1">
      <c r="B100" s="7"/>
      <c r="C100" s="321"/>
      <c r="D100" s="321"/>
      <c r="E100" s="321"/>
      <c r="F100" s="321"/>
      <c r="G100" s="321"/>
      <c r="H100" s="321"/>
      <c r="I100" s="321"/>
      <c r="J100" s="321"/>
      <c r="K100" s="321"/>
      <c r="L100" s="321"/>
      <c r="M100" s="321"/>
      <c r="N100" s="321"/>
      <c r="O100" s="321"/>
      <c r="P100" s="321"/>
    </row>
    <row r="101" spans="2:16" s="1" customFormat="1" ht="15.75" customHeight="1">
      <c r="B101" s="7"/>
      <c r="C101" s="135" t="s">
        <v>290</v>
      </c>
      <c r="D101" s="322" t="s">
        <v>343</v>
      </c>
      <c r="E101" s="134"/>
      <c r="F101" s="43"/>
      <c r="G101" s="43"/>
      <c r="H101" s="43"/>
      <c r="I101" s="43"/>
      <c r="J101" s="43"/>
      <c r="K101" s="43"/>
      <c r="L101" s="43"/>
      <c r="M101" s="43"/>
      <c r="N101" s="43"/>
      <c r="O101" s="255"/>
      <c r="P101" s="43"/>
    </row>
    <row r="102" spans="2:16" s="1" customFormat="1" ht="15.75" customHeight="1">
      <c r="B102" s="7"/>
      <c r="D102" s="342" t="s">
        <v>344</v>
      </c>
      <c r="E102" s="342"/>
      <c r="F102" s="342"/>
      <c r="G102" s="342"/>
      <c r="H102" s="342"/>
      <c r="I102" s="342"/>
      <c r="J102" s="342"/>
      <c r="K102" s="342"/>
      <c r="L102" s="342"/>
      <c r="M102" s="342"/>
      <c r="N102" s="342"/>
      <c r="O102" s="342"/>
      <c r="P102" s="342"/>
    </row>
    <row r="103" spans="2:16" s="1" customFormat="1" ht="15.75" customHeight="1">
      <c r="B103" s="7"/>
      <c r="D103" s="342"/>
      <c r="E103" s="342"/>
      <c r="F103" s="342"/>
      <c r="G103" s="342"/>
      <c r="H103" s="342"/>
      <c r="I103" s="342"/>
      <c r="J103" s="342"/>
      <c r="K103" s="342"/>
      <c r="L103" s="342"/>
      <c r="M103" s="342"/>
      <c r="N103" s="342"/>
      <c r="O103" s="342"/>
      <c r="P103" s="342"/>
    </row>
    <row r="104" spans="2:16" s="1" customFormat="1" ht="15.75" customHeight="1">
      <c r="B104" s="7"/>
      <c r="C104" s="43"/>
      <c r="D104" s="43"/>
      <c r="E104" s="43"/>
      <c r="F104" s="43"/>
      <c r="G104" s="43"/>
      <c r="H104" s="43"/>
      <c r="I104" s="43"/>
      <c r="J104" s="73"/>
      <c r="K104" s="43"/>
      <c r="L104" s="43"/>
      <c r="M104" s="43"/>
      <c r="N104" s="43"/>
      <c r="O104" s="255"/>
      <c r="P104" s="43"/>
    </row>
    <row r="105" spans="2:16" s="1" customFormat="1" ht="15.75" customHeight="1">
      <c r="B105" s="7"/>
      <c r="C105" s="135" t="s">
        <v>291</v>
      </c>
      <c r="D105" s="322" t="s">
        <v>345</v>
      </c>
      <c r="E105" s="134"/>
      <c r="F105" s="43"/>
      <c r="G105" s="43"/>
      <c r="H105" s="43"/>
      <c r="I105" s="43"/>
      <c r="J105" s="43"/>
      <c r="K105" s="43"/>
      <c r="L105" s="43"/>
      <c r="M105" s="43"/>
      <c r="N105" s="43"/>
      <c r="O105" s="255"/>
      <c r="P105" s="43"/>
    </row>
    <row r="106" spans="2:16" s="1" customFormat="1" ht="15.75" customHeight="1">
      <c r="B106" s="7"/>
      <c r="D106" s="342" t="s">
        <v>354</v>
      </c>
      <c r="E106" s="342"/>
      <c r="F106" s="342"/>
      <c r="G106" s="342"/>
      <c r="H106" s="342"/>
      <c r="I106" s="342"/>
      <c r="J106" s="342"/>
      <c r="K106" s="342"/>
      <c r="L106" s="342"/>
      <c r="M106" s="342"/>
      <c r="N106" s="342"/>
      <c r="O106" s="342"/>
      <c r="P106" s="342"/>
    </row>
    <row r="107" spans="2:16" s="1" customFormat="1" ht="15.75" customHeight="1">
      <c r="B107" s="7"/>
      <c r="D107" s="342"/>
      <c r="E107" s="342"/>
      <c r="F107" s="342"/>
      <c r="G107" s="342"/>
      <c r="H107" s="342"/>
      <c r="I107" s="342"/>
      <c r="J107" s="342"/>
      <c r="K107" s="342"/>
      <c r="L107" s="342"/>
      <c r="M107" s="342"/>
      <c r="N107" s="342"/>
      <c r="O107" s="342"/>
      <c r="P107" s="342"/>
    </row>
    <row r="108" spans="2:16" s="1" customFormat="1" ht="15.75" customHeight="1">
      <c r="B108" s="7"/>
      <c r="D108" s="342"/>
      <c r="E108" s="342"/>
      <c r="F108" s="342"/>
      <c r="G108" s="342"/>
      <c r="H108" s="342"/>
      <c r="I108" s="342"/>
      <c r="J108" s="342"/>
      <c r="K108" s="342"/>
      <c r="L108" s="342"/>
      <c r="M108" s="342"/>
      <c r="N108" s="342"/>
      <c r="O108" s="342"/>
      <c r="P108" s="342"/>
    </row>
    <row r="109" spans="2:16" s="1" customFormat="1" ht="15.75" customHeight="1">
      <c r="B109" s="7"/>
      <c r="D109" s="342"/>
      <c r="E109" s="342"/>
      <c r="F109" s="342"/>
      <c r="G109" s="342"/>
      <c r="H109" s="342"/>
      <c r="I109" s="342"/>
      <c r="J109" s="342"/>
      <c r="K109" s="342"/>
      <c r="L109" s="342"/>
      <c r="M109" s="342"/>
      <c r="N109" s="342"/>
      <c r="O109" s="342"/>
      <c r="P109" s="342"/>
    </row>
    <row r="110" spans="2:16" s="1" customFormat="1" ht="15.75" customHeight="1">
      <c r="B110" s="7"/>
      <c r="C110" s="342" t="s">
        <v>346</v>
      </c>
      <c r="D110" s="342"/>
      <c r="E110" s="342"/>
      <c r="F110" s="342"/>
      <c r="G110" s="342"/>
      <c r="H110" s="342"/>
      <c r="I110" s="342"/>
      <c r="J110" s="342"/>
      <c r="K110" s="342"/>
      <c r="L110" s="342"/>
      <c r="M110" s="342"/>
      <c r="N110" s="342"/>
      <c r="O110" s="342"/>
      <c r="P110" s="342"/>
    </row>
    <row r="111" spans="2:16" s="1" customFormat="1" ht="15.75" customHeight="1">
      <c r="B111" s="7"/>
      <c r="C111" s="342"/>
      <c r="D111" s="342"/>
      <c r="E111" s="342"/>
      <c r="F111" s="342"/>
      <c r="G111" s="342"/>
      <c r="H111" s="342"/>
      <c r="I111" s="342"/>
      <c r="J111" s="342"/>
      <c r="K111" s="342"/>
      <c r="L111" s="342"/>
      <c r="M111" s="342"/>
      <c r="N111" s="342"/>
      <c r="O111" s="342"/>
      <c r="P111" s="342"/>
    </row>
    <row r="112" spans="2:16" s="1" customFormat="1" ht="15.75" customHeight="1">
      <c r="B112" s="7"/>
      <c r="C112" s="43"/>
      <c r="D112" s="43"/>
      <c r="E112" s="43"/>
      <c r="F112" s="43"/>
      <c r="G112" s="43"/>
      <c r="H112" s="43"/>
      <c r="I112" s="43"/>
      <c r="J112" s="43"/>
      <c r="K112" s="43"/>
      <c r="L112" s="369" t="s">
        <v>251</v>
      </c>
      <c r="M112" s="369"/>
      <c r="N112" s="369"/>
      <c r="O112" s="369"/>
      <c r="P112" s="369"/>
    </row>
    <row r="113" spans="2:16" s="1" customFormat="1" ht="15.75" customHeight="1">
      <c r="B113" s="7"/>
      <c r="C113" s="43"/>
      <c r="D113" s="43"/>
      <c r="E113" s="43"/>
      <c r="F113" s="43"/>
      <c r="G113" s="43"/>
      <c r="H113" s="43"/>
      <c r="I113" s="43"/>
      <c r="J113" s="43"/>
      <c r="K113" s="43"/>
      <c r="L113" s="73" t="s">
        <v>252</v>
      </c>
      <c r="M113" s="73"/>
      <c r="N113" s="73"/>
      <c r="O113" s="269"/>
      <c r="P113" s="7"/>
    </row>
    <row r="114" spans="2:16" s="1" customFormat="1" ht="15.75" customHeight="1">
      <c r="B114" s="7"/>
      <c r="C114" s="43"/>
      <c r="D114" s="43"/>
      <c r="E114" s="43"/>
      <c r="F114" s="43"/>
      <c r="G114" s="43"/>
      <c r="H114" s="43"/>
      <c r="I114" s="43"/>
      <c r="J114" s="43"/>
      <c r="K114" s="43"/>
      <c r="L114" s="73" t="s">
        <v>253</v>
      </c>
      <c r="M114" s="73"/>
      <c r="N114" s="73" t="s">
        <v>254</v>
      </c>
      <c r="O114" s="269"/>
      <c r="P114" s="73" t="s">
        <v>255</v>
      </c>
    </row>
    <row r="115" spans="2:16" s="1" customFormat="1" ht="15.75" customHeight="1">
      <c r="B115" s="7"/>
      <c r="C115" s="43"/>
      <c r="D115" s="43"/>
      <c r="E115" s="43"/>
      <c r="F115" s="43"/>
      <c r="G115" s="43"/>
      <c r="H115" s="43"/>
      <c r="I115" s="43"/>
      <c r="J115" s="43"/>
      <c r="K115" s="43"/>
      <c r="L115" s="73" t="s">
        <v>21</v>
      </c>
      <c r="M115" s="73"/>
      <c r="N115" s="73" t="s">
        <v>21</v>
      </c>
      <c r="O115" s="269"/>
      <c r="P115" s="73" t="s">
        <v>21</v>
      </c>
    </row>
    <row r="116" spans="2:16" s="1" customFormat="1" ht="15.75" customHeight="1">
      <c r="B116" s="7"/>
      <c r="C116" s="10" t="s">
        <v>49</v>
      </c>
      <c r="D116" s="43"/>
      <c r="E116" s="43"/>
      <c r="F116" s="43"/>
      <c r="G116" s="43"/>
      <c r="H116" s="43"/>
      <c r="I116" s="43"/>
      <c r="J116" s="43"/>
      <c r="K116" s="43"/>
      <c r="L116" s="230">
        <v>2449785</v>
      </c>
      <c r="M116" s="73"/>
      <c r="N116" s="230">
        <v>-50823</v>
      </c>
      <c r="O116" s="269"/>
      <c r="P116" s="230">
        <v>2398962</v>
      </c>
    </row>
    <row r="117" spans="2:16" s="1" customFormat="1" ht="15.75" customHeight="1">
      <c r="B117" s="7"/>
      <c r="C117" s="134" t="s">
        <v>256</v>
      </c>
      <c r="D117" s="43"/>
      <c r="E117" s="43"/>
      <c r="G117" s="134"/>
      <c r="H117" s="134"/>
      <c r="I117" s="134"/>
      <c r="J117" s="134"/>
      <c r="K117" s="43"/>
      <c r="L117" s="230">
        <v>133300</v>
      </c>
      <c r="M117" s="230"/>
      <c r="N117" s="230">
        <v>-45684</v>
      </c>
      <c r="O117" s="231"/>
      <c r="P117" s="230">
        <v>87616</v>
      </c>
    </row>
    <row r="118" spans="2:16" s="1" customFormat="1" ht="15.75" customHeight="1">
      <c r="B118" s="7"/>
      <c r="C118" s="134" t="s">
        <v>257</v>
      </c>
      <c r="D118" s="43"/>
      <c r="E118" s="43"/>
      <c r="G118" s="134"/>
      <c r="H118" s="134"/>
      <c r="I118" s="134"/>
      <c r="J118" s="134"/>
      <c r="K118" s="43"/>
      <c r="L118" s="230">
        <v>2009414</v>
      </c>
      <c r="M118" s="230"/>
      <c r="N118" s="230">
        <v>-78124</v>
      </c>
      <c r="O118" s="231"/>
      <c r="P118" s="230">
        <v>1931290</v>
      </c>
    </row>
    <row r="119" spans="2:16" s="1" customFormat="1" ht="15.75" customHeight="1">
      <c r="B119" s="7"/>
      <c r="C119" s="134" t="s">
        <v>265</v>
      </c>
      <c r="D119" s="43"/>
      <c r="E119" s="43"/>
      <c r="G119" s="134"/>
      <c r="H119" s="134"/>
      <c r="I119" s="134"/>
      <c r="J119" s="134"/>
      <c r="K119" s="43"/>
      <c r="L119" s="230">
        <v>140391</v>
      </c>
      <c r="M119" s="230"/>
      <c r="N119" s="230">
        <v>-247</v>
      </c>
      <c r="O119" s="231"/>
      <c r="P119" s="230">
        <v>140144</v>
      </c>
    </row>
    <row r="120" spans="2:16" s="1" customFormat="1" ht="15.75" customHeight="1">
      <c r="B120" s="7"/>
      <c r="C120" s="134" t="s">
        <v>50</v>
      </c>
      <c r="D120" s="43"/>
      <c r="E120" s="43"/>
      <c r="G120" s="134"/>
      <c r="H120" s="134"/>
      <c r="I120" s="134"/>
      <c r="J120" s="134"/>
      <c r="K120" s="43"/>
      <c r="L120" s="230">
        <v>687233</v>
      </c>
      <c r="M120" s="230"/>
      <c r="N120" s="230">
        <v>-1150</v>
      </c>
      <c r="O120" s="231"/>
      <c r="P120" s="230">
        <v>686083</v>
      </c>
    </row>
    <row r="121" spans="2:16" s="1" customFormat="1" ht="15.75" customHeight="1">
      <c r="B121" s="7"/>
      <c r="C121" s="134" t="s">
        <v>267</v>
      </c>
      <c r="D121" s="43"/>
      <c r="E121" s="43"/>
      <c r="G121" s="134"/>
      <c r="H121" s="134"/>
      <c r="I121" s="134"/>
      <c r="J121" s="134"/>
      <c r="K121" s="43"/>
      <c r="L121" s="230">
        <v>0</v>
      </c>
      <c r="M121" s="230"/>
      <c r="N121" s="230">
        <v>4516</v>
      </c>
      <c r="O121" s="231"/>
      <c r="P121" s="230">
        <v>4516</v>
      </c>
    </row>
    <row r="122" spans="2:16" s="1" customFormat="1" ht="15.75" customHeight="1">
      <c r="B122" s="7"/>
      <c r="C122" s="134" t="s">
        <v>73</v>
      </c>
      <c r="D122" s="43"/>
      <c r="E122" s="43"/>
      <c r="G122" s="134"/>
      <c r="H122" s="134"/>
      <c r="I122" s="134"/>
      <c r="J122" s="134"/>
      <c r="K122" s="43"/>
      <c r="L122" s="230">
        <v>1480654</v>
      </c>
      <c r="M122" s="230"/>
      <c r="N122" s="230">
        <v>-111350</v>
      </c>
      <c r="O122" s="231"/>
      <c r="P122" s="230">
        <v>1369304</v>
      </c>
    </row>
    <row r="123" spans="2:16" s="1" customFormat="1" ht="15.75" customHeight="1">
      <c r="B123" s="7"/>
      <c r="C123" s="134" t="s">
        <v>277</v>
      </c>
      <c r="D123" s="43"/>
      <c r="E123" s="43"/>
      <c r="G123" s="134"/>
      <c r="H123" s="134"/>
      <c r="I123" s="134"/>
      <c r="J123" s="134"/>
      <c r="K123" s="43"/>
      <c r="L123" s="230">
        <v>63903</v>
      </c>
      <c r="M123" s="230"/>
      <c r="N123" s="230">
        <v>191579</v>
      </c>
      <c r="O123" s="231"/>
      <c r="P123" s="230">
        <v>255482</v>
      </c>
    </row>
    <row r="124" spans="2:16" s="1" customFormat="1" ht="15.75" customHeight="1" thickBot="1">
      <c r="B124" s="7"/>
      <c r="C124" s="134" t="s">
        <v>266</v>
      </c>
      <c r="D124" s="43"/>
      <c r="E124" s="43"/>
      <c r="G124" s="134"/>
      <c r="H124" s="134"/>
      <c r="I124" s="134"/>
      <c r="J124" s="134"/>
      <c r="K124" s="43"/>
      <c r="L124" s="253">
        <v>14830</v>
      </c>
      <c r="M124" s="230"/>
      <c r="N124" s="253">
        <v>-3631</v>
      </c>
      <c r="O124" s="231"/>
      <c r="P124" s="253">
        <v>11199</v>
      </c>
    </row>
    <row r="125" spans="2:16" s="1" customFormat="1" ht="15.75" customHeight="1" thickTop="1">
      <c r="B125" s="7"/>
      <c r="D125" s="43"/>
      <c r="E125" s="43"/>
      <c r="F125" s="134"/>
      <c r="G125" s="134"/>
      <c r="H125" s="134"/>
      <c r="I125" s="134"/>
      <c r="J125" s="134"/>
      <c r="K125" s="43"/>
      <c r="L125" s="43"/>
      <c r="M125" s="43"/>
      <c r="N125" s="43"/>
      <c r="O125" s="255"/>
      <c r="P125" s="43"/>
    </row>
    <row r="126" spans="2:16" s="1" customFormat="1" ht="15.75" customHeight="1">
      <c r="B126" s="7"/>
      <c r="C126" s="43"/>
      <c r="D126" s="43"/>
      <c r="E126" s="43"/>
      <c r="F126" s="134"/>
      <c r="G126" s="134"/>
      <c r="H126" s="134"/>
      <c r="I126" s="134"/>
      <c r="J126" s="134"/>
      <c r="K126" s="43"/>
      <c r="L126" s="244" t="s">
        <v>258</v>
      </c>
      <c r="M126" s="43"/>
      <c r="N126" s="244" t="s">
        <v>258</v>
      </c>
      <c r="O126" s="255"/>
      <c r="P126" s="244" t="s">
        <v>258</v>
      </c>
    </row>
    <row r="127" spans="2:16" s="1" customFormat="1" ht="15.75" customHeight="1" thickBot="1">
      <c r="B127" s="7"/>
      <c r="C127" s="134" t="s">
        <v>259</v>
      </c>
      <c r="D127" s="43"/>
      <c r="E127" s="43"/>
      <c r="F127" s="134"/>
      <c r="G127" s="134"/>
      <c r="H127" s="134"/>
      <c r="I127" s="134"/>
      <c r="J127" s="134"/>
      <c r="K127" s="43"/>
      <c r="L127" s="254">
        <v>5.69</v>
      </c>
      <c r="M127" s="43"/>
      <c r="N127" s="254">
        <v>-0.25</v>
      </c>
      <c r="O127" s="255"/>
      <c r="P127" s="254">
        <v>5.44</v>
      </c>
    </row>
    <row r="128" spans="2:16" s="1" customFormat="1" ht="15.75" customHeight="1" thickTop="1">
      <c r="B128" s="7"/>
      <c r="C128" s="43"/>
      <c r="D128" s="43"/>
      <c r="E128" s="43"/>
      <c r="F128" s="134"/>
      <c r="G128" s="134"/>
      <c r="H128" s="134"/>
      <c r="I128" s="134"/>
      <c r="J128" s="134"/>
      <c r="K128" s="43"/>
      <c r="L128" s="43"/>
      <c r="M128" s="43"/>
      <c r="N128" s="43"/>
      <c r="O128" s="255"/>
      <c r="P128" s="43"/>
    </row>
    <row r="129" spans="2:16" s="1" customFormat="1" ht="15" customHeight="1">
      <c r="B129" s="107" t="s">
        <v>127</v>
      </c>
      <c r="C129" s="133" t="s">
        <v>128</v>
      </c>
      <c r="D129" s="134"/>
      <c r="E129" s="134"/>
      <c r="F129" s="134"/>
      <c r="G129" s="134"/>
      <c r="H129" s="135"/>
      <c r="I129" s="136"/>
      <c r="J129" s="28"/>
      <c r="K129" s="136"/>
      <c r="M129" s="134"/>
      <c r="O129" s="133"/>
      <c r="P129" s="331"/>
    </row>
    <row r="130" spans="2:15" s="1" customFormat="1" ht="15.75" customHeight="1">
      <c r="B130" s="9"/>
      <c r="C130" s="371" t="s">
        <v>129</v>
      </c>
      <c r="D130" s="371"/>
      <c r="E130" s="371"/>
      <c r="F130" s="371"/>
      <c r="G130" s="371"/>
      <c r="H130" s="371"/>
      <c r="I130" s="371"/>
      <c r="J130" s="371"/>
      <c r="K130" s="371"/>
      <c r="L130" s="371"/>
      <c r="M130" s="371"/>
      <c r="N130" s="371"/>
      <c r="O130" s="4"/>
    </row>
    <row r="131" spans="2:15" s="1" customFormat="1" ht="15.75" customHeight="1">
      <c r="B131" s="9"/>
      <c r="C131" s="11"/>
      <c r="D131" s="10"/>
      <c r="E131" s="3"/>
      <c r="F131" s="3"/>
      <c r="J131" s="7"/>
      <c r="L131" s="37"/>
      <c r="M131" s="37"/>
      <c r="N131" s="37"/>
      <c r="O131" s="4"/>
    </row>
    <row r="132" spans="2:15" s="1" customFormat="1" ht="15.75" customHeight="1">
      <c r="B132" s="8" t="s">
        <v>130</v>
      </c>
      <c r="C132" s="133" t="s">
        <v>214</v>
      </c>
      <c r="D132" s="10"/>
      <c r="E132" s="3"/>
      <c r="F132" s="3"/>
      <c r="J132" s="7"/>
      <c r="L132" s="28"/>
      <c r="M132" s="28"/>
      <c r="N132" s="28"/>
      <c r="O132" s="4"/>
    </row>
    <row r="133" spans="3:16" s="1" customFormat="1" ht="15.75" customHeight="1">
      <c r="C133" s="342" t="s">
        <v>131</v>
      </c>
      <c r="D133" s="342"/>
      <c r="E133" s="342"/>
      <c r="F133" s="342"/>
      <c r="G133" s="342"/>
      <c r="H133" s="342"/>
      <c r="I133" s="342"/>
      <c r="J133" s="342"/>
      <c r="K133" s="342"/>
      <c r="L133" s="342"/>
      <c r="M133" s="342"/>
      <c r="N133" s="342"/>
      <c r="O133" s="342"/>
      <c r="P133" s="342"/>
    </row>
    <row r="134" spans="2:16" s="1" customFormat="1" ht="15.75" customHeight="1">
      <c r="B134" s="9"/>
      <c r="C134" s="342"/>
      <c r="D134" s="342"/>
      <c r="E134" s="342"/>
      <c r="F134" s="342"/>
      <c r="G134" s="342"/>
      <c r="H134" s="342"/>
      <c r="I134" s="342"/>
      <c r="J134" s="342"/>
      <c r="K134" s="342"/>
      <c r="L134" s="342"/>
      <c r="M134" s="342"/>
      <c r="N134" s="342"/>
      <c r="O134" s="342"/>
      <c r="P134" s="342"/>
    </row>
    <row r="135" spans="2:16" s="1" customFormat="1" ht="15.75" customHeight="1">
      <c r="B135" s="9"/>
      <c r="C135" s="342"/>
      <c r="D135" s="342"/>
      <c r="E135" s="342"/>
      <c r="F135" s="342"/>
      <c r="G135" s="342"/>
      <c r="H135" s="342"/>
      <c r="I135" s="342"/>
      <c r="J135" s="342"/>
      <c r="K135" s="342"/>
      <c r="L135" s="342"/>
      <c r="M135" s="342"/>
      <c r="N135" s="342"/>
      <c r="O135" s="342"/>
      <c r="P135" s="342"/>
    </row>
    <row r="136" spans="2:15" s="1" customFormat="1" ht="15.75" customHeight="1">
      <c r="B136" s="9"/>
      <c r="C136" s="7"/>
      <c r="D136" s="10"/>
      <c r="E136" s="3"/>
      <c r="F136" s="3"/>
      <c r="J136" s="7"/>
      <c r="L136" s="35"/>
      <c r="M136" s="7"/>
      <c r="N136" s="35"/>
      <c r="O136" s="4"/>
    </row>
    <row r="137" spans="2:15" s="1" customFormat="1" ht="15" customHeight="1">
      <c r="B137" s="107" t="s">
        <v>132</v>
      </c>
      <c r="C137" s="133" t="s">
        <v>133</v>
      </c>
      <c r="H137" s="135"/>
      <c r="I137" s="136"/>
      <c r="J137" s="28"/>
      <c r="K137" s="136"/>
      <c r="M137" s="134"/>
      <c r="O137" s="133"/>
    </row>
    <row r="138" spans="2:16" s="1" customFormat="1" ht="15" customHeight="1">
      <c r="B138" s="107"/>
      <c r="C138" s="370" t="s">
        <v>260</v>
      </c>
      <c r="D138" s="370"/>
      <c r="E138" s="370"/>
      <c r="F138" s="370"/>
      <c r="G138" s="370"/>
      <c r="H138" s="370"/>
      <c r="I138" s="370"/>
      <c r="J138" s="370"/>
      <c r="K138" s="370"/>
      <c r="L138" s="370"/>
      <c r="M138" s="370"/>
      <c r="N138" s="370"/>
      <c r="O138" s="370"/>
      <c r="P138" s="370"/>
    </row>
    <row r="139" spans="2:16" s="1" customFormat="1" ht="15" customHeight="1">
      <c r="B139" s="107"/>
      <c r="C139" s="370"/>
      <c r="D139" s="370"/>
      <c r="E139" s="370"/>
      <c r="F139" s="370"/>
      <c r="G139" s="370"/>
      <c r="H139" s="370"/>
      <c r="I139" s="370"/>
      <c r="J139" s="370"/>
      <c r="K139" s="370"/>
      <c r="L139" s="370"/>
      <c r="M139" s="370"/>
      <c r="N139" s="370"/>
      <c r="O139" s="370"/>
      <c r="P139" s="370"/>
    </row>
    <row r="140" spans="2:15" s="1" customFormat="1" ht="15.75" customHeight="1">
      <c r="B140" s="9"/>
      <c r="C140" s="8"/>
      <c r="D140" s="10"/>
      <c r="E140" s="3"/>
      <c r="F140" s="3"/>
      <c r="J140" s="7"/>
      <c r="L140" s="7"/>
      <c r="N140" s="7"/>
      <c r="O140" s="4"/>
    </row>
    <row r="141" spans="2:15" s="1" customFormat="1" ht="15.75" customHeight="1">
      <c r="B141" s="139" t="s">
        <v>134</v>
      </c>
      <c r="C141" s="133" t="s">
        <v>135</v>
      </c>
      <c r="D141" s="10"/>
      <c r="E141" s="3"/>
      <c r="F141" s="3"/>
      <c r="J141" s="7"/>
      <c r="O141" s="4"/>
    </row>
    <row r="142" spans="2:16" s="1" customFormat="1" ht="15.75" customHeight="1">
      <c r="B142" s="7"/>
      <c r="C142" s="342" t="s">
        <v>136</v>
      </c>
      <c r="D142" s="342"/>
      <c r="E142" s="342"/>
      <c r="F142" s="342"/>
      <c r="G142" s="342"/>
      <c r="H142" s="342"/>
      <c r="I142" s="342"/>
      <c r="J142" s="342"/>
      <c r="K142" s="342"/>
      <c r="L142" s="342"/>
      <c r="M142" s="342"/>
      <c r="N142" s="342"/>
      <c r="O142" s="342"/>
      <c r="P142" s="342"/>
    </row>
    <row r="143" spans="2:16" s="1" customFormat="1" ht="15.75" customHeight="1">
      <c r="B143" s="7"/>
      <c r="C143" s="342"/>
      <c r="D143" s="342"/>
      <c r="E143" s="342"/>
      <c r="F143" s="342"/>
      <c r="G143" s="342"/>
      <c r="H143" s="342"/>
      <c r="I143" s="342"/>
      <c r="J143" s="342"/>
      <c r="K143" s="342"/>
      <c r="L143" s="342"/>
      <c r="M143" s="342"/>
      <c r="N143" s="342"/>
      <c r="O143" s="342"/>
      <c r="P143" s="342"/>
    </row>
    <row r="144" spans="2:16" s="1" customFormat="1" ht="15.75" customHeight="1">
      <c r="B144" s="7"/>
      <c r="C144" s="43"/>
      <c r="D144" s="43"/>
      <c r="E144" s="43"/>
      <c r="F144" s="43"/>
      <c r="G144" s="43"/>
      <c r="H144" s="43"/>
      <c r="I144" s="43"/>
      <c r="J144" s="73"/>
      <c r="K144" s="43"/>
      <c r="L144" s="43"/>
      <c r="M144" s="43"/>
      <c r="N144" s="43"/>
      <c r="O144" s="255"/>
      <c r="P144" s="43"/>
    </row>
    <row r="145" spans="2:16" s="1" customFormat="1" ht="15.75" customHeight="1">
      <c r="B145" s="139" t="s">
        <v>137</v>
      </c>
      <c r="C145" s="133" t="s">
        <v>138</v>
      </c>
      <c r="D145" s="43"/>
      <c r="E145" s="43"/>
      <c r="F145" s="43"/>
      <c r="G145" s="43"/>
      <c r="H145" s="43"/>
      <c r="I145" s="43"/>
      <c r="J145" s="73"/>
      <c r="K145" s="43"/>
      <c r="L145" s="43"/>
      <c r="M145" s="43"/>
      <c r="N145" s="43"/>
      <c r="O145" s="255"/>
      <c r="P145" s="43"/>
    </row>
    <row r="146" spans="2:16" s="1" customFormat="1" ht="15.75" customHeight="1">
      <c r="B146" s="7"/>
      <c r="C146" s="342" t="s">
        <v>69</v>
      </c>
      <c r="D146" s="342"/>
      <c r="E146" s="342"/>
      <c r="F146" s="342"/>
      <c r="G146" s="342"/>
      <c r="H146" s="342"/>
      <c r="I146" s="342"/>
      <c r="J146" s="342"/>
      <c r="K146" s="342"/>
      <c r="L146" s="342"/>
      <c r="M146" s="342"/>
      <c r="N146" s="342"/>
      <c r="O146" s="342"/>
      <c r="P146" s="342"/>
    </row>
    <row r="147" spans="2:16" s="1" customFormat="1" ht="15.75" customHeight="1">
      <c r="B147" s="7"/>
      <c r="C147" s="342"/>
      <c r="D147" s="342"/>
      <c r="E147" s="342"/>
      <c r="F147" s="342"/>
      <c r="G147" s="342"/>
      <c r="H147" s="342"/>
      <c r="I147" s="342"/>
      <c r="J147" s="342"/>
      <c r="K147" s="342"/>
      <c r="L147" s="342"/>
      <c r="M147" s="342"/>
      <c r="N147" s="342"/>
      <c r="O147" s="342"/>
      <c r="P147" s="342"/>
    </row>
    <row r="148" spans="2:16" s="1" customFormat="1" ht="15.75" customHeight="1">
      <c r="B148" s="7"/>
      <c r="C148" s="43"/>
      <c r="D148" s="43"/>
      <c r="E148" s="43"/>
      <c r="F148" s="43"/>
      <c r="G148" s="43"/>
      <c r="H148" s="43"/>
      <c r="I148" s="43"/>
      <c r="J148" s="73"/>
      <c r="K148" s="43"/>
      <c r="L148" s="43"/>
      <c r="M148" s="43"/>
      <c r="N148" s="43"/>
      <c r="O148" s="255"/>
      <c r="P148" s="43"/>
    </row>
    <row r="149" spans="2:16" s="1" customFormat="1" ht="15.75" customHeight="1">
      <c r="B149" s="139" t="s">
        <v>139</v>
      </c>
      <c r="C149" s="133" t="s">
        <v>334</v>
      </c>
      <c r="D149" s="133"/>
      <c r="E149" s="133"/>
      <c r="F149" s="134"/>
      <c r="G149" s="43"/>
      <c r="H149" s="43"/>
      <c r="I149" s="43"/>
      <c r="J149" s="73"/>
      <c r="K149" s="43"/>
      <c r="L149" s="43"/>
      <c r="M149" s="43"/>
      <c r="O149" s="255"/>
      <c r="P149" s="43"/>
    </row>
    <row r="150" spans="2:16" s="1" customFormat="1" ht="15.75" customHeight="1">
      <c r="B150" s="139"/>
      <c r="C150" s="133"/>
      <c r="D150" s="133"/>
      <c r="E150" s="133"/>
      <c r="F150" s="134"/>
      <c r="G150" s="43"/>
      <c r="H150" s="43"/>
      <c r="I150" s="43"/>
      <c r="J150" s="73"/>
      <c r="K150" s="43"/>
      <c r="L150" s="43"/>
      <c r="M150" s="43"/>
      <c r="N150" s="282" t="s">
        <v>315</v>
      </c>
      <c r="O150" s="255"/>
      <c r="P150" s="43"/>
    </row>
    <row r="151" spans="2:16" s="1" customFormat="1" ht="15.75" customHeight="1">
      <c r="B151" s="139"/>
      <c r="C151" s="133"/>
      <c r="D151" s="133"/>
      <c r="E151" s="133"/>
      <c r="F151" s="134"/>
      <c r="G151" s="43"/>
      <c r="H151" s="43"/>
      <c r="I151" s="43"/>
      <c r="J151" s="73"/>
      <c r="K151" s="43"/>
      <c r="L151" s="43"/>
      <c r="M151" s="43"/>
      <c r="N151" s="111">
        <v>37894</v>
      </c>
      <c r="O151" s="255"/>
      <c r="P151" s="43"/>
    </row>
    <row r="152" spans="4:15" ht="15.75" customHeight="1">
      <c r="D152" s="283" t="s">
        <v>288</v>
      </c>
      <c r="E152" s="133"/>
      <c r="F152" s="134"/>
      <c r="G152" s="43"/>
      <c r="H152" s="43"/>
      <c r="I152" s="43"/>
      <c r="J152" s="73"/>
      <c r="K152" s="43"/>
      <c r="L152" s="43"/>
      <c r="M152" s="43"/>
      <c r="N152" s="212" t="s">
        <v>21</v>
      </c>
      <c r="O152" s="4"/>
    </row>
    <row r="153" spans="4:15" ht="15.75" customHeight="1">
      <c r="D153" s="52" t="s">
        <v>289</v>
      </c>
      <c r="E153" s="133"/>
      <c r="F153" s="1"/>
      <c r="G153" s="52"/>
      <c r="H153" s="1"/>
      <c r="I153" s="50"/>
      <c r="J153" s="58"/>
      <c r="K153" s="43"/>
      <c r="L153" s="43"/>
      <c r="M153" s="43"/>
      <c r="N153" s="319">
        <v>51025</v>
      </c>
      <c r="O153" s="4"/>
    </row>
    <row r="154" spans="4:15" ht="15.75" customHeight="1">
      <c r="D154" s="52" t="s">
        <v>335</v>
      </c>
      <c r="E154" s="133"/>
      <c r="F154" s="134"/>
      <c r="G154" s="43"/>
      <c r="H154" s="43"/>
      <c r="I154" s="43"/>
      <c r="J154" s="73"/>
      <c r="K154" s="43"/>
      <c r="L154" s="43"/>
      <c r="M154" s="43"/>
      <c r="N154" s="319">
        <v>37287</v>
      </c>
      <c r="O154" s="4"/>
    </row>
    <row r="155" spans="4:15" ht="15.75" customHeight="1" thickBot="1">
      <c r="D155" s="52"/>
      <c r="E155" s="133"/>
      <c r="F155" s="1"/>
      <c r="G155" s="52"/>
      <c r="H155" s="1"/>
      <c r="I155" s="50"/>
      <c r="J155" s="58"/>
      <c r="K155" s="43"/>
      <c r="L155" s="43"/>
      <c r="M155" s="43"/>
      <c r="N155" s="320">
        <v>88312</v>
      </c>
      <c r="O155" s="4"/>
    </row>
    <row r="156" spans="2:16" s="1" customFormat="1" ht="15.75" customHeight="1" thickTop="1">
      <c r="B156" s="7"/>
      <c r="C156" s="43"/>
      <c r="D156"/>
      <c r="E156"/>
      <c r="F156" s="281"/>
      <c r="G156" s="43"/>
      <c r="H156" s="43"/>
      <c r="I156" s="43"/>
      <c r="J156" s="73"/>
      <c r="K156" s="43"/>
      <c r="L156" s="43"/>
      <c r="M156" s="43"/>
      <c r="N156"/>
      <c r="O156" s="255"/>
      <c r="P156" s="43"/>
    </row>
    <row r="157" spans="2:16" s="1" customFormat="1" ht="15.75" customHeight="1">
      <c r="B157" s="7"/>
      <c r="C157" s="43"/>
      <c r="D157" s="43"/>
      <c r="E157" s="43"/>
      <c r="F157" s="43"/>
      <c r="G157" s="43"/>
      <c r="H157" s="43"/>
      <c r="I157" s="43"/>
      <c r="J157" s="73"/>
      <c r="K157" s="43"/>
      <c r="L157" s="43"/>
      <c r="M157" s="43"/>
      <c r="N157" s="43"/>
      <c r="O157" s="255"/>
      <c r="P157" s="43"/>
    </row>
    <row r="158" spans="2:15" s="1" customFormat="1" ht="15.75" customHeight="1">
      <c r="B158" s="139" t="s">
        <v>141</v>
      </c>
      <c r="C158" s="133" t="s">
        <v>142</v>
      </c>
      <c r="D158"/>
      <c r="E158"/>
      <c r="F158"/>
      <c r="J158" s="7"/>
      <c r="O158" s="4"/>
    </row>
    <row r="159" spans="2:16" s="1" customFormat="1" ht="15.75" customHeight="1">
      <c r="B159" s="139"/>
      <c r="C159" s="342" t="s">
        <v>143</v>
      </c>
      <c r="D159" s="342"/>
      <c r="E159" s="342"/>
      <c r="F159" s="342"/>
      <c r="G159" s="342"/>
      <c r="H159" s="342"/>
      <c r="I159" s="342"/>
      <c r="J159" s="342"/>
      <c r="K159" s="342"/>
      <c r="L159" s="342"/>
      <c r="M159" s="342"/>
      <c r="N159" s="342"/>
      <c r="O159" s="342"/>
      <c r="P159" s="342"/>
    </row>
    <row r="160" spans="2:15" s="1" customFormat="1" ht="15.75" customHeight="1">
      <c r="B160" s="7"/>
      <c r="E160" s="3"/>
      <c r="F160" s="3"/>
      <c r="J160" s="7"/>
      <c r="O160" s="4"/>
    </row>
    <row r="161" spans="2:15" s="1" customFormat="1" ht="15.75" customHeight="1">
      <c r="B161" s="139" t="s">
        <v>144</v>
      </c>
      <c r="C161" s="133" t="s">
        <v>145</v>
      </c>
      <c r="E161" s="3"/>
      <c r="F161" s="3"/>
      <c r="J161" s="7"/>
      <c r="O161" s="4"/>
    </row>
    <row r="162" spans="2:16" s="1" customFormat="1" ht="15.75" customHeight="1">
      <c r="B162" s="7"/>
      <c r="C162" s="343" t="s">
        <v>293</v>
      </c>
      <c r="D162" s="343"/>
      <c r="E162" s="343"/>
      <c r="F162" s="343"/>
      <c r="G162" s="343"/>
      <c r="H162" s="343"/>
      <c r="I162" s="343"/>
      <c r="J162" s="343"/>
      <c r="K162" s="343"/>
      <c r="L162" s="343"/>
      <c r="M162" s="343"/>
      <c r="N162" s="343"/>
      <c r="O162" s="343"/>
      <c r="P162" s="343"/>
    </row>
    <row r="163" spans="2:16" s="1" customFormat="1" ht="15.75" customHeight="1">
      <c r="B163" s="7"/>
      <c r="C163" s="343"/>
      <c r="D163" s="343"/>
      <c r="E163" s="343"/>
      <c r="F163" s="343"/>
      <c r="G163" s="343"/>
      <c r="H163" s="343"/>
      <c r="I163" s="343"/>
      <c r="J163" s="343"/>
      <c r="K163" s="343"/>
      <c r="L163" s="343"/>
      <c r="M163" s="343"/>
      <c r="N163" s="343"/>
      <c r="O163" s="343"/>
      <c r="P163" s="343"/>
    </row>
    <row r="164" spans="2:16" s="1" customFormat="1" ht="15.75" customHeight="1">
      <c r="B164" s="7"/>
      <c r="C164" s="64"/>
      <c r="D164" s="64"/>
      <c r="E164" s="64"/>
      <c r="F164" s="64"/>
      <c r="G164" s="64"/>
      <c r="H164" s="64"/>
      <c r="I164" s="64"/>
      <c r="J164" s="206"/>
      <c r="K164" s="64"/>
      <c r="L164" s="64"/>
      <c r="M164" s="64"/>
      <c r="N164" s="64"/>
      <c r="O164" s="228"/>
      <c r="P164" s="64"/>
    </row>
    <row r="165" spans="2:15" s="1" customFormat="1" ht="15.75" customHeight="1">
      <c r="B165" s="137" t="s">
        <v>146</v>
      </c>
      <c r="C165" s="133" t="s">
        <v>24</v>
      </c>
      <c r="D165" s="4"/>
      <c r="E165" s="3"/>
      <c r="F165" s="3"/>
      <c r="J165" s="7"/>
      <c r="O165" s="4"/>
    </row>
    <row r="166" spans="2:16" s="1" customFormat="1" ht="15.75" customHeight="1">
      <c r="B166" s="137"/>
      <c r="C166" s="349" t="s">
        <v>278</v>
      </c>
      <c r="D166" s="349"/>
      <c r="E166" s="349"/>
      <c r="F166" s="349"/>
      <c r="G166" s="349"/>
      <c r="H166" s="349"/>
      <c r="I166" s="349"/>
      <c r="J166" s="349"/>
      <c r="K166" s="349"/>
      <c r="L166" s="349"/>
      <c r="M166" s="349"/>
      <c r="N166" s="349"/>
      <c r="O166" s="349"/>
      <c r="P166" s="349"/>
    </row>
    <row r="167" spans="2:16" s="1" customFormat="1" ht="15.75" customHeight="1">
      <c r="B167" s="137"/>
      <c r="C167" s="349"/>
      <c r="D167" s="349"/>
      <c r="E167" s="349"/>
      <c r="F167" s="349"/>
      <c r="G167" s="349"/>
      <c r="H167" s="349"/>
      <c r="I167" s="349"/>
      <c r="J167" s="349"/>
      <c r="K167" s="349"/>
      <c r="L167" s="349"/>
      <c r="M167" s="349"/>
      <c r="N167" s="349"/>
      <c r="O167" s="349"/>
      <c r="P167" s="349"/>
    </row>
    <row r="168" spans="2:15" s="1" customFormat="1" ht="15.75" customHeight="1">
      <c r="B168" s="137"/>
      <c r="C168" s="133"/>
      <c r="D168" s="4"/>
      <c r="E168" s="3"/>
      <c r="F168" s="3"/>
      <c r="J168" s="7"/>
      <c r="O168" s="4"/>
    </row>
    <row r="169" spans="2:16" s="1" customFormat="1" ht="15.75" customHeight="1">
      <c r="B169" s="137"/>
      <c r="C169" s="7" t="s">
        <v>40</v>
      </c>
      <c r="D169" s="342" t="s">
        <v>302</v>
      </c>
      <c r="E169" s="342"/>
      <c r="F169" s="342"/>
      <c r="G169" s="342"/>
      <c r="H169" s="342"/>
      <c r="I169" s="342"/>
      <c r="J169" s="342"/>
      <c r="K169" s="342"/>
      <c r="L169" s="342"/>
      <c r="M169" s="342"/>
      <c r="N169" s="342"/>
      <c r="O169" s="342"/>
      <c r="P169" s="342"/>
    </row>
    <row r="170" spans="2:16" s="1" customFormat="1" ht="15.75" customHeight="1">
      <c r="B170" s="137"/>
      <c r="C170" s="7"/>
      <c r="D170" s="342"/>
      <c r="E170" s="342"/>
      <c r="F170" s="342"/>
      <c r="G170" s="342"/>
      <c r="H170" s="342"/>
      <c r="I170" s="342"/>
      <c r="J170" s="342"/>
      <c r="K170" s="342"/>
      <c r="L170" s="342"/>
      <c r="M170" s="342"/>
      <c r="N170" s="342"/>
      <c r="O170" s="342"/>
      <c r="P170" s="342"/>
    </row>
    <row r="171" spans="2:16" s="1" customFormat="1" ht="15.75" customHeight="1">
      <c r="B171" s="137"/>
      <c r="C171" s="7"/>
      <c r="D171" s="342"/>
      <c r="E171" s="342"/>
      <c r="F171" s="342"/>
      <c r="G171" s="342"/>
      <c r="H171" s="342"/>
      <c r="I171" s="342"/>
      <c r="J171" s="342"/>
      <c r="K171" s="342"/>
      <c r="L171" s="342"/>
      <c r="M171" s="342"/>
      <c r="N171" s="342"/>
      <c r="O171" s="342"/>
      <c r="P171" s="342"/>
    </row>
    <row r="172" spans="2:16" s="1" customFormat="1" ht="15.75" customHeight="1">
      <c r="B172" s="137"/>
      <c r="C172" s="133"/>
      <c r="D172" s="342"/>
      <c r="E172" s="342"/>
      <c r="F172" s="342"/>
      <c r="G172" s="342"/>
      <c r="H172" s="342"/>
      <c r="I172" s="342"/>
      <c r="J172" s="342"/>
      <c r="K172" s="342"/>
      <c r="L172" s="342"/>
      <c r="M172" s="342"/>
      <c r="N172" s="342"/>
      <c r="O172" s="342"/>
      <c r="P172" s="342"/>
    </row>
    <row r="173" spans="2:16" s="1" customFormat="1" ht="15.75" customHeight="1">
      <c r="B173" s="137"/>
      <c r="C173" s="133"/>
      <c r="D173" s="321"/>
      <c r="E173" s="321"/>
      <c r="F173" s="321"/>
      <c r="G173" s="321"/>
      <c r="H173" s="321"/>
      <c r="I173" s="321"/>
      <c r="J173" s="321"/>
      <c r="K173" s="321"/>
      <c r="L173" s="321"/>
      <c r="M173" s="321"/>
      <c r="N173" s="321"/>
      <c r="O173" s="321"/>
      <c r="P173" s="321"/>
    </row>
    <row r="174" spans="2:16" s="1" customFormat="1" ht="15.75" customHeight="1">
      <c r="B174" s="137"/>
      <c r="C174" s="7" t="s">
        <v>41</v>
      </c>
      <c r="D174" s="342" t="s">
        <v>338</v>
      </c>
      <c r="E174" s="342"/>
      <c r="F174" s="342"/>
      <c r="G174" s="342"/>
      <c r="H174" s="342"/>
      <c r="I174" s="342"/>
      <c r="J174" s="342"/>
      <c r="K174" s="342"/>
      <c r="L174" s="342"/>
      <c r="M174" s="342"/>
      <c r="N174" s="342"/>
      <c r="O174" s="342"/>
      <c r="P174" s="342"/>
    </row>
    <row r="175" spans="2:16" s="1" customFormat="1" ht="15.75" customHeight="1">
      <c r="B175" s="137"/>
      <c r="C175" s="7"/>
      <c r="D175" s="342"/>
      <c r="E175" s="342"/>
      <c r="F175" s="342"/>
      <c r="G175" s="342"/>
      <c r="H175" s="342"/>
      <c r="I175" s="342"/>
      <c r="J175" s="342"/>
      <c r="K175" s="342"/>
      <c r="L175" s="342"/>
      <c r="M175" s="342"/>
      <c r="N175" s="342"/>
      <c r="O175" s="342"/>
      <c r="P175" s="342"/>
    </row>
    <row r="176" spans="2:16" s="1" customFormat="1" ht="15.75" customHeight="1">
      <c r="B176" s="137"/>
      <c r="C176" s="7"/>
      <c r="D176" s="342"/>
      <c r="E176" s="342"/>
      <c r="F176" s="342"/>
      <c r="G176" s="342"/>
      <c r="H176" s="342"/>
      <c r="I176" s="342"/>
      <c r="J176" s="342"/>
      <c r="K176" s="342"/>
      <c r="L176" s="342"/>
      <c r="M176" s="342"/>
      <c r="N176" s="342"/>
      <c r="O176" s="342"/>
      <c r="P176" s="342"/>
    </row>
    <row r="177" spans="2:16" s="1" customFormat="1" ht="15.75" customHeight="1">
      <c r="B177" s="137"/>
      <c r="C177" s="133"/>
      <c r="D177" s="321"/>
      <c r="E177" s="321"/>
      <c r="F177" s="321"/>
      <c r="G177" s="321"/>
      <c r="H177" s="321"/>
      <c r="I177" s="321"/>
      <c r="J177" s="321"/>
      <c r="K177" s="321"/>
      <c r="L177" s="321"/>
      <c r="M177" s="321"/>
      <c r="N177" s="321"/>
      <c r="O177" s="321"/>
      <c r="P177" s="321"/>
    </row>
    <row r="178" spans="2:16" s="1" customFormat="1" ht="15.75" customHeight="1">
      <c r="B178" s="137"/>
      <c r="C178" s="7" t="s">
        <v>337</v>
      </c>
      <c r="D178" s="342" t="s">
        <v>361</v>
      </c>
      <c r="E178" s="342"/>
      <c r="F178" s="342"/>
      <c r="G178" s="342"/>
      <c r="H178" s="342"/>
      <c r="I178" s="342"/>
      <c r="J178" s="342"/>
      <c r="K178" s="342"/>
      <c r="L178" s="342"/>
      <c r="M178" s="342"/>
      <c r="N178" s="342"/>
      <c r="O178" s="342"/>
      <c r="P178" s="342"/>
    </row>
    <row r="179" spans="2:16" s="1" customFormat="1" ht="15.75" customHeight="1">
      <c r="B179" s="137"/>
      <c r="C179" s="7"/>
      <c r="D179" s="342"/>
      <c r="E179" s="342"/>
      <c r="F179" s="342"/>
      <c r="G179" s="342"/>
      <c r="H179" s="342"/>
      <c r="I179" s="342"/>
      <c r="J179" s="342"/>
      <c r="K179" s="342"/>
      <c r="L179" s="342"/>
      <c r="M179" s="342"/>
      <c r="N179" s="342"/>
      <c r="O179" s="342"/>
      <c r="P179" s="342"/>
    </row>
    <row r="180" spans="2:16" s="1" customFormat="1" ht="15.75" customHeight="1">
      <c r="B180" s="137"/>
      <c r="C180" s="7"/>
      <c r="D180" s="342"/>
      <c r="E180" s="342"/>
      <c r="F180" s="342"/>
      <c r="G180" s="342"/>
      <c r="H180" s="342"/>
      <c r="I180" s="342"/>
      <c r="J180" s="342"/>
      <c r="K180" s="342"/>
      <c r="L180" s="342"/>
      <c r="M180" s="342"/>
      <c r="N180" s="342"/>
      <c r="O180" s="342"/>
      <c r="P180" s="342"/>
    </row>
    <row r="181" spans="2:16" s="1" customFormat="1" ht="15.75" customHeight="1">
      <c r="B181" s="137"/>
      <c r="C181" s="133"/>
      <c r="D181" s="342"/>
      <c r="E181" s="342"/>
      <c r="F181" s="342"/>
      <c r="G181" s="342"/>
      <c r="H181" s="342"/>
      <c r="I181" s="342"/>
      <c r="J181" s="342"/>
      <c r="K181" s="342"/>
      <c r="L181" s="342"/>
      <c r="M181" s="342"/>
      <c r="N181" s="342"/>
      <c r="O181" s="342"/>
      <c r="P181" s="342"/>
    </row>
    <row r="182" spans="2:16" s="1" customFormat="1" ht="15.75" customHeight="1">
      <c r="B182" s="137"/>
      <c r="C182" s="133"/>
      <c r="D182" s="321"/>
      <c r="E182" s="321"/>
      <c r="F182" s="321"/>
      <c r="G182" s="321"/>
      <c r="H182" s="321"/>
      <c r="I182" s="321"/>
      <c r="J182" s="321"/>
      <c r="K182" s="321"/>
      <c r="L182" s="321"/>
      <c r="M182" s="321"/>
      <c r="N182" s="321"/>
      <c r="O182" s="321"/>
      <c r="P182" s="321"/>
    </row>
    <row r="183" spans="2:15" s="1" customFormat="1" ht="15.75" customHeight="1">
      <c r="B183" s="137" t="s">
        <v>147</v>
      </c>
      <c r="C183" s="141" t="s">
        <v>148</v>
      </c>
      <c r="D183" s="4"/>
      <c r="E183" s="133"/>
      <c r="F183" s="133"/>
      <c r="J183" s="7"/>
      <c r="O183" s="4"/>
    </row>
    <row r="184" spans="2:16" s="1" customFormat="1" ht="15.75" customHeight="1">
      <c r="B184" s="187"/>
      <c r="C184" s="348" t="s">
        <v>330</v>
      </c>
      <c r="D184" s="348"/>
      <c r="E184" s="348"/>
      <c r="F184" s="348"/>
      <c r="G184" s="348"/>
      <c r="H184" s="348"/>
      <c r="I184" s="348"/>
      <c r="J184" s="348"/>
      <c r="K184" s="348"/>
      <c r="L184" s="348"/>
      <c r="M184" s="348"/>
      <c r="N184" s="348"/>
      <c r="O184" s="348"/>
      <c r="P184" s="348"/>
    </row>
    <row r="185" spans="2:16" s="1" customFormat="1" ht="15.75" customHeight="1">
      <c r="B185" s="187"/>
      <c r="C185" s="348"/>
      <c r="D185" s="348"/>
      <c r="E185" s="348"/>
      <c r="F185" s="348"/>
      <c r="G185" s="348"/>
      <c r="H185" s="348"/>
      <c r="I185" s="348"/>
      <c r="J185" s="348"/>
      <c r="K185" s="348"/>
      <c r="L185" s="348"/>
      <c r="M185" s="348"/>
      <c r="N185" s="348"/>
      <c r="O185" s="348"/>
      <c r="P185" s="348"/>
    </row>
    <row r="186" spans="2:15" s="1" customFormat="1" ht="15.75" customHeight="1">
      <c r="B186" s="187"/>
      <c r="C186" s="3"/>
      <c r="J186" s="7"/>
      <c r="L186" s="2"/>
      <c r="N186" s="183"/>
      <c r="O186" s="4"/>
    </row>
    <row r="187" spans="2:16" s="1" customFormat="1" ht="15.75" customHeight="1">
      <c r="B187" s="137"/>
      <c r="C187" s="353" t="s">
        <v>232</v>
      </c>
      <c r="D187" s="354"/>
      <c r="E187" s="354"/>
      <c r="F187" s="354"/>
      <c r="G187" s="354"/>
      <c r="H187" s="354"/>
      <c r="I187" s="354"/>
      <c r="J187" s="354"/>
      <c r="K187" s="354"/>
      <c r="L187" s="354"/>
      <c r="M187" s="354"/>
      <c r="N187" s="354"/>
      <c r="O187" s="354"/>
      <c r="P187" s="354"/>
    </row>
    <row r="188" spans="2:15" s="1" customFormat="1" ht="15.75" customHeight="1">
      <c r="B188" s="137"/>
      <c r="C188" s="133"/>
      <c r="D188" s="4"/>
      <c r="E188" s="3"/>
      <c r="F188" s="3"/>
      <c r="J188" s="7"/>
      <c r="O188" s="4"/>
    </row>
    <row r="189" spans="2:15" s="1" customFormat="1" ht="15.75" customHeight="1">
      <c r="B189" s="144" t="s">
        <v>149</v>
      </c>
      <c r="C189" s="246" t="s">
        <v>150</v>
      </c>
      <c r="D189" s="5"/>
      <c r="E189" s="127"/>
      <c r="F189" s="3"/>
      <c r="J189" s="7"/>
      <c r="O189" s="4"/>
    </row>
    <row r="190" spans="2:15" s="1" customFormat="1" ht="15.75" customHeight="1">
      <c r="B190" s="126"/>
      <c r="C190" s="127"/>
      <c r="D190" s="5"/>
      <c r="E190" s="127"/>
      <c r="F190" s="3"/>
      <c r="J190" s="7"/>
      <c r="O190" s="4"/>
    </row>
    <row r="191" spans="2:15" s="1" customFormat="1" ht="15.75" customHeight="1">
      <c r="B191" s="143" t="s">
        <v>151</v>
      </c>
      <c r="C191" s="133" t="s">
        <v>295</v>
      </c>
      <c r="D191" s="4"/>
      <c r="E191" s="133"/>
      <c r="F191" s="3"/>
      <c r="J191" s="7"/>
      <c r="O191" s="4"/>
    </row>
    <row r="192" spans="2:16" s="1" customFormat="1" ht="15.75" customHeight="1">
      <c r="B192" s="143"/>
      <c r="C192" s="347" t="s">
        <v>363</v>
      </c>
      <c r="D192" s="347"/>
      <c r="E192" s="347"/>
      <c r="F192" s="347"/>
      <c r="G192" s="347"/>
      <c r="H192" s="347"/>
      <c r="I192" s="347"/>
      <c r="J192" s="347"/>
      <c r="K192" s="347"/>
      <c r="L192" s="347"/>
      <c r="M192" s="347"/>
      <c r="N192" s="347"/>
      <c r="O192" s="347"/>
      <c r="P192" s="347"/>
    </row>
    <row r="193" spans="2:16" s="1" customFormat="1" ht="15.75" customHeight="1">
      <c r="B193" s="143"/>
      <c r="C193" s="347"/>
      <c r="D193" s="347"/>
      <c r="E193" s="347"/>
      <c r="F193" s="347"/>
      <c r="G193" s="347"/>
      <c r="H193" s="347"/>
      <c r="I193" s="347"/>
      <c r="J193" s="347"/>
      <c r="K193" s="347"/>
      <c r="L193" s="347"/>
      <c r="M193" s="347"/>
      <c r="N193" s="347"/>
      <c r="O193" s="347"/>
      <c r="P193" s="347"/>
    </row>
    <row r="194" spans="2:16" s="1" customFormat="1" ht="15.75" customHeight="1">
      <c r="B194" s="143"/>
      <c r="C194" s="190"/>
      <c r="D194" s="190"/>
      <c r="E194" s="190"/>
      <c r="F194" s="190"/>
      <c r="G194" s="190"/>
      <c r="H194" s="190"/>
      <c r="I194" s="190"/>
      <c r="J194" s="207"/>
      <c r="K194" s="190"/>
      <c r="L194" s="190"/>
      <c r="M194" s="190"/>
      <c r="N194" s="190"/>
      <c r="O194" s="270"/>
      <c r="P194" s="190"/>
    </row>
    <row r="195" spans="2:16" s="1" customFormat="1" ht="15.75" customHeight="1">
      <c r="B195" s="137"/>
      <c r="C195" s="347" t="s">
        <v>364</v>
      </c>
      <c r="D195" s="347"/>
      <c r="E195" s="347"/>
      <c r="F195" s="347"/>
      <c r="G195" s="347"/>
      <c r="H195" s="347"/>
      <c r="I195" s="347"/>
      <c r="J195" s="347"/>
      <c r="K195" s="347"/>
      <c r="L195" s="347"/>
      <c r="M195" s="347"/>
      <c r="N195" s="347"/>
      <c r="O195" s="347"/>
      <c r="P195" s="347"/>
    </row>
    <row r="196" spans="2:16" s="1" customFormat="1" ht="15.75" customHeight="1">
      <c r="B196" s="137"/>
      <c r="C196" s="347"/>
      <c r="D196" s="347"/>
      <c r="E196" s="347"/>
      <c r="F196" s="347"/>
      <c r="G196" s="347"/>
      <c r="H196" s="347"/>
      <c r="I196" s="347"/>
      <c r="J196" s="347"/>
      <c r="K196" s="347"/>
      <c r="L196" s="347"/>
      <c r="M196" s="347"/>
      <c r="N196" s="347"/>
      <c r="O196" s="347"/>
      <c r="P196" s="347"/>
    </row>
    <row r="197" spans="2:16" s="1" customFormat="1" ht="15.75" customHeight="1">
      <c r="B197" s="137"/>
      <c r="C197" s="347"/>
      <c r="D197" s="347"/>
      <c r="E197" s="347"/>
      <c r="F197" s="347"/>
      <c r="G197" s="347"/>
      <c r="H197" s="347"/>
      <c r="I197" s="347"/>
      <c r="J197" s="347"/>
      <c r="K197" s="347"/>
      <c r="L197" s="347"/>
      <c r="M197" s="347"/>
      <c r="N197" s="347"/>
      <c r="O197" s="347"/>
      <c r="P197" s="347"/>
    </row>
    <row r="198" spans="2:16" s="1" customFormat="1" ht="15.75" customHeight="1">
      <c r="B198" s="137"/>
      <c r="C198" s="347"/>
      <c r="D198" s="347"/>
      <c r="E198" s="347"/>
      <c r="F198" s="347"/>
      <c r="G198" s="347"/>
      <c r="H198" s="347"/>
      <c r="I198" s="347"/>
      <c r="J198" s="347"/>
      <c r="K198" s="347"/>
      <c r="L198" s="347"/>
      <c r="M198" s="347"/>
      <c r="N198" s="347"/>
      <c r="O198" s="347"/>
      <c r="P198" s="347"/>
    </row>
    <row r="199" spans="2:16" s="1" customFormat="1" ht="15.75" customHeight="1">
      <c r="B199" s="137"/>
      <c r="C199" s="188"/>
      <c r="D199" s="188"/>
      <c r="E199" s="188"/>
      <c r="F199" s="188"/>
      <c r="G199" s="188"/>
      <c r="H199" s="188"/>
      <c r="I199" s="188"/>
      <c r="J199" s="208"/>
      <c r="K199" s="188"/>
      <c r="L199" s="188"/>
      <c r="M199" s="188"/>
      <c r="N199" s="188"/>
      <c r="O199" s="256"/>
      <c r="P199" s="188"/>
    </row>
    <row r="200" spans="2:15" s="1" customFormat="1" ht="15.75" customHeight="1">
      <c r="B200" s="139" t="s">
        <v>152</v>
      </c>
      <c r="C200" s="24" t="s">
        <v>66</v>
      </c>
      <c r="J200" s="7"/>
      <c r="O200" s="4"/>
    </row>
    <row r="201" spans="2:16" s="1" customFormat="1" ht="15.75" customHeight="1">
      <c r="B201" s="137"/>
      <c r="C201" s="333" t="s">
        <v>362</v>
      </c>
      <c r="D201" s="333"/>
      <c r="E201" s="333"/>
      <c r="F201" s="333"/>
      <c r="G201" s="333"/>
      <c r="H201" s="333"/>
      <c r="I201" s="333"/>
      <c r="J201" s="333"/>
      <c r="K201" s="333"/>
      <c r="L201" s="333"/>
      <c r="M201" s="333"/>
      <c r="N201" s="333"/>
      <c r="O201" s="333"/>
      <c r="P201" s="333"/>
    </row>
    <row r="202" spans="2:16" s="1" customFormat="1" ht="15.75" customHeight="1">
      <c r="B202" s="137"/>
      <c r="C202" s="333"/>
      <c r="D202" s="333"/>
      <c r="E202" s="333"/>
      <c r="F202" s="333"/>
      <c r="G202" s="333"/>
      <c r="H202" s="333"/>
      <c r="I202" s="333"/>
      <c r="J202" s="333"/>
      <c r="K202" s="333"/>
      <c r="L202" s="333"/>
      <c r="M202" s="333"/>
      <c r="N202" s="333"/>
      <c r="O202" s="333"/>
      <c r="P202" s="333"/>
    </row>
    <row r="203" spans="2:16" s="1" customFormat="1" ht="15.75" customHeight="1">
      <c r="B203" s="137"/>
      <c r="C203" s="333"/>
      <c r="D203" s="333"/>
      <c r="E203" s="333"/>
      <c r="F203" s="333"/>
      <c r="G203" s="333"/>
      <c r="H203" s="333"/>
      <c r="I203" s="333"/>
      <c r="J203" s="333"/>
      <c r="K203" s="333"/>
      <c r="L203" s="333"/>
      <c r="M203" s="333"/>
      <c r="N203" s="333"/>
      <c r="O203" s="333"/>
      <c r="P203" s="333"/>
    </row>
    <row r="204" spans="2:16" s="1" customFormat="1" ht="15.75" customHeight="1">
      <c r="B204" s="137"/>
      <c r="C204" s="333"/>
      <c r="D204" s="333"/>
      <c r="E204" s="333"/>
      <c r="F204" s="333"/>
      <c r="G204" s="333"/>
      <c r="H204" s="333"/>
      <c r="I204" s="333"/>
      <c r="J204" s="333"/>
      <c r="K204" s="333"/>
      <c r="L204" s="333"/>
      <c r="M204" s="333"/>
      <c r="N204" s="333"/>
      <c r="O204" s="333"/>
      <c r="P204" s="333"/>
    </row>
    <row r="205" spans="2:16" s="1" customFormat="1" ht="15.75" customHeight="1">
      <c r="B205" s="137"/>
      <c r="C205" s="332"/>
      <c r="D205" s="332"/>
      <c r="E205" s="332"/>
      <c r="F205" s="332"/>
      <c r="G205" s="332"/>
      <c r="H205" s="332"/>
      <c r="I205" s="332"/>
      <c r="J205" s="332"/>
      <c r="K205" s="332"/>
      <c r="L205" s="332"/>
      <c r="M205" s="332"/>
      <c r="N205" s="332"/>
      <c r="O205" s="332"/>
      <c r="P205" s="332"/>
    </row>
    <row r="206" spans="2:16" s="1" customFormat="1" ht="15.75" customHeight="1">
      <c r="B206" s="96" t="s">
        <v>153</v>
      </c>
      <c r="C206" s="24" t="s">
        <v>287</v>
      </c>
      <c r="D206" s="25"/>
      <c r="E206" s="27"/>
      <c r="F206" s="27"/>
      <c r="G206" s="27"/>
      <c r="H206" s="27"/>
      <c r="I206" s="27"/>
      <c r="J206" s="28"/>
      <c r="K206" s="27"/>
      <c r="L206" s="29"/>
      <c r="M206" s="27"/>
      <c r="N206" s="27"/>
      <c r="O206" s="271"/>
      <c r="P206" s="27"/>
    </row>
    <row r="207" spans="2:16" s="1" customFormat="1" ht="15.75" customHeight="1">
      <c r="B207" s="96"/>
      <c r="C207" s="333" t="s">
        <v>366</v>
      </c>
      <c r="D207" s="333"/>
      <c r="E207" s="333"/>
      <c r="F207" s="333"/>
      <c r="G207" s="333"/>
      <c r="H207" s="333"/>
      <c r="I207" s="333"/>
      <c r="J207" s="333"/>
      <c r="K207" s="333"/>
      <c r="L207" s="333"/>
      <c r="M207" s="333"/>
      <c r="N207" s="333"/>
      <c r="O207" s="333"/>
      <c r="P207" s="333"/>
    </row>
    <row r="208" spans="2:16" s="1" customFormat="1" ht="15.75" customHeight="1">
      <c r="B208" s="226"/>
      <c r="C208" s="333"/>
      <c r="D208" s="333"/>
      <c r="E208" s="333"/>
      <c r="F208" s="333"/>
      <c r="G208" s="333"/>
      <c r="H208" s="333"/>
      <c r="I208" s="333"/>
      <c r="J208" s="333"/>
      <c r="K208" s="333"/>
      <c r="L208" s="333"/>
      <c r="M208" s="333"/>
      <c r="N208" s="333"/>
      <c r="O208" s="333"/>
      <c r="P208" s="333"/>
    </row>
    <row r="209" spans="2:15" s="1" customFormat="1" ht="15.75" customHeight="1">
      <c r="B209" s="139"/>
      <c r="C209" s="133"/>
      <c r="D209" s="4"/>
      <c r="E209" s="133"/>
      <c r="F209" s="3"/>
      <c r="J209" s="7"/>
      <c r="O209" s="4"/>
    </row>
    <row r="210" spans="2:15" s="1" customFormat="1" ht="15.75" customHeight="1">
      <c r="B210" s="139" t="s">
        <v>154</v>
      </c>
      <c r="C210" s="133" t="s">
        <v>34</v>
      </c>
      <c r="D210" s="4"/>
      <c r="E210" s="133"/>
      <c r="F210" s="3"/>
      <c r="J210" s="7"/>
      <c r="O210" s="4"/>
    </row>
    <row r="211" spans="2:16" s="1" customFormat="1" ht="15.75" customHeight="1">
      <c r="B211" s="137"/>
      <c r="C211" s="355" t="s">
        <v>155</v>
      </c>
      <c r="D211" s="355"/>
      <c r="E211" s="355"/>
      <c r="F211" s="355"/>
      <c r="G211" s="355"/>
      <c r="H211" s="355"/>
      <c r="I211" s="355"/>
      <c r="J211" s="355"/>
      <c r="K211" s="355"/>
      <c r="L211" s="355"/>
      <c r="M211" s="355"/>
      <c r="N211" s="355"/>
      <c r="O211" s="355"/>
      <c r="P211" s="355"/>
    </row>
    <row r="212" spans="2:15" s="1" customFormat="1" ht="15.75" customHeight="1">
      <c r="B212" s="137"/>
      <c r="C212" s="133"/>
      <c r="D212" s="4"/>
      <c r="E212" s="133"/>
      <c r="F212" s="3"/>
      <c r="J212" s="7"/>
      <c r="O212" s="4"/>
    </row>
    <row r="213" spans="2:15" s="1" customFormat="1" ht="15.75" customHeight="1">
      <c r="B213" s="139" t="s">
        <v>156</v>
      </c>
      <c r="C213" s="133" t="s">
        <v>1</v>
      </c>
      <c r="D213" s="4"/>
      <c r="E213" s="133"/>
      <c r="F213" s="3"/>
      <c r="J213" s="7"/>
      <c r="L213" s="7" t="s">
        <v>281</v>
      </c>
      <c r="N213" s="7" t="s">
        <v>283</v>
      </c>
      <c r="O213" s="4"/>
    </row>
    <row r="214" spans="2:15" s="1" customFormat="1" ht="15.75" customHeight="1">
      <c r="B214" s="137"/>
      <c r="C214" s="133"/>
      <c r="D214" s="4"/>
      <c r="E214" s="133"/>
      <c r="F214" s="3"/>
      <c r="J214" s="7"/>
      <c r="L214" s="7" t="s">
        <v>282</v>
      </c>
      <c r="N214" s="7" t="s">
        <v>282</v>
      </c>
      <c r="O214" s="4"/>
    </row>
    <row r="215" spans="5:15" s="1" customFormat="1" ht="15.75" customHeight="1">
      <c r="E215" s="4"/>
      <c r="F215" s="26"/>
      <c r="G215" s="27"/>
      <c r="H215" s="27"/>
      <c r="I215" s="27"/>
      <c r="J215" s="7"/>
      <c r="L215" s="135" t="s">
        <v>230</v>
      </c>
      <c r="N215" s="135" t="s">
        <v>316</v>
      </c>
      <c r="O215" s="4"/>
    </row>
    <row r="216" spans="2:15" s="1" customFormat="1" ht="15.75" customHeight="1">
      <c r="B216" s="7"/>
      <c r="C216" s="25" t="s">
        <v>15</v>
      </c>
      <c r="E216" s="25"/>
      <c r="F216" s="26"/>
      <c r="G216" s="27"/>
      <c r="H216" s="27"/>
      <c r="I216" s="27"/>
      <c r="J216" s="7"/>
      <c r="K216" s="138"/>
      <c r="L216" s="7" t="s">
        <v>233</v>
      </c>
      <c r="M216" s="25"/>
      <c r="N216" s="7" t="s">
        <v>233</v>
      </c>
      <c r="O216" s="272"/>
    </row>
    <row r="217" spans="2:15" s="1" customFormat="1" ht="15.75" customHeight="1">
      <c r="B217" s="7"/>
      <c r="C217" s="25"/>
      <c r="D217" s="25"/>
      <c r="E217" s="26"/>
      <c r="F217" s="26"/>
      <c r="G217" s="27"/>
      <c r="H217" s="27"/>
      <c r="I217" s="27"/>
      <c r="J217" s="7"/>
      <c r="K217" s="135"/>
      <c r="L217" s="111">
        <v>37894</v>
      </c>
      <c r="M217" s="28"/>
      <c r="N217" s="111">
        <v>37894</v>
      </c>
      <c r="O217" s="143"/>
    </row>
    <row r="218" spans="2:15" s="1" customFormat="1" ht="15.75" customHeight="1">
      <c r="B218" s="7"/>
      <c r="C218" s="25"/>
      <c r="D218" s="27"/>
      <c r="E218" s="26"/>
      <c r="F218" s="26"/>
      <c r="G218" s="27"/>
      <c r="H218" s="27"/>
      <c r="I218" s="27"/>
      <c r="J218" s="7"/>
      <c r="K218" s="135"/>
      <c r="L218" s="135" t="s">
        <v>21</v>
      </c>
      <c r="M218" s="27"/>
      <c r="N218" s="135" t="s">
        <v>21</v>
      </c>
      <c r="O218" s="4"/>
    </row>
    <row r="219" spans="2:15" s="1" customFormat="1" ht="15.75" customHeight="1">
      <c r="B219" s="7"/>
      <c r="C219" s="25"/>
      <c r="D219" s="25" t="s">
        <v>16</v>
      </c>
      <c r="E219" s="26"/>
      <c r="F219" s="26"/>
      <c r="G219" s="27"/>
      <c r="H219" s="27"/>
      <c r="I219" s="27"/>
      <c r="J219" s="7"/>
      <c r="K219" s="27"/>
      <c r="L219" s="27"/>
      <c r="M219" s="27"/>
      <c r="N219" s="28"/>
      <c r="O219" s="4"/>
    </row>
    <row r="220" spans="2:15" s="1" customFormat="1" ht="15.75" customHeight="1">
      <c r="B220" s="7"/>
      <c r="C220" s="27"/>
      <c r="D220" s="38" t="s">
        <v>2</v>
      </c>
      <c r="E220" s="27"/>
      <c r="F220" s="27"/>
      <c r="G220" s="27"/>
      <c r="H220" s="27"/>
      <c r="I220" s="27"/>
      <c r="J220" s="7"/>
      <c r="K220" s="27"/>
      <c r="L220" s="31">
        <v>35847</v>
      </c>
      <c r="M220" s="31"/>
      <c r="N220" s="219">
        <v>114018</v>
      </c>
      <c r="O220" s="273"/>
    </row>
    <row r="221" spans="2:15" s="1" customFormat="1" ht="15.75" customHeight="1">
      <c r="B221" s="7"/>
      <c r="C221" s="27"/>
      <c r="D221" s="38" t="s">
        <v>17</v>
      </c>
      <c r="E221" s="27"/>
      <c r="F221" s="27"/>
      <c r="G221" s="27"/>
      <c r="H221" s="27"/>
      <c r="I221" s="27"/>
      <c r="J221" s="7"/>
      <c r="K221" s="27"/>
      <c r="L221" s="31">
        <v>3398</v>
      </c>
      <c r="M221" s="31"/>
      <c r="N221" s="31">
        <v>4063</v>
      </c>
      <c r="O221" s="273"/>
    </row>
    <row r="222" spans="2:15" s="1" customFormat="1" ht="15.75" customHeight="1">
      <c r="B222" s="7"/>
      <c r="C222" s="27"/>
      <c r="D222" s="38" t="s">
        <v>18</v>
      </c>
      <c r="E222" s="25"/>
      <c r="F222" s="25"/>
      <c r="G222" s="27"/>
      <c r="H222" s="27"/>
      <c r="I222" s="27"/>
      <c r="J222" s="7"/>
      <c r="K222" s="27"/>
      <c r="L222" s="35">
        <v>3841</v>
      </c>
      <c r="M222" s="31"/>
      <c r="N222" s="35">
        <v>9065</v>
      </c>
      <c r="O222" s="273"/>
    </row>
    <row r="223" spans="2:15" s="1" customFormat="1" ht="15.75" customHeight="1">
      <c r="B223" s="7"/>
      <c r="C223" s="27"/>
      <c r="D223" s="27"/>
      <c r="E223" s="25"/>
      <c r="F223" s="25"/>
      <c r="G223" s="27"/>
      <c r="H223" s="27"/>
      <c r="I223" s="27"/>
      <c r="J223" s="7"/>
      <c r="K223" s="183"/>
      <c r="L223" s="184">
        <v>43086</v>
      </c>
      <c r="M223" s="35"/>
      <c r="N223" s="184">
        <v>127146</v>
      </c>
      <c r="O223" s="274"/>
    </row>
    <row r="224" spans="2:15" s="1" customFormat="1" ht="15.75" customHeight="1">
      <c r="B224" s="7"/>
      <c r="C224" s="27"/>
      <c r="D224" s="25" t="s">
        <v>19</v>
      </c>
      <c r="E224" s="25"/>
      <c r="F224" s="25"/>
      <c r="G224" s="27"/>
      <c r="H224" s="27"/>
      <c r="I224" s="27"/>
      <c r="J224" s="7"/>
      <c r="K224" s="27"/>
      <c r="L224" s="31"/>
      <c r="M224" s="31"/>
      <c r="N224" s="31"/>
      <c r="O224" s="273"/>
    </row>
    <row r="225" spans="2:15" s="1" customFormat="1" ht="15.75" customHeight="1">
      <c r="B225" s="7"/>
      <c r="C225" s="27"/>
      <c r="D225" s="38" t="s">
        <v>2</v>
      </c>
      <c r="E225" s="25"/>
      <c r="F225" s="25"/>
      <c r="G225" s="27"/>
      <c r="H225" s="27"/>
      <c r="I225" s="27"/>
      <c r="J225" s="7"/>
      <c r="K225" s="27"/>
      <c r="L225" s="31">
        <v>250</v>
      </c>
      <c r="M225" s="31"/>
      <c r="N225" s="31">
        <v>1548</v>
      </c>
      <c r="O225" s="273"/>
    </row>
    <row r="226" spans="2:15" s="1" customFormat="1" ht="15.75" customHeight="1">
      <c r="B226" s="7"/>
      <c r="C226" s="27"/>
      <c r="D226" s="38" t="s">
        <v>17</v>
      </c>
      <c r="E226" s="25"/>
      <c r="F226" s="25"/>
      <c r="G226" s="27"/>
      <c r="H226" s="27"/>
      <c r="I226" s="27"/>
      <c r="J226" s="7"/>
      <c r="K226" s="27"/>
      <c r="L226" s="31">
        <v>-102</v>
      </c>
      <c r="M226" s="31"/>
      <c r="N226" s="31">
        <v>1294</v>
      </c>
      <c r="O226" s="273"/>
    </row>
    <row r="227" spans="2:15" s="1" customFormat="1" ht="15.75" customHeight="1">
      <c r="B227" s="7"/>
      <c r="C227" s="27"/>
      <c r="D227" s="38" t="s">
        <v>18</v>
      </c>
      <c r="E227" s="25"/>
      <c r="F227" s="25"/>
      <c r="G227" s="27"/>
      <c r="H227" s="27"/>
      <c r="I227" s="27"/>
      <c r="J227" s="7"/>
      <c r="K227" s="27"/>
      <c r="L227" s="36">
        <v>1994</v>
      </c>
      <c r="M227" s="31"/>
      <c r="N227" s="36">
        <v>4478</v>
      </c>
      <c r="O227" s="273"/>
    </row>
    <row r="228" spans="2:15" s="1" customFormat="1" ht="15.75" customHeight="1">
      <c r="B228" s="7"/>
      <c r="C228" s="25"/>
      <c r="D228" s="25"/>
      <c r="E228" s="26"/>
      <c r="F228" s="26"/>
      <c r="G228" s="27"/>
      <c r="H228" s="27"/>
      <c r="I228" s="27"/>
      <c r="J228" s="7"/>
      <c r="K228" s="27"/>
      <c r="L228" s="284">
        <v>45228</v>
      </c>
      <c r="M228" s="59"/>
      <c r="N228" s="284">
        <v>134466</v>
      </c>
      <c r="O228" s="273"/>
    </row>
    <row r="229" spans="2:15" s="1" customFormat="1" ht="15.75" customHeight="1">
      <c r="B229" s="7"/>
      <c r="C229" s="27"/>
      <c r="D229" s="25" t="s">
        <v>310</v>
      </c>
      <c r="E229" s="25"/>
      <c r="F229" s="25"/>
      <c r="G229" s="27"/>
      <c r="H229" s="27"/>
      <c r="I229" s="27"/>
      <c r="J229" s="7"/>
      <c r="K229" s="27"/>
      <c r="L229" s="31"/>
      <c r="M229" s="31"/>
      <c r="N229" s="31"/>
      <c r="O229" s="273"/>
    </row>
    <row r="230" spans="2:15" s="1" customFormat="1" ht="15.75" customHeight="1">
      <c r="B230" s="7"/>
      <c r="C230" s="27"/>
      <c r="D230" s="38" t="s">
        <v>2</v>
      </c>
      <c r="E230" s="25"/>
      <c r="F230" s="25"/>
      <c r="G230" s="27"/>
      <c r="H230" s="27"/>
      <c r="I230" s="27"/>
      <c r="J230" s="7"/>
      <c r="K230" s="27"/>
      <c r="L230" s="31">
        <v>1892</v>
      </c>
      <c r="M230" s="31"/>
      <c r="N230" s="31">
        <v>-1076</v>
      </c>
      <c r="O230" s="273"/>
    </row>
    <row r="231" spans="2:15" s="1" customFormat="1" ht="15.75" customHeight="1">
      <c r="B231" s="7"/>
      <c r="C231" s="27"/>
      <c r="D231" s="38" t="s">
        <v>17</v>
      </c>
      <c r="E231" s="25"/>
      <c r="F231" s="25"/>
      <c r="G231" s="27"/>
      <c r="H231" s="27"/>
      <c r="I231" s="27"/>
      <c r="J231" s="7"/>
      <c r="K231" s="27"/>
      <c r="L231" s="31">
        <v>-2968</v>
      </c>
      <c r="M231" s="31"/>
      <c r="N231" s="31">
        <v>-3027</v>
      </c>
      <c r="O231" s="273"/>
    </row>
    <row r="232" spans="2:15" s="1" customFormat="1" ht="15.75" customHeight="1" thickBot="1">
      <c r="B232" s="7"/>
      <c r="C232" s="25"/>
      <c r="D232" s="25"/>
      <c r="E232" s="26"/>
      <c r="F232" s="26"/>
      <c r="G232" s="27"/>
      <c r="H232" s="27"/>
      <c r="I232" s="27"/>
      <c r="J232" s="7"/>
      <c r="K232" s="27"/>
      <c r="L232" s="39">
        <v>44152</v>
      </c>
      <c r="M232" s="59"/>
      <c r="N232" s="39">
        <v>130363</v>
      </c>
      <c r="O232" s="273"/>
    </row>
    <row r="233" spans="2:16" s="1" customFormat="1" ht="15.75" customHeight="1" thickTop="1">
      <c r="B233" s="7"/>
      <c r="C233" s="25"/>
      <c r="D233" s="25"/>
      <c r="E233" s="26"/>
      <c r="F233" s="26"/>
      <c r="G233" s="27"/>
      <c r="H233" s="27"/>
      <c r="I233" s="27"/>
      <c r="J233" s="7"/>
      <c r="K233" s="27"/>
      <c r="L233" s="27"/>
      <c r="M233" s="40"/>
      <c r="N233" s="59"/>
      <c r="O233" s="273"/>
      <c r="P233" s="22"/>
    </row>
    <row r="234" spans="2:16" s="1" customFormat="1" ht="15.75" customHeight="1">
      <c r="B234" s="7"/>
      <c r="C234" s="343" t="s">
        <v>285</v>
      </c>
      <c r="D234" s="343"/>
      <c r="E234" s="343"/>
      <c r="F234" s="343"/>
      <c r="G234" s="343"/>
      <c r="H234" s="343"/>
      <c r="I234" s="343"/>
      <c r="J234" s="343"/>
      <c r="K234" s="343"/>
      <c r="L234" s="343"/>
      <c r="M234" s="343"/>
      <c r="N234" s="343"/>
      <c r="O234" s="343"/>
      <c r="P234" s="343"/>
    </row>
    <row r="235" spans="2:16" s="1" customFormat="1" ht="15.75" customHeight="1">
      <c r="B235" s="7"/>
      <c r="C235" s="343"/>
      <c r="D235" s="343"/>
      <c r="E235" s="343"/>
      <c r="F235" s="343"/>
      <c r="G235" s="343"/>
      <c r="H235" s="343"/>
      <c r="I235" s="343"/>
      <c r="J235" s="343"/>
      <c r="K235" s="343"/>
      <c r="L235" s="343"/>
      <c r="M235" s="343"/>
      <c r="N235" s="343"/>
      <c r="O235" s="343"/>
      <c r="P235" s="343"/>
    </row>
    <row r="236" spans="2:15" s="1" customFormat="1" ht="15.75" customHeight="1">
      <c r="B236" s="7"/>
      <c r="C236" s="10"/>
      <c r="D236" s="10"/>
      <c r="E236" s="3"/>
      <c r="F236" s="3"/>
      <c r="J236" s="7"/>
      <c r="O236" s="4"/>
    </row>
    <row r="237" spans="2:16" s="1" customFormat="1" ht="15.75" customHeight="1">
      <c r="B237" s="139" t="s">
        <v>157</v>
      </c>
      <c r="C237" s="24" t="s">
        <v>63</v>
      </c>
      <c r="D237" s="25"/>
      <c r="E237" s="26"/>
      <c r="F237" s="26"/>
      <c r="G237" s="27"/>
      <c r="H237" s="27"/>
      <c r="I237" s="27"/>
      <c r="J237" s="28"/>
      <c r="K237" s="27"/>
      <c r="L237" s="27"/>
      <c r="M237" s="27"/>
      <c r="N237" s="28"/>
      <c r="O237" s="95"/>
      <c r="P237" s="28"/>
    </row>
    <row r="238" spans="2:16" s="1" customFormat="1" ht="15.75" customHeight="1">
      <c r="B238" s="139"/>
      <c r="C238" s="333" t="s">
        <v>357</v>
      </c>
      <c r="D238" s="333"/>
      <c r="E238" s="333"/>
      <c r="F238" s="333"/>
      <c r="G238" s="333"/>
      <c r="H238" s="333"/>
      <c r="I238" s="333"/>
      <c r="J238" s="333"/>
      <c r="K238" s="333"/>
      <c r="L238" s="333"/>
      <c r="M238" s="333"/>
      <c r="N238" s="333"/>
      <c r="O238" s="333"/>
      <c r="P238" s="333"/>
    </row>
    <row r="239" spans="2:16" s="1" customFormat="1" ht="15.75" customHeight="1">
      <c r="B239" s="9"/>
      <c r="C239" s="333"/>
      <c r="D239" s="333"/>
      <c r="E239" s="333"/>
      <c r="F239" s="333"/>
      <c r="G239" s="333"/>
      <c r="H239" s="333"/>
      <c r="I239" s="333"/>
      <c r="J239" s="333"/>
      <c r="K239" s="333"/>
      <c r="L239" s="333"/>
      <c r="M239" s="333"/>
      <c r="N239" s="333"/>
      <c r="O239" s="333"/>
      <c r="P239" s="333"/>
    </row>
    <row r="240" spans="2:16" s="1" customFormat="1" ht="15.75" customHeight="1">
      <c r="B240" s="9"/>
      <c r="C240" s="11"/>
      <c r="D240" s="10"/>
      <c r="E240" s="3"/>
      <c r="F240" s="3"/>
      <c r="J240" s="7"/>
      <c r="N240" s="12"/>
      <c r="O240" s="8"/>
      <c r="P240" s="12"/>
    </row>
    <row r="241" spans="2:16" s="1" customFormat="1" ht="15.75" customHeight="1">
      <c r="B241" s="139" t="s">
        <v>206</v>
      </c>
      <c r="C241" s="24" t="s">
        <v>20</v>
      </c>
      <c r="D241" s="25"/>
      <c r="E241" s="26"/>
      <c r="F241" s="26"/>
      <c r="G241" s="27"/>
      <c r="H241" s="27"/>
      <c r="I241" s="27"/>
      <c r="J241" s="28"/>
      <c r="K241" s="27"/>
      <c r="L241" s="27"/>
      <c r="M241" s="27"/>
      <c r="N241" s="27"/>
      <c r="O241" s="271"/>
      <c r="P241" s="27"/>
    </row>
    <row r="242" spans="2:16" s="1" customFormat="1" ht="15.75" customHeight="1">
      <c r="B242" s="7"/>
      <c r="C242" s="7" t="s">
        <v>3</v>
      </c>
      <c r="D242" s="343" t="s">
        <v>294</v>
      </c>
      <c r="E242" s="343"/>
      <c r="F242" s="343"/>
      <c r="G242" s="343"/>
      <c r="H242" s="343"/>
      <c r="I242" s="343"/>
      <c r="J242" s="343"/>
      <c r="K242" s="343"/>
      <c r="L242" s="343"/>
      <c r="M242" s="343"/>
      <c r="N242" s="343"/>
      <c r="O242" s="343"/>
      <c r="P242" s="343"/>
    </row>
    <row r="243" spans="2:15" s="1" customFormat="1" ht="15.75" customHeight="1">
      <c r="B243" s="7"/>
      <c r="C243" s="10"/>
      <c r="D243" s="10"/>
      <c r="E243" s="3"/>
      <c r="F243" s="3"/>
      <c r="J243" s="7"/>
      <c r="L243" s="5"/>
      <c r="O243" s="4"/>
    </row>
    <row r="244" spans="2:16" s="1" customFormat="1" ht="15.75" customHeight="1">
      <c r="B244" s="28"/>
      <c r="C244" s="28" t="s">
        <v>4</v>
      </c>
      <c r="D244" s="25" t="s">
        <v>317</v>
      </c>
      <c r="E244" s="26"/>
      <c r="F244" s="26"/>
      <c r="G244" s="27"/>
      <c r="H244" s="27"/>
      <c r="I244" s="27"/>
      <c r="J244" s="28"/>
      <c r="K244" s="27"/>
      <c r="L244" s="27"/>
      <c r="M244" s="27"/>
      <c r="N244" s="42" t="s">
        <v>21</v>
      </c>
      <c r="O244" s="271"/>
      <c r="P244" s="27"/>
    </row>
    <row r="245" spans="2:15" s="1" customFormat="1" ht="15.75" customHeight="1">
      <c r="B245" s="7"/>
      <c r="C245" s="10"/>
      <c r="D245" s="3"/>
      <c r="E245" s="10" t="s">
        <v>22</v>
      </c>
      <c r="F245" s="18"/>
      <c r="J245" s="7"/>
      <c r="N245" s="15">
        <v>227162</v>
      </c>
      <c r="O245" s="4"/>
    </row>
    <row r="246" spans="2:15" s="1" customFormat="1" ht="15.75" customHeight="1">
      <c r="B246" s="7"/>
      <c r="C246" s="10"/>
      <c r="E246" s="10" t="s">
        <v>23</v>
      </c>
      <c r="F246" s="10"/>
      <c r="J246" s="7"/>
      <c r="N246" s="15">
        <v>214403</v>
      </c>
      <c r="O246" s="4"/>
    </row>
    <row r="247" spans="2:15" s="1" customFormat="1" ht="15.75" customHeight="1">
      <c r="B247" s="7"/>
      <c r="C247" s="10"/>
      <c r="E247" s="10" t="s">
        <v>64</v>
      </c>
      <c r="F247" s="10"/>
      <c r="J247" s="7"/>
      <c r="N247" s="17">
        <v>216893</v>
      </c>
      <c r="O247" s="4"/>
    </row>
    <row r="248" spans="2:15" s="1" customFormat="1" ht="17.25" customHeight="1">
      <c r="B248" s="7"/>
      <c r="C248" s="10"/>
      <c r="E248" s="10"/>
      <c r="F248" s="10"/>
      <c r="J248" s="7"/>
      <c r="N248" s="17"/>
      <c r="O248" s="4"/>
    </row>
    <row r="249" spans="2:15" s="1" customFormat="1" ht="15.75" customHeight="1">
      <c r="B249" s="139" t="s">
        <v>207</v>
      </c>
      <c r="C249" s="11" t="s">
        <v>26</v>
      </c>
      <c r="D249" s="10"/>
      <c r="E249" s="3"/>
      <c r="F249" s="3"/>
      <c r="J249" s="7"/>
      <c r="O249" s="4"/>
    </row>
    <row r="250" spans="2:16" s="1" customFormat="1" ht="15.75" customHeight="1">
      <c r="B250" s="139"/>
      <c r="C250" s="28" t="s">
        <v>3</v>
      </c>
      <c r="D250" s="342" t="s">
        <v>347</v>
      </c>
      <c r="E250" s="342"/>
      <c r="F250" s="342"/>
      <c r="G250" s="342"/>
      <c r="H250" s="342"/>
      <c r="I250" s="342"/>
      <c r="J250" s="342"/>
      <c r="K250" s="342"/>
      <c r="L250" s="342"/>
      <c r="M250" s="342"/>
      <c r="N250" s="342"/>
      <c r="O250" s="342"/>
      <c r="P250" s="342"/>
    </row>
    <row r="251" spans="2:16" s="1" customFormat="1" ht="15.75" customHeight="1">
      <c r="B251" s="139"/>
      <c r="C251" s="28"/>
      <c r="D251" s="342"/>
      <c r="E251" s="342"/>
      <c r="F251" s="342"/>
      <c r="G251" s="342"/>
      <c r="H251" s="342"/>
      <c r="I251" s="342"/>
      <c r="J251" s="342"/>
      <c r="K251" s="342"/>
      <c r="L251" s="342"/>
      <c r="M251" s="342"/>
      <c r="N251" s="342"/>
      <c r="O251" s="342"/>
      <c r="P251" s="342"/>
    </row>
    <row r="252" spans="2:16" s="1" customFormat="1" ht="15.75" customHeight="1">
      <c r="B252" s="139"/>
      <c r="C252" s="43"/>
      <c r="D252" s="43"/>
      <c r="E252" s="43"/>
      <c r="F252" s="43"/>
      <c r="G252" s="43"/>
      <c r="H252" s="43"/>
      <c r="I252" s="43"/>
      <c r="J252" s="43"/>
      <c r="K252" s="43"/>
      <c r="L252" s="43"/>
      <c r="M252" s="43"/>
      <c r="N252" s="43"/>
      <c r="O252" s="255"/>
      <c r="P252" s="43"/>
    </row>
    <row r="253" spans="2:16" s="1" customFormat="1" ht="15.75" customHeight="1">
      <c r="B253" s="139"/>
      <c r="C253" s="7" t="s">
        <v>4</v>
      </c>
      <c r="D253" s="342" t="s">
        <v>350</v>
      </c>
      <c r="E253" s="342"/>
      <c r="F253" s="342"/>
      <c r="G253" s="342"/>
      <c r="H253" s="342"/>
      <c r="I253" s="342"/>
      <c r="J253" s="342"/>
      <c r="K253" s="342"/>
      <c r="L253" s="342"/>
      <c r="M253" s="342"/>
      <c r="N253" s="342"/>
      <c r="O253" s="342"/>
      <c r="P253" s="342"/>
    </row>
    <row r="254" spans="2:16" s="1" customFormat="1" ht="15.75" customHeight="1">
      <c r="B254" s="139"/>
      <c r="C254" s="7"/>
      <c r="D254" s="342"/>
      <c r="E254" s="342"/>
      <c r="F254" s="342"/>
      <c r="G254" s="342"/>
      <c r="H254" s="342"/>
      <c r="I254" s="342"/>
      <c r="J254" s="342"/>
      <c r="K254" s="342"/>
      <c r="L254" s="342"/>
      <c r="M254" s="342"/>
      <c r="N254" s="342"/>
      <c r="O254" s="342"/>
      <c r="P254" s="342"/>
    </row>
    <row r="255" spans="2:16" s="1" customFormat="1" ht="15.75" customHeight="1">
      <c r="B255" s="139"/>
      <c r="C255" s="7"/>
      <c r="D255" s="342"/>
      <c r="E255" s="342"/>
      <c r="F255" s="342"/>
      <c r="G255" s="342"/>
      <c r="H255" s="342"/>
      <c r="I255" s="342"/>
      <c r="J255" s="342"/>
      <c r="K255" s="342"/>
      <c r="L255" s="342"/>
      <c r="M255" s="342"/>
      <c r="N255" s="342"/>
      <c r="O255" s="342"/>
      <c r="P255" s="342"/>
    </row>
    <row r="256" spans="2:16" s="1" customFormat="1" ht="15.75" customHeight="1">
      <c r="B256" s="139"/>
      <c r="C256" s="7" t="s">
        <v>298</v>
      </c>
      <c r="D256" s="342" t="s">
        <v>303</v>
      </c>
      <c r="E256" s="342"/>
      <c r="F256" s="342"/>
      <c r="G256" s="342"/>
      <c r="H256" s="342"/>
      <c r="I256" s="342"/>
      <c r="J256" s="342"/>
      <c r="K256" s="342"/>
      <c r="L256" s="342"/>
      <c r="M256" s="342"/>
      <c r="N256" s="342"/>
      <c r="O256" s="342"/>
      <c r="P256" s="342"/>
    </row>
    <row r="257" spans="2:16" s="1" customFormat="1" ht="15.75" customHeight="1">
      <c r="B257" s="139"/>
      <c r="C257" s="7"/>
      <c r="D257" s="342"/>
      <c r="E257" s="342"/>
      <c r="F257" s="342"/>
      <c r="G257" s="342"/>
      <c r="H257" s="342"/>
      <c r="I257" s="342"/>
      <c r="J257" s="342"/>
      <c r="K257" s="342"/>
      <c r="L257" s="342"/>
      <c r="M257" s="342"/>
      <c r="N257" s="342"/>
      <c r="O257" s="342"/>
      <c r="P257" s="342"/>
    </row>
    <row r="258" spans="2:16" s="1" customFormat="1" ht="15.75" customHeight="1">
      <c r="B258" s="139"/>
      <c r="C258" s="7"/>
      <c r="D258" s="43"/>
      <c r="E258" s="43"/>
      <c r="F258" s="43"/>
      <c r="G258" s="43"/>
      <c r="H258" s="43"/>
      <c r="I258" s="43"/>
      <c r="J258" s="43"/>
      <c r="K258" s="43"/>
      <c r="L258" s="43"/>
      <c r="M258" s="43"/>
      <c r="N258" s="43"/>
      <c r="O258" s="43"/>
      <c r="P258" s="43"/>
    </row>
    <row r="259" spans="2:16" s="1" customFormat="1" ht="15.75" customHeight="1">
      <c r="B259" s="139"/>
      <c r="C259" s="7" t="s">
        <v>339</v>
      </c>
      <c r="D259" s="351" t="s">
        <v>365</v>
      </c>
      <c r="E259" s="351"/>
      <c r="F259" s="351"/>
      <c r="G259" s="351"/>
      <c r="H259" s="351"/>
      <c r="I259" s="351"/>
      <c r="J259" s="351"/>
      <c r="K259" s="351"/>
      <c r="L259" s="351"/>
      <c r="M259" s="351"/>
      <c r="N259" s="351"/>
      <c r="O259" s="351"/>
      <c r="P259" s="351"/>
    </row>
    <row r="260" spans="2:16" s="1" customFormat="1" ht="15.75" customHeight="1">
      <c r="B260" s="139"/>
      <c r="C260" s="7"/>
      <c r="D260" s="351"/>
      <c r="E260" s="351"/>
      <c r="F260" s="351"/>
      <c r="G260" s="351"/>
      <c r="H260" s="351"/>
      <c r="I260" s="351"/>
      <c r="J260" s="351"/>
      <c r="K260" s="351"/>
      <c r="L260" s="351"/>
      <c r="M260" s="351"/>
      <c r="N260" s="351"/>
      <c r="O260" s="351"/>
      <c r="P260" s="351"/>
    </row>
    <row r="261" spans="2:16" s="1" customFormat="1" ht="15.75" customHeight="1">
      <c r="B261" s="139"/>
      <c r="C261" s="7"/>
      <c r="D261" s="351"/>
      <c r="E261" s="351"/>
      <c r="F261" s="351"/>
      <c r="G261" s="351"/>
      <c r="H261" s="351"/>
      <c r="I261" s="351"/>
      <c r="J261" s="351"/>
      <c r="K261" s="351"/>
      <c r="L261" s="351"/>
      <c r="M261" s="351"/>
      <c r="N261" s="351"/>
      <c r="O261" s="351"/>
      <c r="P261" s="351"/>
    </row>
    <row r="262" spans="2:16" s="1" customFormat="1" ht="15.75" customHeight="1">
      <c r="B262" s="139"/>
      <c r="C262" s="7"/>
      <c r="D262" s="43"/>
      <c r="E262" s="43"/>
      <c r="F262" s="43"/>
      <c r="G262" s="43"/>
      <c r="H262" s="43"/>
      <c r="I262" s="43"/>
      <c r="J262" s="43"/>
      <c r="K262" s="43"/>
      <c r="L262" s="43"/>
      <c r="M262" s="43"/>
      <c r="N262" s="43"/>
      <c r="O262" s="43"/>
      <c r="P262" s="43"/>
    </row>
    <row r="263" spans="2:16" s="1" customFormat="1" ht="15.75" customHeight="1">
      <c r="B263" s="139"/>
      <c r="C263" s="7" t="s">
        <v>351</v>
      </c>
      <c r="D263" s="342" t="s">
        <v>340</v>
      </c>
      <c r="E263" s="342"/>
      <c r="F263" s="342"/>
      <c r="G263" s="342"/>
      <c r="H263" s="342"/>
      <c r="I263" s="342"/>
      <c r="J263" s="342"/>
      <c r="K263" s="342"/>
      <c r="L263" s="342"/>
      <c r="M263" s="342"/>
      <c r="N263" s="342"/>
      <c r="O263" s="342"/>
      <c r="P263" s="342"/>
    </row>
    <row r="264" spans="2:16" s="1" customFormat="1" ht="15.75" customHeight="1">
      <c r="B264" s="139"/>
      <c r="C264" s="7"/>
      <c r="D264" s="342"/>
      <c r="E264" s="342"/>
      <c r="F264" s="342"/>
      <c r="G264" s="342"/>
      <c r="H264" s="342"/>
      <c r="I264" s="342"/>
      <c r="J264" s="342"/>
      <c r="K264" s="342"/>
      <c r="L264" s="342"/>
      <c r="M264" s="342"/>
      <c r="N264" s="342"/>
      <c r="O264" s="342"/>
      <c r="P264" s="342"/>
    </row>
    <row r="265" spans="2:16" s="1" customFormat="1" ht="15.75" customHeight="1">
      <c r="B265" s="139"/>
      <c r="C265" s="7"/>
      <c r="D265" s="342"/>
      <c r="E265" s="342"/>
      <c r="F265" s="342"/>
      <c r="G265" s="342"/>
      <c r="H265" s="342"/>
      <c r="I265" s="342"/>
      <c r="J265" s="342"/>
      <c r="K265" s="342"/>
      <c r="L265" s="342"/>
      <c r="M265" s="342"/>
      <c r="N265" s="342"/>
      <c r="O265" s="342"/>
      <c r="P265" s="342"/>
    </row>
    <row r="266" spans="2:16" s="1" customFormat="1" ht="15.75" customHeight="1">
      <c r="B266" s="139"/>
      <c r="C266" s="43"/>
      <c r="D266" s="43"/>
      <c r="E266" s="43"/>
      <c r="F266" s="43"/>
      <c r="G266" s="43"/>
      <c r="H266" s="43"/>
      <c r="I266" s="43"/>
      <c r="J266" s="73"/>
      <c r="K266" s="43"/>
      <c r="L266" s="43"/>
      <c r="M266" s="43"/>
      <c r="N266" s="43"/>
      <c r="O266" s="255"/>
      <c r="P266" s="43"/>
    </row>
    <row r="267" spans="2:16" s="1" customFormat="1" ht="15.75" customHeight="1">
      <c r="B267" s="139"/>
      <c r="C267" s="7"/>
      <c r="D267" s="342" t="s">
        <v>341</v>
      </c>
      <c r="E267" s="342"/>
      <c r="F267" s="342"/>
      <c r="G267" s="342"/>
      <c r="H267" s="342"/>
      <c r="I267" s="342"/>
      <c r="J267" s="342"/>
      <c r="K267" s="342"/>
      <c r="L267" s="342"/>
      <c r="M267" s="342"/>
      <c r="N267" s="342"/>
      <c r="O267" s="342"/>
      <c r="P267" s="342"/>
    </row>
    <row r="268" spans="2:16" s="1" customFormat="1" ht="15.75" customHeight="1">
      <c r="B268" s="139"/>
      <c r="C268" s="7"/>
      <c r="D268" s="342"/>
      <c r="E268" s="342"/>
      <c r="F268" s="342"/>
      <c r="G268" s="342"/>
      <c r="H268" s="342"/>
      <c r="I268" s="342"/>
      <c r="J268" s="342"/>
      <c r="K268" s="342"/>
      <c r="L268" s="342"/>
      <c r="M268" s="342"/>
      <c r="N268" s="342"/>
      <c r="O268" s="342"/>
      <c r="P268" s="342"/>
    </row>
    <row r="269" spans="2:16" s="1" customFormat="1" ht="15.75" customHeight="1">
      <c r="B269" s="139"/>
      <c r="C269" s="7"/>
      <c r="D269" s="321"/>
      <c r="E269" s="321"/>
      <c r="F269" s="321"/>
      <c r="G269" s="321"/>
      <c r="H269" s="321"/>
      <c r="I269" s="321"/>
      <c r="J269" s="321"/>
      <c r="K269" s="321"/>
      <c r="L269" s="321"/>
      <c r="M269" s="321"/>
      <c r="N269" s="321"/>
      <c r="O269" s="321"/>
      <c r="P269" s="321"/>
    </row>
    <row r="270" spans="2:16" s="1" customFormat="1" ht="15.75" customHeight="1">
      <c r="B270" s="139"/>
      <c r="C270" s="7"/>
      <c r="D270" s="342" t="s">
        <v>360</v>
      </c>
      <c r="E270" s="342"/>
      <c r="F270" s="342"/>
      <c r="G270" s="342"/>
      <c r="H270" s="342"/>
      <c r="I270" s="342"/>
      <c r="J270" s="342"/>
      <c r="K270" s="342"/>
      <c r="L270" s="342"/>
      <c r="M270" s="342"/>
      <c r="N270" s="342"/>
      <c r="O270" s="342"/>
      <c r="P270" s="342"/>
    </row>
    <row r="271" spans="2:16" s="1" customFormat="1" ht="15.75" customHeight="1">
      <c r="B271" s="139"/>
      <c r="C271" s="7"/>
      <c r="D271" s="342"/>
      <c r="E271" s="342"/>
      <c r="F271" s="342"/>
      <c r="G271" s="342"/>
      <c r="H271" s="342"/>
      <c r="I271" s="342"/>
      <c r="J271" s="342"/>
      <c r="K271" s="342"/>
      <c r="L271" s="342"/>
      <c r="M271" s="342"/>
      <c r="N271" s="342"/>
      <c r="O271" s="342"/>
      <c r="P271" s="342"/>
    </row>
    <row r="272" spans="2:16" s="1" customFormat="1" ht="15.75" customHeight="1">
      <c r="B272" s="139"/>
      <c r="C272" s="7"/>
      <c r="D272" s="342"/>
      <c r="E272" s="342"/>
      <c r="F272" s="342"/>
      <c r="G272" s="342"/>
      <c r="H272" s="342"/>
      <c r="I272" s="342"/>
      <c r="J272" s="342"/>
      <c r="K272" s="342"/>
      <c r="L272" s="342"/>
      <c r="M272" s="342"/>
      <c r="N272" s="342"/>
      <c r="O272" s="342"/>
      <c r="P272" s="342"/>
    </row>
    <row r="273" spans="2:16" s="1" customFormat="1" ht="15.75" customHeight="1">
      <c r="B273" s="139"/>
      <c r="C273" s="7"/>
      <c r="D273" s="342"/>
      <c r="E273" s="342"/>
      <c r="F273" s="342"/>
      <c r="G273" s="342"/>
      <c r="H273" s="342"/>
      <c r="I273" s="342"/>
      <c r="J273" s="342"/>
      <c r="K273" s="342"/>
      <c r="L273" s="342"/>
      <c r="M273" s="342"/>
      <c r="N273" s="342"/>
      <c r="O273" s="342"/>
      <c r="P273" s="342"/>
    </row>
    <row r="274" spans="2:16" s="1" customFormat="1" ht="15.75" customHeight="1">
      <c r="B274" s="139"/>
      <c r="C274" s="7"/>
      <c r="D274" s="321"/>
      <c r="E274" s="321"/>
      <c r="F274" s="321"/>
      <c r="G274" s="321"/>
      <c r="H274" s="321"/>
      <c r="I274" s="321"/>
      <c r="J274" s="321"/>
      <c r="K274" s="321"/>
      <c r="L274" s="321"/>
      <c r="M274" s="321"/>
      <c r="N274" s="321"/>
      <c r="O274" s="321"/>
      <c r="P274" s="321"/>
    </row>
    <row r="275" spans="2:15" s="1" customFormat="1" ht="15.75" customHeight="1">
      <c r="B275" s="139" t="s">
        <v>208</v>
      </c>
      <c r="C275" s="11" t="s">
        <v>25</v>
      </c>
      <c r="D275" s="10"/>
      <c r="E275" s="3"/>
      <c r="F275" s="3"/>
      <c r="J275" s="7"/>
      <c r="O275" s="4"/>
    </row>
    <row r="276" spans="2:15" s="1" customFormat="1" ht="15.75" customHeight="1">
      <c r="B276" s="7"/>
      <c r="C276" s="25" t="s">
        <v>318</v>
      </c>
      <c r="D276" s="25"/>
      <c r="E276" s="26"/>
      <c r="F276" s="26"/>
      <c r="G276" s="27"/>
      <c r="H276" s="27"/>
      <c r="I276" s="27"/>
      <c r="J276" s="28"/>
      <c r="K276" s="27"/>
      <c r="L276" s="27"/>
      <c r="M276" s="27"/>
      <c r="N276" s="27"/>
      <c r="O276" s="4"/>
    </row>
    <row r="277" spans="2:15" s="1" customFormat="1" ht="15.75" customHeight="1">
      <c r="B277" s="7"/>
      <c r="C277" s="25"/>
      <c r="D277" s="25"/>
      <c r="E277" s="26"/>
      <c r="F277" s="26"/>
      <c r="G277" s="27"/>
      <c r="H277" s="27"/>
      <c r="I277" s="27"/>
      <c r="J277" s="29" t="s">
        <v>21</v>
      </c>
      <c r="K277" s="29"/>
      <c r="L277" s="29" t="s">
        <v>21</v>
      </c>
      <c r="M277" s="29"/>
      <c r="N277" s="29" t="s">
        <v>21</v>
      </c>
      <c r="O277" s="4"/>
    </row>
    <row r="278" spans="2:15" s="1" customFormat="1" ht="15.75" customHeight="1">
      <c r="B278" s="7"/>
      <c r="C278" s="27"/>
      <c r="D278" s="25"/>
      <c r="E278" s="26"/>
      <c r="F278" s="26"/>
      <c r="G278" s="27"/>
      <c r="H278" s="27"/>
      <c r="I278" s="27"/>
      <c r="J278" s="29" t="s">
        <v>32</v>
      </c>
      <c r="K278" s="29"/>
      <c r="L278" s="29" t="s">
        <v>29</v>
      </c>
      <c r="M278" s="29"/>
      <c r="N278" s="29" t="s">
        <v>30</v>
      </c>
      <c r="O278" s="4"/>
    </row>
    <row r="279" spans="2:15" s="1" customFormat="1" ht="15.75" customHeight="1">
      <c r="B279" s="7"/>
      <c r="D279" s="25" t="s">
        <v>28</v>
      </c>
      <c r="E279" s="26"/>
      <c r="F279" s="26"/>
      <c r="G279" s="27"/>
      <c r="H279" s="27"/>
      <c r="I279" s="27"/>
      <c r="J279" s="209">
        <v>1563</v>
      </c>
      <c r="K279" s="31"/>
      <c r="L279" s="31">
        <v>0</v>
      </c>
      <c r="M279" s="31"/>
      <c r="N279" s="31">
        <v>1563</v>
      </c>
      <c r="O279" s="4"/>
    </row>
    <row r="280" spans="2:15" s="1" customFormat="1" ht="15.75" customHeight="1">
      <c r="B280" s="7"/>
      <c r="D280" s="25" t="s">
        <v>55</v>
      </c>
      <c r="E280" s="26"/>
      <c r="F280" s="26"/>
      <c r="G280" s="27"/>
      <c r="H280" s="27"/>
      <c r="I280" s="27"/>
      <c r="J280" s="209">
        <v>84260</v>
      </c>
      <c r="K280" s="31"/>
      <c r="L280" s="31">
        <v>0</v>
      </c>
      <c r="M280" s="31"/>
      <c r="N280" s="31">
        <v>84260</v>
      </c>
      <c r="O280" s="4"/>
    </row>
    <row r="281" spans="2:15" s="1" customFormat="1" ht="15.75" customHeight="1">
      <c r="B281" s="7"/>
      <c r="D281" s="25" t="s">
        <v>76</v>
      </c>
      <c r="E281" s="26"/>
      <c r="F281" s="26"/>
      <c r="G281" s="27"/>
      <c r="H281" s="27"/>
      <c r="I281" s="27"/>
      <c r="J281" s="209">
        <v>3089</v>
      </c>
      <c r="K281" s="31"/>
      <c r="L281" s="31">
        <v>3089</v>
      </c>
      <c r="M281" s="31"/>
      <c r="N281" s="31">
        <v>0</v>
      </c>
      <c r="O281" s="4"/>
    </row>
    <row r="282" spans="2:15" s="1" customFormat="1" ht="15.75" customHeight="1">
      <c r="B282" s="7"/>
      <c r="D282" s="25" t="s">
        <v>53</v>
      </c>
      <c r="E282" s="26"/>
      <c r="F282" s="26"/>
      <c r="G282" s="27"/>
      <c r="H282" s="27"/>
      <c r="I282" s="27"/>
      <c r="J282" s="209">
        <v>218</v>
      </c>
      <c r="K282" s="31"/>
      <c r="L282" s="31">
        <v>218</v>
      </c>
      <c r="M282" s="31"/>
      <c r="N282" s="31">
        <v>0</v>
      </c>
      <c r="O282" s="4"/>
    </row>
    <row r="283" spans="2:15" s="1" customFormat="1" ht="15.75" customHeight="1">
      <c r="B283" s="7"/>
      <c r="D283" s="25" t="s">
        <v>27</v>
      </c>
      <c r="E283" s="26"/>
      <c r="F283" s="26"/>
      <c r="G283" s="27"/>
      <c r="H283" s="27"/>
      <c r="I283" s="27"/>
      <c r="J283" s="209">
        <v>-7692</v>
      </c>
      <c r="K283" s="31"/>
      <c r="L283" s="31">
        <v>-509</v>
      </c>
      <c r="M283" s="31"/>
      <c r="N283" s="31">
        <v>-7183</v>
      </c>
      <c r="O283" s="4"/>
    </row>
    <row r="284" spans="2:15" s="1" customFormat="1" ht="15.75" customHeight="1" thickBot="1">
      <c r="B284" s="7"/>
      <c r="C284" s="27"/>
      <c r="D284" s="25"/>
      <c r="E284" s="26"/>
      <c r="F284" s="26"/>
      <c r="G284" s="27"/>
      <c r="H284" s="27"/>
      <c r="I284" s="27"/>
      <c r="J284" s="211">
        <v>81438</v>
      </c>
      <c r="K284" s="31"/>
      <c r="L284" s="34">
        <v>2798</v>
      </c>
      <c r="M284" s="31"/>
      <c r="N284" s="34">
        <v>78640</v>
      </c>
      <c r="O284" s="4"/>
    </row>
    <row r="285" spans="2:15" s="1" customFormat="1" ht="15.75" customHeight="1" thickTop="1">
      <c r="B285" s="7"/>
      <c r="C285" s="25"/>
      <c r="D285" s="27"/>
      <c r="E285" s="26"/>
      <c r="F285" s="26"/>
      <c r="G285" s="27"/>
      <c r="H285" s="27"/>
      <c r="I285" s="27"/>
      <c r="J285" s="28"/>
      <c r="K285" s="27"/>
      <c r="L285" s="27"/>
      <c r="M285" s="27"/>
      <c r="N285" s="27"/>
      <c r="O285" s="4"/>
    </row>
    <row r="286" spans="2:15" s="1" customFormat="1" ht="15.75" customHeight="1">
      <c r="B286" s="7"/>
      <c r="C286" s="25" t="s">
        <v>31</v>
      </c>
      <c r="D286" s="25"/>
      <c r="E286" s="26"/>
      <c r="F286" s="26"/>
      <c r="G286" s="27"/>
      <c r="H286" s="27"/>
      <c r="I286" s="27"/>
      <c r="J286" s="28"/>
      <c r="K286" s="27"/>
      <c r="L286" s="27"/>
      <c r="M286" s="27"/>
      <c r="N286" s="27"/>
      <c r="O286" s="4"/>
    </row>
    <row r="287" spans="2:15" s="1" customFormat="1" ht="15.75" customHeight="1">
      <c r="B287" s="7"/>
      <c r="C287" s="25"/>
      <c r="D287" s="25" t="s">
        <v>9</v>
      </c>
      <c r="E287" s="26"/>
      <c r="F287" s="26"/>
      <c r="G287" s="27"/>
      <c r="H287" s="27"/>
      <c r="I287" s="27"/>
      <c r="J287" s="209">
        <v>161655</v>
      </c>
      <c r="K287" s="31"/>
      <c r="L287" s="31">
        <v>0</v>
      </c>
      <c r="M287" s="31"/>
      <c r="N287" s="31">
        <v>161655</v>
      </c>
      <c r="O287" s="4"/>
    </row>
    <row r="288" spans="2:15" s="1" customFormat="1" ht="15.75" customHeight="1">
      <c r="B288" s="7"/>
      <c r="C288" s="27"/>
      <c r="D288" s="25" t="s">
        <v>56</v>
      </c>
      <c r="E288" s="26"/>
      <c r="F288" s="26"/>
      <c r="G288" s="27"/>
      <c r="H288" s="27"/>
      <c r="I288" s="27"/>
      <c r="J288" s="209">
        <v>66900</v>
      </c>
      <c r="K288" s="31"/>
      <c r="L288" s="31">
        <v>0</v>
      </c>
      <c r="M288" s="31"/>
      <c r="N288" s="31">
        <v>66900</v>
      </c>
      <c r="O288" s="4"/>
    </row>
    <row r="289" spans="2:15" s="1" customFormat="1" ht="15.75" customHeight="1">
      <c r="B289" s="7"/>
      <c r="C289" s="27"/>
      <c r="D289" s="25" t="s">
        <v>57</v>
      </c>
      <c r="E289" s="26"/>
      <c r="F289" s="26"/>
      <c r="G289" s="27"/>
      <c r="H289" s="27"/>
      <c r="I289" s="27"/>
      <c r="J289" s="209">
        <v>18867</v>
      </c>
      <c r="K289" s="31"/>
      <c r="L289" s="31">
        <v>0</v>
      </c>
      <c r="M289" s="31"/>
      <c r="N289" s="31">
        <v>18867</v>
      </c>
      <c r="O289" s="4"/>
    </row>
    <row r="290" spans="2:15" s="1" customFormat="1" ht="15.75" customHeight="1">
      <c r="B290" s="7"/>
      <c r="C290" s="27"/>
      <c r="D290" s="25" t="s">
        <v>67</v>
      </c>
      <c r="E290" s="26"/>
      <c r="F290" s="26"/>
      <c r="G290" s="27"/>
      <c r="H290" s="27"/>
      <c r="I290" s="27"/>
      <c r="J290" s="209">
        <v>3053</v>
      </c>
      <c r="K290" s="31"/>
      <c r="L290" s="31">
        <v>0</v>
      </c>
      <c r="M290" s="31"/>
      <c r="N290" s="31">
        <v>3053</v>
      </c>
      <c r="O290" s="4"/>
    </row>
    <row r="291" spans="2:15" s="1" customFormat="1" ht="15.75" customHeight="1">
      <c r="B291" s="7"/>
      <c r="C291" s="27"/>
      <c r="D291" s="26" t="s">
        <v>54</v>
      </c>
      <c r="E291" s="26"/>
      <c r="F291" s="26"/>
      <c r="G291" s="27"/>
      <c r="H291" s="27"/>
      <c r="I291" s="27"/>
      <c r="J291" s="209">
        <v>7483</v>
      </c>
      <c r="K291" s="35"/>
      <c r="L291" s="35">
        <v>300</v>
      </c>
      <c r="M291" s="35"/>
      <c r="N291" s="35">
        <v>7183</v>
      </c>
      <c r="O291" s="4"/>
    </row>
    <row r="292" spans="2:15" s="1" customFormat="1" ht="15.75" customHeight="1">
      <c r="B292" s="7"/>
      <c r="C292" s="27"/>
      <c r="D292" s="26" t="s">
        <v>53</v>
      </c>
      <c r="E292" s="26"/>
      <c r="F292" s="26"/>
      <c r="G292" s="27"/>
      <c r="H292" s="27"/>
      <c r="I292" s="27"/>
      <c r="J292" s="210">
        <v>209</v>
      </c>
      <c r="K292" s="35"/>
      <c r="L292" s="36">
        <v>209</v>
      </c>
      <c r="M292" s="35"/>
      <c r="N292" s="36">
        <v>0</v>
      </c>
      <c r="O292" s="4"/>
    </row>
    <row r="293" spans="2:15" s="1" customFormat="1" ht="15.75" customHeight="1">
      <c r="B293" s="7"/>
      <c r="C293" s="27"/>
      <c r="D293" s="26"/>
      <c r="E293" s="26"/>
      <c r="F293" s="26"/>
      <c r="G293" s="27"/>
      <c r="H293" s="27"/>
      <c r="I293" s="27"/>
      <c r="J293" s="209">
        <v>258167</v>
      </c>
      <c r="K293" s="31"/>
      <c r="L293" s="31">
        <v>509</v>
      </c>
      <c r="M293" s="31"/>
      <c r="N293" s="31">
        <v>257658</v>
      </c>
      <c r="O293" s="4"/>
    </row>
    <row r="294" spans="2:15" s="1" customFormat="1" ht="15.75" customHeight="1">
      <c r="B294" s="7"/>
      <c r="C294" s="27"/>
      <c r="D294" s="26" t="s">
        <v>42</v>
      </c>
      <c r="E294" s="26"/>
      <c r="F294" s="26"/>
      <c r="G294" s="27"/>
      <c r="H294" s="27"/>
      <c r="I294" s="27"/>
      <c r="J294" s="209">
        <v>10717</v>
      </c>
      <c r="K294" s="31"/>
      <c r="L294" s="31">
        <v>0</v>
      </c>
      <c r="M294" s="31"/>
      <c r="N294" s="31">
        <v>10717</v>
      </c>
      <c r="O294" s="4"/>
    </row>
    <row r="295" spans="2:15" s="1" customFormat="1" ht="15.75" customHeight="1" thickBot="1">
      <c r="B295" s="7"/>
      <c r="C295" s="25"/>
      <c r="D295" s="25"/>
      <c r="E295" s="26"/>
      <c r="F295" s="26"/>
      <c r="G295" s="27"/>
      <c r="H295" s="27"/>
      <c r="I295" s="27"/>
      <c r="J295" s="211">
        <v>268884</v>
      </c>
      <c r="K295" s="31"/>
      <c r="L295" s="34">
        <v>509</v>
      </c>
      <c r="M295" s="31"/>
      <c r="N295" s="34">
        <v>268375</v>
      </c>
      <c r="O295" s="4"/>
    </row>
    <row r="296" spans="2:15" s="1" customFormat="1" ht="15.75" customHeight="1" thickTop="1">
      <c r="B296" s="7"/>
      <c r="C296" s="10"/>
      <c r="D296" s="10"/>
      <c r="J296" s="212"/>
      <c r="L296" s="2"/>
      <c r="O296" s="4"/>
    </row>
    <row r="297" spans="2:15" s="1" customFormat="1" ht="15.75" customHeight="1">
      <c r="B297" s="139" t="s">
        <v>158</v>
      </c>
      <c r="C297" s="11" t="s">
        <v>286</v>
      </c>
      <c r="D297" s="10"/>
      <c r="J297" s="7"/>
      <c r="L297" s="2"/>
      <c r="O297" s="4"/>
    </row>
    <row r="298" spans="2:15" s="1" customFormat="1" ht="15.75" customHeight="1">
      <c r="B298" s="139"/>
      <c r="C298" s="227" t="s">
        <v>239</v>
      </c>
      <c r="D298" s="10"/>
      <c r="J298" s="7"/>
      <c r="L298" s="2"/>
      <c r="O298" s="4"/>
    </row>
    <row r="299" spans="2:16" s="1" customFormat="1" ht="15.75" customHeight="1">
      <c r="B299" s="139"/>
      <c r="C299" s="342" t="s">
        <v>242</v>
      </c>
      <c r="D299" s="350"/>
      <c r="E299" s="350"/>
      <c r="F299" s="350"/>
      <c r="G299" s="350"/>
      <c r="H299" s="350"/>
      <c r="I299" s="350"/>
      <c r="J299" s="350"/>
      <c r="K299" s="350"/>
      <c r="L299" s="350"/>
      <c r="M299" s="350"/>
      <c r="N299" s="350"/>
      <c r="O299" s="350"/>
      <c r="P299" s="350"/>
    </row>
    <row r="300" spans="2:16" s="1" customFormat="1" ht="15.75" customHeight="1">
      <c r="B300" s="139"/>
      <c r="C300" s="350"/>
      <c r="D300" s="350"/>
      <c r="E300" s="350"/>
      <c r="F300" s="350"/>
      <c r="G300" s="350"/>
      <c r="H300" s="350"/>
      <c r="I300" s="350"/>
      <c r="J300" s="350"/>
      <c r="K300" s="350"/>
      <c r="L300" s="350"/>
      <c r="M300" s="350"/>
      <c r="N300" s="350"/>
      <c r="O300" s="350"/>
      <c r="P300" s="350"/>
    </row>
    <row r="301" spans="2:16" s="1" customFormat="1" ht="15.75" customHeight="1">
      <c r="B301" s="139"/>
      <c r="C301" s="350"/>
      <c r="D301" s="350"/>
      <c r="E301" s="350"/>
      <c r="F301" s="350"/>
      <c r="G301" s="350"/>
      <c r="H301" s="350"/>
      <c r="I301" s="350"/>
      <c r="J301" s="350"/>
      <c r="K301" s="350"/>
      <c r="L301" s="350"/>
      <c r="M301" s="350"/>
      <c r="N301" s="350"/>
      <c r="O301" s="350"/>
      <c r="P301" s="350"/>
    </row>
    <row r="302" spans="2:15" s="1" customFormat="1" ht="15.75" customHeight="1">
      <c r="B302" s="139"/>
      <c r="C302" s="11"/>
      <c r="D302" s="10"/>
      <c r="J302" s="7"/>
      <c r="L302" s="2"/>
      <c r="O302" s="4"/>
    </row>
    <row r="303" spans="2:16" s="1" customFormat="1" ht="15.75" customHeight="1" hidden="1">
      <c r="B303" s="139"/>
      <c r="C303" s="351" t="s">
        <v>241</v>
      </c>
      <c r="D303" s="352"/>
      <c r="E303" s="352"/>
      <c r="F303" s="352"/>
      <c r="G303" s="352"/>
      <c r="H303" s="352"/>
      <c r="I303" s="352"/>
      <c r="J303" s="352"/>
      <c r="K303" s="352"/>
      <c r="L303" s="352"/>
      <c r="M303" s="352"/>
      <c r="N303" s="352"/>
      <c r="O303" s="352"/>
      <c r="P303" s="352"/>
    </row>
    <row r="304" spans="2:16" s="1" customFormat="1" ht="15.75" customHeight="1" hidden="1">
      <c r="B304" s="139"/>
      <c r="C304" s="352"/>
      <c r="D304" s="352"/>
      <c r="E304" s="352"/>
      <c r="F304" s="352"/>
      <c r="G304" s="352"/>
      <c r="H304" s="352"/>
      <c r="I304" s="352"/>
      <c r="J304" s="352"/>
      <c r="K304" s="352"/>
      <c r="L304" s="352"/>
      <c r="M304" s="352"/>
      <c r="N304" s="352"/>
      <c r="O304" s="352"/>
      <c r="P304" s="352"/>
    </row>
    <row r="305" spans="2:15" s="1" customFormat="1" ht="15.75" customHeight="1" hidden="1">
      <c r="B305" s="139"/>
      <c r="C305" s="11"/>
      <c r="D305" s="10"/>
      <c r="J305" s="7"/>
      <c r="L305" s="2"/>
      <c r="O305" s="4"/>
    </row>
    <row r="306" spans="2:16" ht="15">
      <c r="B306" s="7"/>
      <c r="C306" s="342" t="s">
        <v>352</v>
      </c>
      <c r="D306" s="346"/>
      <c r="E306" s="346"/>
      <c r="F306" s="346"/>
      <c r="G306" s="346"/>
      <c r="H306" s="346"/>
      <c r="I306" s="346"/>
      <c r="J306" s="346"/>
      <c r="K306" s="346"/>
      <c r="L306" s="346"/>
      <c r="M306" s="346"/>
      <c r="N306" s="346"/>
      <c r="O306" s="346"/>
      <c r="P306" s="346"/>
    </row>
    <row r="307" spans="2:16" ht="15">
      <c r="B307" s="7"/>
      <c r="C307" s="346"/>
      <c r="D307" s="346"/>
      <c r="E307" s="346"/>
      <c r="F307" s="346"/>
      <c r="G307" s="346"/>
      <c r="H307" s="346"/>
      <c r="I307" s="346"/>
      <c r="J307" s="346"/>
      <c r="K307" s="346"/>
      <c r="L307" s="346"/>
      <c r="M307" s="346"/>
      <c r="N307" s="346"/>
      <c r="O307" s="346"/>
      <c r="P307" s="346"/>
    </row>
    <row r="308" spans="2:16" ht="15">
      <c r="B308" s="7"/>
      <c r="C308" s="243"/>
      <c r="D308" s="243"/>
      <c r="E308" s="243"/>
      <c r="F308" s="243"/>
      <c r="G308" s="243"/>
      <c r="H308" s="243"/>
      <c r="I308" s="243"/>
      <c r="J308" s="243"/>
      <c r="K308" s="243"/>
      <c r="L308" s="243"/>
      <c r="M308" s="243"/>
      <c r="N308" s="243"/>
      <c r="O308" s="275"/>
      <c r="P308" s="243"/>
    </row>
    <row r="309" spans="2:16" s="1" customFormat="1" ht="15.75" customHeight="1">
      <c r="B309" s="139"/>
      <c r="C309" s="343" t="s">
        <v>246</v>
      </c>
      <c r="D309" s="344"/>
      <c r="E309" s="344"/>
      <c r="F309" s="344"/>
      <c r="G309" s="344"/>
      <c r="H309" s="344"/>
      <c r="I309" s="344"/>
      <c r="J309" s="344"/>
      <c r="K309" s="344"/>
      <c r="L309" s="344"/>
      <c r="M309" s="344"/>
      <c r="N309" s="344"/>
      <c r="O309" s="344"/>
      <c r="P309" s="344"/>
    </row>
    <row r="310" spans="2:16" s="1" customFormat="1" ht="15.75" customHeight="1">
      <c r="B310" s="139"/>
      <c r="C310" s="228"/>
      <c r="D310" s="228"/>
      <c r="E310" s="228"/>
      <c r="F310" s="228"/>
      <c r="G310" s="228"/>
      <c r="H310" s="228"/>
      <c r="I310" s="228"/>
      <c r="J310" s="228"/>
      <c r="K310" s="228"/>
      <c r="L310" s="228"/>
      <c r="M310" s="228"/>
      <c r="N310" s="228"/>
      <c r="O310" s="228"/>
      <c r="P310" s="228"/>
    </row>
    <row r="311" spans="2:16" s="1" customFormat="1" ht="15.75" customHeight="1">
      <c r="B311" s="139"/>
      <c r="C311" s="345" t="s">
        <v>243</v>
      </c>
      <c r="D311" s="345"/>
      <c r="E311" s="345"/>
      <c r="F311" s="345"/>
      <c r="G311" s="345"/>
      <c r="H311" s="345"/>
      <c r="I311" s="345"/>
      <c r="J311" s="345"/>
      <c r="K311" s="345"/>
      <c r="L311" s="345"/>
      <c r="M311" s="345"/>
      <c r="N311" s="345"/>
      <c r="O311" s="345"/>
      <c r="P311" s="345"/>
    </row>
    <row r="312" spans="2:16" s="1" customFormat="1" ht="15.75" customHeight="1">
      <c r="B312" s="139"/>
      <c r="C312" s="228"/>
      <c r="D312" s="228"/>
      <c r="E312" s="228"/>
      <c r="F312" s="228"/>
      <c r="G312" s="228"/>
      <c r="H312" s="228"/>
      <c r="I312" s="228"/>
      <c r="J312" s="228"/>
      <c r="K312" s="228"/>
      <c r="L312" s="228"/>
      <c r="M312" s="228"/>
      <c r="N312" s="228"/>
      <c r="O312" s="228"/>
      <c r="P312" s="228"/>
    </row>
    <row r="313" spans="2:16" s="1" customFormat="1" ht="15.75" customHeight="1">
      <c r="B313" s="139"/>
      <c r="C313" s="242" t="s">
        <v>240</v>
      </c>
      <c r="D313" s="228"/>
      <c r="E313" s="228"/>
      <c r="F313" s="228"/>
      <c r="G313" s="228"/>
      <c r="H313" s="228"/>
      <c r="I313" s="228"/>
      <c r="J313" s="228"/>
      <c r="K313" s="228"/>
      <c r="L313" s="228"/>
      <c r="M313" s="228"/>
      <c r="N313" s="228"/>
      <c r="O313" s="228"/>
      <c r="P313" s="228"/>
    </row>
    <row r="314" spans="2:16" s="1" customFormat="1" ht="15.75" customHeight="1">
      <c r="B314" s="139"/>
      <c r="C314" s="342" t="s">
        <v>0</v>
      </c>
      <c r="D314" s="342"/>
      <c r="E314" s="342"/>
      <c r="F314" s="342"/>
      <c r="G314" s="342"/>
      <c r="H314" s="342"/>
      <c r="I314" s="342"/>
      <c r="J314" s="342"/>
      <c r="K314" s="342"/>
      <c r="L314" s="342"/>
      <c r="M314" s="342"/>
      <c r="N314" s="342"/>
      <c r="O314" s="342"/>
      <c r="P314" s="342"/>
    </row>
    <row r="315" spans="2:16" s="1" customFormat="1" ht="15.75" customHeight="1">
      <c r="B315" s="139"/>
      <c r="C315" s="342"/>
      <c r="D315" s="342"/>
      <c r="E315" s="342"/>
      <c r="F315" s="342"/>
      <c r="G315" s="342"/>
      <c r="H315" s="342"/>
      <c r="I315" s="342"/>
      <c r="J315" s="342"/>
      <c r="K315" s="342"/>
      <c r="L315" s="342"/>
      <c r="M315" s="342"/>
      <c r="N315" s="342"/>
      <c r="O315" s="342"/>
      <c r="P315" s="342"/>
    </row>
    <row r="316" spans="2:15" s="1" customFormat="1" ht="15.75" customHeight="1">
      <c r="B316" s="139"/>
      <c r="C316" s="11"/>
      <c r="D316" s="10"/>
      <c r="J316" s="7"/>
      <c r="L316" s="2"/>
      <c r="O316" s="4"/>
    </row>
    <row r="317" spans="2:16" s="1" customFormat="1" ht="15.75" customHeight="1">
      <c r="B317" s="139"/>
      <c r="C317" s="343" t="s">
        <v>359</v>
      </c>
      <c r="D317" s="343"/>
      <c r="E317" s="343"/>
      <c r="F317" s="343"/>
      <c r="G317" s="343"/>
      <c r="H317" s="343"/>
      <c r="I317" s="343"/>
      <c r="J317" s="343"/>
      <c r="K317" s="343"/>
      <c r="L317" s="343"/>
      <c r="M317" s="343"/>
      <c r="N317" s="343"/>
      <c r="O317" s="343"/>
      <c r="P317" s="343"/>
    </row>
    <row r="318" spans="2:16" s="1" customFormat="1" ht="15.75" customHeight="1">
      <c r="B318" s="139"/>
      <c r="C318" s="343"/>
      <c r="D318" s="343"/>
      <c r="E318" s="343"/>
      <c r="F318" s="343"/>
      <c r="G318" s="343"/>
      <c r="H318" s="343"/>
      <c r="I318" s="343"/>
      <c r="J318" s="343"/>
      <c r="K318" s="343"/>
      <c r="L318" s="343"/>
      <c r="M318" s="343"/>
      <c r="N318" s="343"/>
      <c r="O318" s="343"/>
      <c r="P318" s="343"/>
    </row>
    <row r="319" spans="2:16" s="1" customFormat="1" ht="15.75" customHeight="1">
      <c r="B319" s="139"/>
      <c r="C319" s="343"/>
      <c r="D319" s="343"/>
      <c r="E319" s="343"/>
      <c r="F319" s="343"/>
      <c r="G319" s="343"/>
      <c r="H319" s="343"/>
      <c r="I319" s="343"/>
      <c r="J319" s="343"/>
      <c r="K319" s="343"/>
      <c r="L319" s="343"/>
      <c r="M319" s="343"/>
      <c r="N319" s="343"/>
      <c r="O319" s="343"/>
      <c r="P319" s="343"/>
    </row>
    <row r="320" spans="2:15" s="1" customFormat="1" ht="15.75" customHeight="1">
      <c r="B320" s="139"/>
      <c r="C320" s="11"/>
      <c r="D320" s="10"/>
      <c r="F320" s="10"/>
      <c r="J320" s="7"/>
      <c r="L320" s="2"/>
      <c r="O320" s="4"/>
    </row>
    <row r="321" spans="2:16" s="1" customFormat="1" ht="15.75" customHeight="1">
      <c r="B321" s="139"/>
      <c r="C321" s="343" t="s">
        <v>245</v>
      </c>
      <c r="D321" s="344"/>
      <c r="E321" s="344"/>
      <c r="F321" s="344"/>
      <c r="G321" s="344"/>
      <c r="H321" s="344"/>
      <c r="I321" s="344"/>
      <c r="J321" s="344"/>
      <c r="K321" s="344"/>
      <c r="L321" s="344"/>
      <c r="M321" s="344"/>
      <c r="N321" s="344"/>
      <c r="O321" s="344"/>
      <c r="P321" s="344"/>
    </row>
    <row r="322" spans="2:16" s="1" customFormat="1" ht="15.75" customHeight="1">
      <c r="B322" s="139"/>
      <c r="C322" s="228"/>
      <c r="D322" s="228"/>
      <c r="E322" s="228"/>
      <c r="F322" s="228"/>
      <c r="G322" s="228"/>
      <c r="H322" s="228"/>
      <c r="I322" s="228"/>
      <c r="J322" s="228"/>
      <c r="K322" s="228"/>
      <c r="L322" s="228"/>
      <c r="M322" s="228"/>
      <c r="N322" s="228"/>
      <c r="O322" s="228"/>
      <c r="P322" s="228"/>
    </row>
    <row r="323" spans="2:16" s="1" customFormat="1" ht="15.75" customHeight="1">
      <c r="B323" s="139"/>
      <c r="C323" s="334" t="s">
        <v>244</v>
      </c>
      <c r="D323" s="334"/>
      <c r="E323" s="334"/>
      <c r="F323" s="334"/>
      <c r="G323" s="334"/>
      <c r="H323" s="334"/>
      <c r="I323" s="334"/>
      <c r="J323" s="334"/>
      <c r="K323" s="334"/>
      <c r="L323" s="334"/>
      <c r="M323" s="334"/>
      <c r="N323" s="334"/>
      <c r="O323" s="334"/>
      <c r="P323" s="334"/>
    </row>
    <row r="324" spans="2:15" s="1" customFormat="1" ht="15.75" customHeight="1">
      <c r="B324" s="7"/>
      <c r="C324" s="10"/>
      <c r="D324" s="10"/>
      <c r="J324" s="7"/>
      <c r="L324" s="2"/>
      <c r="O324" s="4"/>
    </row>
    <row r="325" spans="2:15" s="1" customFormat="1" ht="15.75" customHeight="1">
      <c r="B325" s="139" t="s">
        <v>159</v>
      </c>
      <c r="C325" s="11" t="s">
        <v>33</v>
      </c>
      <c r="D325" s="10"/>
      <c r="J325" s="7"/>
      <c r="L325" s="2"/>
      <c r="O325" s="4"/>
    </row>
    <row r="326" spans="2:16" s="1" customFormat="1" ht="15.75" customHeight="1">
      <c r="B326" s="139"/>
      <c r="C326" s="285" t="s">
        <v>3</v>
      </c>
      <c r="D326" s="342" t="s">
        <v>336</v>
      </c>
      <c r="E326" s="342"/>
      <c r="F326" s="342"/>
      <c r="G326" s="342"/>
      <c r="H326" s="342"/>
      <c r="I326" s="342"/>
      <c r="J326" s="342"/>
      <c r="K326" s="342"/>
      <c r="L326" s="342"/>
      <c r="M326" s="342"/>
      <c r="N326" s="342"/>
      <c r="O326" s="342"/>
      <c r="P326" s="342"/>
    </row>
    <row r="327" spans="2:16" s="1" customFormat="1" ht="15.75" customHeight="1">
      <c r="B327" s="139"/>
      <c r="C327" s="285"/>
      <c r="D327" s="342"/>
      <c r="E327" s="342"/>
      <c r="F327" s="342"/>
      <c r="G327" s="342"/>
      <c r="H327" s="342"/>
      <c r="I327" s="342"/>
      <c r="J327" s="342"/>
      <c r="K327" s="342"/>
      <c r="L327" s="342"/>
      <c r="M327" s="342"/>
      <c r="N327" s="342"/>
      <c r="O327" s="342"/>
      <c r="P327" s="342"/>
    </row>
    <row r="328" spans="2:15" s="1" customFormat="1" ht="15.75" customHeight="1">
      <c r="B328" s="139"/>
      <c r="C328" s="43"/>
      <c r="D328" s="10"/>
      <c r="J328" s="7"/>
      <c r="L328" s="2"/>
      <c r="O328" s="4"/>
    </row>
    <row r="329" spans="2:16" s="1" customFormat="1" ht="15.75" customHeight="1">
      <c r="B329" s="139"/>
      <c r="C329" s="7" t="s">
        <v>4</v>
      </c>
      <c r="D329" s="342" t="s">
        <v>355</v>
      </c>
      <c r="E329" s="342"/>
      <c r="F329" s="342"/>
      <c r="G329" s="342"/>
      <c r="H329" s="342"/>
      <c r="I329" s="342"/>
      <c r="J329" s="342"/>
      <c r="K329" s="342"/>
      <c r="L329" s="342"/>
      <c r="M329" s="342"/>
      <c r="N329" s="342"/>
      <c r="O329" s="342"/>
      <c r="P329" s="342"/>
    </row>
    <row r="330" spans="2:16" s="1" customFormat="1" ht="15.75" customHeight="1">
      <c r="B330" s="139"/>
      <c r="C330" s="11"/>
      <c r="D330" s="342"/>
      <c r="E330" s="342"/>
      <c r="F330" s="342"/>
      <c r="G330" s="342"/>
      <c r="H330" s="342"/>
      <c r="I330" s="342"/>
      <c r="J330" s="342"/>
      <c r="K330" s="342"/>
      <c r="L330" s="342"/>
      <c r="M330" s="342"/>
      <c r="N330" s="342"/>
      <c r="O330" s="342"/>
      <c r="P330" s="342"/>
    </row>
    <row r="331" spans="2:16" s="1" customFormat="1" ht="15.75" customHeight="1">
      <c r="B331" s="139"/>
      <c r="C331" s="11"/>
      <c r="D331" s="342"/>
      <c r="E331" s="342"/>
      <c r="F331" s="342"/>
      <c r="G331" s="342"/>
      <c r="H331" s="342"/>
      <c r="I331" s="342"/>
      <c r="J331" s="342"/>
      <c r="K331" s="342"/>
      <c r="L331" s="342"/>
      <c r="M331" s="342"/>
      <c r="N331" s="342"/>
      <c r="O331" s="342"/>
      <c r="P331" s="342"/>
    </row>
    <row r="332" spans="2:16" s="1" customFormat="1" ht="15.75" customHeight="1">
      <c r="B332" s="7"/>
      <c r="C332" s="43"/>
      <c r="D332" s="43"/>
      <c r="E332" s="43"/>
      <c r="F332" s="43"/>
      <c r="G332" s="43"/>
      <c r="H332" s="43"/>
      <c r="I332" s="43"/>
      <c r="J332" s="43"/>
      <c r="K332" s="43"/>
      <c r="L332" s="43"/>
      <c r="M332" s="43"/>
      <c r="N332" s="43"/>
      <c r="O332" s="43"/>
      <c r="P332" s="43"/>
    </row>
    <row r="333" spans="2:15" s="1" customFormat="1" ht="15.75" customHeight="1">
      <c r="B333" s="139" t="s">
        <v>160</v>
      </c>
      <c r="C333" s="11" t="s">
        <v>35</v>
      </c>
      <c r="D333" s="10"/>
      <c r="J333" s="7"/>
      <c r="L333" s="2"/>
      <c r="O333" s="4"/>
    </row>
    <row r="334" spans="3:16" ht="15.75" customHeight="1">
      <c r="C334" s="342" t="s">
        <v>348</v>
      </c>
      <c r="D334" s="342"/>
      <c r="E334" s="342"/>
      <c r="F334" s="342"/>
      <c r="G334" s="342"/>
      <c r="H334" s="342"/>
      <c r="I334" s="342"/>
      <c r="J334" s="342"/>
      <c r="K334" s="342"/>
      <c r="L334" s="342"/>
      <c r="M334" s="342"/>
      <c r="N334" s="342"/>
      <c r="O334" s="342"/>
      <c r="P334" s="342"/>
    </row>
    <row r="335" spans="2:15" s="1" customFormat="1" ht="15.75" customHeight="1">
      <c r="B335" s="9"/>
      <c r="C335" s="11"/>
      <c r="D335" s="10"/>
      <c r="J335" s="7"/>
      <c r="L335" s="2"/>
      <c r="O335" s="4"/>
    </row>
    <row r="336" spans="2:15" s="1" customFormat="1" ht="15.75" customHeight="1">
      <c r="B336" s="9"/>
      <c r="C336" s="11" t="s">
        <v>68</v>
      </c>
      <c r="D336" s="45"/>
      <c r="E336" s="45"/>
      <c r="F336" s="45"/>
      <c r="G336" s="45"/>
      <c r="H336" s="45"/>
      <c r="I336" s="45"/>
      <c r="J336" s="140"/>
      <c r="K336" s="45"/>
      <c r="L336" s="46"/>
      <c r="M336" s="45"/>
      <c r="N336" s="45"/>
      <c r="O336" s="4"/>
    </row>
    <row r="337" spans="2:15" s="1" customFormat="1" ht="15.75" customHeight="1">
      <c r="B337" s="7"/>
      <c r="C337" s="10" t="s">
        <v>261</v>
      </c>
      <c r="D337" s="45"/>
      <c r="E337" s="45"/>
      <c r="F337" s="45"/>
      <c r="G337" s="45"/>
      <c r="H337" s="45"/>
      <c r="I337" s="45"/>
      <c r="J337" s="140"/>
      <c r="K337" s="45"/>
      <c r="L337" s="46"/>
      <c r="M337" s="45"/>
      <c r="N337" s="45"/>
      <c r="O337" s="4"/>
    </row>
    <row r="338" spans="2:15" s="1" customFormat="1" ht="9.75" customHeight="1">
      <c r="B338" s="7"/>
      <c r="C338" s="10"/>
      <c r="D338" s="45"/>
      <c r="E338" s="45"/>
      <c r="F338" s="45"/>
      <c r="G338" s="45"/>
      <c r="H338" s="45"/>
      <c r="I338" s="45"/>
      <c r="J338" s="140"/>
      <c r="K338" s="45"/>
      <c r="L338" s="46"/>
      <c r="M338" s="45"/>
      <c r="N338" s="45"/>
      <c r="O338" s="4"/>
    </row>
    <row r="339" spans="2:16" s="1" customFormat="1" ht="15.75" customHeight="1">
      <c r="B339" s="7"/>
      <c r="C339" s="47" t="s">
        <v>6</v>
      </c>
      <c r="D339" s="48"/>
      <c r="E339" s="49"/>
      <c r="F339" s="341" t="s">
        <v>58</v>
      </c>
      <c r="G339" s="341"/>
      <c r="H339" s="356" t="s">
        <v>59</v>
      </c>
      <c r="I339" s="341"/>
      <c r="J339" s="341"/>
      <c r="K339" s="48"/>
      <c r="L339" s="288"/>
      <c r="M339" s="290"/>
      <c r="N339" s="287" t="s">
        <v>60</v>
      </c>
      <c r="O339" s="287"/>
      <c r="P339" s="289"/>
    </row>
    <row r="340" spans="2:16" s="1" customFormat="1" ht="15.75" customHeight="1">
      <c r="B340" s="7"/>
      <c r="C340" s="335" t="s">
        <v>77</v>
      </c>
      <c r="D340" s="336"/>
      <c r="E340" s="337"/>
      <c r="F340" s="52" t="s">
        <v>62</v>
      </c>
      <c r="G340" s="50"/>
      <c r="H340" s="53" t="s">
        <v>296</v>
      </c>
      <c r="I340" s="50"/>
      <c r="J340" s="58"/>
      <c r="K340" s="50"/>
      <c r="M340" s="291"/>
      <c r="N340" s="57" t="s">
        <v>78</v>
      </c>
      <c r="O340" s="50"/>
      <c r="P340" s="51"/>
    </row>
    <row r="341" spans="2:16" s="1" customFormat="1" ht="15.75" customHeight="1">
      <c r="B341" s="7"/>
      <c r="C341" s="335" t="s">
        <v>77</v>
      </c>
      <c r="D341" s="336"/>
      <c r="E341" s="337"/>
      <c r="F341" s="52" t="s">
        <v>213</v>
      </c>
      <c r="G341" s="50"/>
      <c r="H341" s="53" t="s">
        <v>212</v>
      </c>
      <c r="I341" s="50"/>
      <c r="J341" s="58"/>
      <c r="K341" s="50"/>
      <c r="M341" s="291"/>
      <c r="N341" s="57" t="s">
        <v>211</v>
      </c>
      <c r="O341" s="50"/>
      <c r="P341" s="51"/>
    </row>
    <row r="342" spans="2:16" s="1" customFormat="1" ht="15.75" customHeight="1">
      <c r="B342" s="7"/>
      <c r="C342" s="335" t="s">
        <v>77</v>
      </c>
      <c r="D342" s="336"/>
      <c r="E342" s="337"/>
      <c r="F342" s="52" t="s">
        <v>61</v>
      </c>
      <c r="G342" s="50"/>
      <c r="H342" s="53" t="s">
        <v>297</v>
      </c>
      <c r="I342" s="50"/>
      <c r="J342" s="58"/>
      <c r="K342" s="50"/>
      <c r="M342" s="291"/>
      <c r="N342" s="57" t="s">
        <v>236</v>
      </c>
      <c r="O342" s="50"/>
      <c r="P342" s="51"/>
    </row>
    <row r="343" spans="2:16" s="1" customFormat="1" ht="15.75" customHeight="1">
      <c r="B343" s="7"/>
      <c r="C343" s="335" t="s">
        <v>248</v>
      </c>
      <c r="D343" s="336"/>
      <c r="E343" s="337"/>
      <c r="F343" s="52" t="s">
        <v>62</v>
      </c>
      <c r="G343" s="50"/>
      <c r="H343" s="53" t="s">
        <v>296</v>
      </c>
      <c r="I343" s="50"/>
      <c r="J343" s="58"/>
      <c r="K343" s="50"/>
      <c r="M343" s="291"/>
      <c r="N343" s="57" t="s">
        <v>301</v>
      </c>
      <c r="O343" s="50"/>
      <c r="P343" s="51"/>
    </row>
    <row r="344" spans="2:16" s="1" customFormat="1" ht="15.75" customHeight="1">
      <c r="B344" s="7"/>
      <c r="C344" s="338"/>
      <c r="D344" s="339"/>
      <c r="E344" s="340"/>
      <c r="F344" s="71"/>
      <c r="G344" s="54"/>
      <c r="H344" s="74"/>
      <c r="I344" s="54"/>
      <c r="J344" s="195"/>
      <c r="K344" s="54"/>
      <c r="L344" s="286"/>
      <c r="M344" s="292"/>
      <c r="N344" s="72"/>
      <c r="O344" s="54"/>
      <c r="P344" s="55"/>
    </row>
    <row r="345" spans="2:15" s="1" customFormat="1" ht="15.75" customHeight="1">
      <c r="B345" s="7"/>
      <c r="C345" s="13"/>
      <c r="D345" s="10"/>
      <c r="J345" s="7"/>
      <c r="L345" s="2"/>
      <c r="O345" s="4"/>
    </row>
    <row r="346" spans="2:15" s="1" customFormat="1" ht="15.75" customHeight="1">
      <c r="B346" s="137" t="s">
        <v>161</v>
      </c>
      <c r="C346" s="133" t="s">
        <v>162</v>
      </c>
      <c r="D346" s="4"/>
      <c r="J346" s="7"/>
      <c r="L346" s="2"/>
      <c r="O346" s="4"/>
    </row>
    <row r="347" spans="2:16" s="1" customFormat="1" ht="15.75" customHeight="1">
      <c r="B347" s="137"/>
      <c r="C347" s="353" t="s">
        <v>299</v>
      </c>
      <c r="D347" s="353"/>
      <c r="E347" s="353"/>
      <c r="F347" s="353"/>
      <c r="G347" s="353"/>
      <c r="H347" s="353"/>
      <c r="I347" s="353"/>
      <c r="J347" s="353"/>
      <c r="K347" s="353"/>
      <c r="L347" s="353"/>
      <c r="M347" s="353"/>
      <c r="N347" s="353"/>
      <c r="O347" s="353"/>
      <c r="P347" s="353"/>
    </row>
    <row r="348" spans="2:16" s="1" customFormat="1" ht="15.75" customHeight="1">
      <c r="B348" s="137"/>
      <c r="C348" s="353"/>
      <c r="D348" s="353"/>
      <c r="E348" s="353"/>
      <c r="F348" s="353"/>
      <c r="G348" s="353"/>
      <c r="H348" s="353"/>
      <c r="I348" s="353"/>
      <c r="J348" s="353"/>
      <c r="K348" s="353"/>
      <c r="L348" s="353"/>
      <c r="M348" s="353"/>
      <c r="N348" s="353"/>
      <c r="O348" s="353"/>
      <c r="P348" s="353"/>
    </row>
    <row r="349" spans="2:15" s="1" customFormat="1" ht="15.75" customHeight="1">
      <c r="B349" s="137"/>
      <c r="C349" s="133"/>
      <c r="D349" s="4"/>
      <c r="J349" s="7"/>
      <c r="L349" s="2"/>
      <c r="O349" s="4"/>
    </row>
    <row r="350" spans="2:16" s="1" customFormat="1" ht="15.75" customHeight="1">
      <c r="B350" s="137"/>
      <c r="C350" s="359" t="s">
        <v>300</v>
      </c>
      <c r="D350" s="359"/>
      <c r="E350" s="359"/>
      <c r="F350" s="359"/>
      <c r="G350" s="359"/>
      <c r="H350" s="359"/>
      <c r="I350" s="359"/>
      <c r="J350" s="359"/>
      <c r="K350" s="359"/>
      <c r="L350" s="359"/>
      <c r="M350" s="359"/>
      <c r="N350" s="359"/>
      <c r="O350" s="359"/>
      <c r="P350" s="359"/>
    </row>
    <row r="351" spans="2:16" s="1" customFormat="1" ht="15.75" customHeight="1">
      <c r="B351" s="137"/>
      <c r="C351" s="359"/>
      <c r="D351" s="359"/>
      <c r="E351" s="359"/>
      <c r="F351" s="359"/>
      <c r="G351" s="359"/>
      <c r="H351" s="359"/>
      <c r="I351" s="359"/>
      <c r="J351" s="359"/>
      <c r="K351" s="359"/>
      <c r="L351" s="359"/>
      <c r="M351" s="359"/>
      <c r="N351" s="359"/>
      <c r="O351" s="359"/>
      <c r="P351" s="359"/>
    </row>
    <row r="352" spans="2:16" s="1" customFormat="1" ht="15.75" customHeight="1">
      <c r="B352" s="137"/>
      <c r="C352" s="359"/>
      <c r="D352" s="359"/>
      <c r="E352" s="359"/>
      <c r="F352" s="359"/>
      <c r="G352" s="359"/>
      <c r="H352" s="359"/>
      <c r="I352" s="359"/>
      <c r="J352" s="359"/>
      <c r="K352" s="359"/>
      <c r="L352" s="359"/>
      <c r="M352" s="359"/>
      <c r="N352" s="359"/>
      <c r="O352" s="359"/>
      <c r="P352" s="359"/>
    </row>
    <row r="353" spans="2:16" s="1" customFormat="1" ht="15.75" customHeight="1">
      <c r="B353" s="137"/>
      <c r="C353" s="185"/>
      <c r="D353" s="185"/>
      <c r="E353" s="185"/>
      <c r="F353" s="185"/>
      <c r="G353" s="185"/>
      <c r="H353" s="185"/>
      <c r="I353" s="185"/>
      <c r="J353" s="213"/>
      <c r="K353" s="185"/>
      <c r="L353" s="185"/>
      <c r="M353" s="185"/>
      <c r="N353" s="185"/>
      <c r="O353" s="276"/>
      <c r="P353" s="185"/>
    </row>
    <row r="354" spans="2:16" s="1" customFormat="1" ht="15.75" customHeight="1">
      <c r="B354" s="137"/>
      <c r="C354" s="185"/>
      <c r="D354" s="185"/>
      <c r="E354" s="185"/>
      <c r="F354" s="185"/>
      <c r="G354" s="185"/>
      <c r="H354" s="185"/>
      <c r="I354" s="185"/>
      <c r="J354" s="360" t="s">
        <v>279</v>
      </c>
      <c r="K354" s="360"/>
      <c r="L354" s="360"/>
      <c r="M354" s="257"/>
      <c r="N354" s="361" t="s">
        <v>280</v>
      </c>
      <c r="O354" s="361"/>
      <c r="P354" s="361"/>
    </row>
    <row r="355" spans="2:16" s="1" customFormat="1" ht="15.75" customHeight="1">
      <c r="B355" s="137"/>
      <c r="C355" s="185"/>
      <c r="D355" s="185"/>
      <c r="E355" s="185"/>
      <c r="F355" s="185"/>
      <c r="G355" s="185"/>
      <c r="H355" s="185"/>
      <c r="I355" s="185"/>
      <c r="J355" s="358" t="s">
        <v>79</v>
      </c>
      <c r="K355" s="358"/>
      <c r="L355" s="358"/>
      <c r="M355" s="80"/>
      <c r="N355" s="358" t="s">
        <v>314</v>
      </c>
      <c r="O355" s="358"/>
      <c r="P355" s="358"/>
    </row>
    <row r="356" spans="2:16" s="1" customFormat="1" ht="15.75" customHeight="1">
      <c r="B356" s="137"/>
      <c r="C356" s="185"/>
      <c r="D356" s="185"/>
      <c r="E356" s="185"/>
      <c r="F356" s="185"/>
      <c r="G356" s="185"/>
      <c r="H356" s="185"/>
      <c r="I356" s="185"/>
      <c r="J356" s="362" t="s">
        <v>313</v>
      </c>
      <c r="K356" s="362"/>
      <c r="L356" s="362"/>
      <c r="M356" s="80"/>
      <c r="N356" s="192" t="s">
        <v>313</v>
      </c>
      <c r="O356" s="82"/>
      <c r="P356" s="191"/>
    </row>
    <row r="357" spans="2:16" s="1" customFormat="1" ht="15.75" customHeight="1">
      <c r="B357" s="137"/>
      <c r="C357" s="185"/>
      <c r="D357" s="185"/>
      <c r="E357" s="185"/>
      <c r="F357" s="185"/>
      <c r="G357" s="185"/>
      <c r="H357" s="185"/>
      <c r="I357" s="185"/>
      <c r="J357" s="193" t="s">
        <v>248</v>
      </c>
      <c r="K357" s="94"/>
      <c r="L357" s="193" t="s">
        <v>77</v>
      </c>
      <c r="M357" s="94"/>
      <c r="N357" s="94" t="s">
        <v>248</v>
      </c>
      <c r="O357" s="84"/>
      <c r="P357" s="94" t="s">
        <v>77</v>
      </c>
    </row>
    <row r="358" spans="2:16" s="1" customFormat="1" ht="15.75" customHeight="1">
      <c r="B358" s="137"/>
      <c r="C358" s="145"/>
      <c r="D358" s="145"/>
      <c r="E358" s="145"/>
      <c r="F358" s="147"/>
      <c r="G358" s="148"/>
      <c r="H358" s="148"/>
      <c r="I358" s="148"/>
      <c r="J358" s="150" t="s">
        <v>163</v>
      </c>
      <c r="K358" s="149"/>
      <c r="L358" s="150" t="s">
        <v>163</v>
      </c>
      <c r="M358" s="149"/>
      <c r="N358" s="150" t="s">
        <v>163</v>
      </c>
      <c r="O358" s="277"/>
      <c r="P358" s="194" t="s">
        <v>163</v>
      </c>
    </row>
    <row r="359" spans="2:16" s="1" customFormat="1" ht="15.75" customHeight="1">
      <c r="B359" s="137"/>
      <c r="C359" s="133"/>
      <c r="D359" s="149" t="s">
        <v>164</v>
      </c>
      <c r="G359" s="149"/>
      <c r="H359" s="149"/>
      <c r="I359" s="149"/>
      <c r="J359" s="150">
        <v>102848</v>
      </c>
      <c r="K359" s="149"/>
      <c r="L359" s="150">
        <v>78206</v>
      </c>
      <c r="M359" s="149"/>
      <c r="N359" s="150">
        <v>271529</v>
      </c>
      <c r="O359" s="277"/>
      <c r="P359" s="150">
        <v>170700</v>
      </c>
    </row>
    <row r="360" spans="2:16" s="1" customFormat="1" ht="15.75" customHeight="1">
      <c r="B360" s="7"/>
      <c r="C360" s="13"/>
      <c r="D360" s="149" t="s">
        <v>205</v>
      </c>
      <c r="G360" s="149"/>
      <c r="H360" s="149"/>
      <c r="I360" s="149"/>
      <c r="J360" s="150"/>
      <c r="K360" s="149"/>
      <c r="L360" s="149"/>
      <c r="M360" s="149"/>
      <c r="N360" s="149"/>
      <c r="O360" s="277"/>
      <c r="P360" s="149"/>
    </row>
    <row r="361" spans="2:16" s="1" customFormat="1" ht="15.75" customHeight="1">
      <c r="B361" s="7"/>
      <c r="C361" s="13"/>
      <c r="D361" s="151" t="s">
        <v>304</v>
      </c>
      <c r="G361" s="149"/>
      <c r="H361" s="149"/>
      <c r="I361" s="149"/>
      <c r="J361" s="186">
        <v>-198</v>
      </c>
      <c r="K361" s="149"/>
      <c r="L361" s="31">
        <v>-173</v>
      </c>
      <c r="M361" s="149"/>
      <c r="N361" s="186">
        <v>-346</v>
      </c>
      <c r="O361" s="277"/>
      <c r="P361" s="31">
        <v>-346</v>
      </c>
    </row>
    <row r="362" spans="2:16" s="1" customFormat="1" ht="15.75" customHeight="1" thickBot="1">
      <c r="B362" s="7"/>
      <c r="C362" s="13"/>
      <c r="D362" s="149" t="s">
        <v>305</v>
      </c>
      <c r="G362" s="149"/>
      <c r="H362" s="149"/>
      <c r="I362" s="149"/>
      <c r="J362" s="214">
        <v>102650</v>
      </c>
      <c r="K362" s="149"/>
      <c r="L362" s="152">
        <v>78033</v>
      </c>
      <c r="M362" s="149"/>
      <c r="N362" s="152">
        <v>271183</v>
      </c>
      <c r="O362" s="277"/>
      <c r="P362" s="152">
        <v>170354</v>
      </c>
    </row>
    <row r="363" spans="2:16" s="1" customFormat="1" ht="15.75" customHeight="1" thickTop="1">
      <c r="B363" s="7"/>
      <c r="C363" s="13"/>
      <c r="D363" s="10"/>
      <c r="F363" s="146"/>
      <c r="G363" s="146"/>
      <c r="H363" s="146"/>
      <c r="I363" s="146"/>
      <c r="J363" s="215"/>
      <c r="K363" s="146"/>
      <c r="L363" s="146"/>
      <c r="M363" s="146"/>
      <c r="N363" s="146"/>
      <c r="O363" s="277"/>
      <c r="P363" s="146"/>
    </row>
    <row r="364" spans="2:16" s="1" customFormat="1" ht="15.75" customHeight="1">
      <c r="B364" s="7"/>
      <c r="C364" s="13"/>
      <c r="D364" s="10"/>
      <c r="J364" s="220"/>
      <c r="L364" s="220"/>
      <c r="M364" s="220"/>
      <c r="N364" s="220"/>
      <c r="O364" s="278"/>
      <c r="P364" s="220"/>
    </row>
    <row r="365" spans="2:16" s="1" customFormat="1" ht="15.75" customHeight="1">
      <c r="B365" s="7"/>
      <c r="C365" s="13"/>
      <c r="D365" s="10"/>
      <c r="J365" s="220"/>
      <c r="L365" s="220"/>
      <c r="M365" s="220"/>
      <c r="N365" s="220"/>
      <c r="O365" s="278"/>
      <c r="P365" s="220"/>
    </row>
    <row r="366" spans="2:16" s="1" customFormat="1" ht="15.75" customHeight="1">
      <c r="B366" s="7"/>
      <c r="C366" s="11" t="s">
        <v>43</v>
      </c>
      <c r="D366" s="10"/>
      <c r="J366" s="7"/>
      <c r="M366" s="30"/>
      <c r="N366" s="357" t="s">
        <v>234</v>
      </c>
      <c r="O366" s="357"/>
      <c r="P366" s="357"/>
    </row>
    <row r="367" spans="2:16" s="1" customFormat="1" ht="15.75" customHeight="1">
      <c r="B367" s="7"/>
      <c r="C367" s="33" t="s">
        <v>319</v>
      </c>
      <c r="D367" s="10"/>
      <c r="J367" s="7"/>
      <c r="M367" s="8"/>
      <c r="N367" s="363" t="s">
        <v>44</v>
      </c>
      <c r="O367" s="363"/>
      <c r="P367" s="363"/>
    </row>
    <row r="368" spans="2:16" s="1" customFormat="1" ht="15.75" customHeight="1">
      <c r="B368" s="7"/>
      <c r="C368" s="10"/>
      <c r="D368" s="10"/>
      <c r="J368" s="7"/>
      <c r="M368" s="30"/>
      <c r="N368" s="357" t="s">
        <v>45</v>
      </c>
      <c r="O368" s="357"/>
      <c r="P368" s="357"/>
    </row>
    <row r="369" spans="2:15" s="1" customFormat="1" ht="15.75" customHeight="1">
      <c r="B369" s="7"/>
      <c r="C369" s="14"/>
      <c r="D369" s="10"/>
      <c r="J369" s="7"/>
      <c r="L369" s="2"/>
      <c r="O369" s="4"/>
    </row>
    <row r="370" spans="2:15" s="1" customFormat="1" ht="15.75" customHeight="1">
      <c r="B370" s="7"/>
      <c r="C370" s="10"/>
      <c r="D370" s="10"/>
      <c r="J370" s="7"/>
      <c r="L370" s="2"/>
      <c r="O370" s="4"/>
    </row>
    <row r="371" spans="2:15" s="1" customFormat="1" ht="15.75" customHeight="1">
      <c r="B371" s="7"/>
      <c r="C371" s="10"/>
      <c r="D371" s="10"/>
      <c r="J371" s="7"/>
      <c r="L371" s="2"/>
      <c r="O371" s="4"/>
    </row>
    <row r="372" spans="2:15" s="1" customFormat="1" ht="15.75" customHeight="1">
      <c r="B372" s="7"/>
      <c r="C372" s="10"/>
      <c r="D372" s="10"/>
      <c r="J372" s="7"/>
      <c r="L372" s="2"/>
      <c r="O372" s="4"/>
    </row>
    <row r="373" spans="3:15" s="1" customFormat="1" ht="15.75" customHeight="1">
      <c r="C373" s="10"/>
      <c r="D373" s="10"/>
      <c r="J373" s="7"/>
      <c r="L373" s="2"/>
      <c r="O373" s="4"/>
    </row>
    <row r="374" spans="10:15" s="1" customFormat="1" ht="15.75" customHeight="1">
      <c r="J374" s="7"/>
      <c r="O374" s="4"/>
    </row>
    <row r="375" spans="10:15" s="1" customFormat="1" ht="15.75" customHeight="1">
      <c r="J375" s="7"/>
      <c r="O375" s="4"/>
    </row>
    <row r="376" spans="10:15" s="1" customFormat="1" ht="15.75" customHeight="1">
      <c r="J376" s="7"/>
      <c r="O376" s="4"/>
    </row>
    <row r="377" spans="10:15" s="1" customFormat="1" ht="15.75" customHeight="1">
      <c r="J377" s="7"/>
      <c r="O377" s="4"/>
    </row>
    <row r="378" spans="3:15" s="1" customFormat="1" ht="15.75" customHeight="1">
      <c r="C378" s="10"/>
      <c r="D378" s="10"/>
      <c r="J378" s="7"/>
      <c r="L378" s="2"/>
      <c r="O378" s="4"/>
    </row>
    <row r="379" spans="3:15" s="1" customFormat="1" ht="15.75" customHeight="1">
      <c r="C379" s="10"/>
      <c r="D379" s="10"/>
      <c r="J379" s="7"/>
      <c r="L379" s="2"/>
      <c r="O379" s="4"/>
    </row>
    <row r="380" spans="3:15" s="1" customFormat="1" ht="15.75" customHeight="1">
      <c r="C380" s="10"/>
      <c r="D380" s="10"/>
      <c r="J380" s="7"/>
      <c r="L380" s="2"/>
      <c r="O380" s="4"/>
    </row>
    <row r="381" spans="3:15" s="1" customFormat="1" ht="15.75" customHeight="1">
      <c r="C381" s="10"/>
      <c r="D381" s="10"/>
      <c r="J381" s="7"/>
      <c r="L381" s="2"/>
      <c r="O381" s="4"/>
    </row>
    <row r="382" spans="3:15" s="1" customFormat="1" ht="15.75" customHeight="1">
      <c r="C382" s="10"/>
      <c r="D382" s="10"/>
      <c r="J382" s="7"/>
      <c r="L382" s="2"/>
      <c r="O382" s="4"/>
    </row>
    <row r="383" spans="3:15" s="1" customFormat="1" ht="15.75" customHeight="1">
      <c r="C383" s="10"/>
      <c r="D383" s="10"/>
      <c r="J383" s="7"/>
      <c r="L383" s="2"/>
      <c r="O383" s="4"/>
    </row>
    <row r="384" spans="3:15" s="1" customFormat="1" ht="15.75" customHeight="1">
      <c r="C384" s="10"/>
      <c r="D384" s="10"/>
      <c r="J384" s="7"/>
      <c r="L384" s="2"/>
      <c r="O384" s="4"/>
    </row>
    <row r="385" spans="3:15" s="1" customFormat="1" ht="15.75" customHeight="1">
      <c r="C385" s="10"/>
      <c r="D385" s="10"/>
      <c r="J385" s="7"/>
      <c r="L385" s="2"/>
      <c r="O385" s="4"/>
    </row>
    <row r="386" spans="3:15" s="1" customFormat="1" ht="15.75" customHeight="1">
      <c r="C386" s="10"/>
      <c r="D386" s="10"/>
      <c r="J386" s="7"/>
      <c r="L386" s="2"/>
      <c r="O386" s="4"/>
    </row>
    <row r="387" spans="3:15" s="1" customFormat="1" ht="15.75" customHeight="1">
      <c r="C387" s="10"/>
      <c r="D387" s="10"/>
      <c r="J387" s="7"/>
      <c r="L387" s="2"/>
      <c r="O387" s="4"/>
    </row>
    <row r="388" spans="3:15" s="1" customFormat="1" ht="15.75" customHeight="1">
      <c r="C388" s="10"/>
      <c r="D388" s="10"/>
      <c r="J388" s="7"/>
      <c r="L388" s="2"/>
      <c r="O388" s="4"/>
    </row>
    <row r="389" spans="3:15" s="1" customFormat="1" ht="15.75" customHeight="1">
      <c r="C389" s="10"/>
      <c r="D389" s="10"/>
      <c r="J389" s="7"/>
      <c r="L389" s="2"/>
      <c r="O389" s="4"/>
    </row>
    <row r="390" spans="3:15" s="1" customFormat="1" ht="15.75" customHeight="1">
      <c r="C390" s="10"/>
      <c r="D390" s="10"/>
      <c r="J390" s="7"/>
      <c r="L390" s="2"/>
      <c r="O390" s="4"/>
    </row>
    <row r="391" spans="3:15" s="1" customFormat="1" ht="15.75" customHeight="1">
      <c r="C391" s="10"/>
      <c r="D391" s="10"/>
      <c r="J391" s="7"/>
      <c r="L391" s="2"/>
      <c r="O391" s="4"/>
    </row>
    <row r="392" spans="3:15" s="1" customFormat="1" ht="15.75" customHeight="1">
      <c r="C392" s="10"/>
      <c r="D392" s="10"/>
      <c r="J392" s="7"/>
      <c r="L392" s="2"/>
      <c r="O392" s="4"/>
    </row>
    <row r="393" spans="3:15" s="1" customFormat="1" ht="15.75" customHeight="1">
      <c r="C393" s="10"/>
      <c r="D393" s="10"/>
      <c r="J393" s="7"/>
      <c r="L393" s="2"/>
      <c r="O393" s="4"/>
    </row>
    <row r="394" spans="3:15" s="1" customFormat="1" ht="15.75" customHeight="1">
      <c r="C394" s="10"/>
      <c r="D394" s="10"/>
      <c r="J394" s="7"/>
      <c r="L394" s="2"/>
      <c r="O394" s="4"/>
    </row>
    <row r="395" spans="3:15" s="1" customFormat="1" ht="15.75" customHeight="1">
      <c r="C395" s="10"/>
      <c r="D395" s="10"/>
      <c r="J395" s="7"/>
      <c r="L395" s="2"/>
      <c r="O395" s="4"/>
    </row>
    <row r="396" spans="3:15" s="1" customFormat="1" ht="15.75" customHeight="1">
      <c r="C396" s="10"/>
      <c r="D396" s="10"/>
      <c r="J396" s="7"/>
      <c r="L396" s="2"/>
      <c r="O396" s="4"/>
    </row>
    <row r="397" spans="3:15" s="1" customFormat="1" ht="15.75" customHeight="1">
      <c r="C397" s="10"/>
      <c r="D397" s="10"/>
      <c r="J397" s="7"/>
      <c r="L397" s="2"/>
      <c r="O397" s="4"/>
    </row>
    <row r="398" spans="3:15" s="1" customFormat="1" ht="15.75" customHeight="1">
      <c r="C398" s="10"/>
      <c r="D398" s="10"/>
      <c r="J398" s="7"/>
      <c r="L398" s="2"/>
      <c r="O398" s="4"/>
    </row>
    <row r="399" spans="3:15" s="1" customFormat="1" ht="15.75" customHeight="1">
      <c r="C399" s="10"/>
      <c r="D399" s="10"/>
      <c r="J399" s="7"/>
      <c r="L399" s="2"/>
      <c r="O399" s="4"/>
    </row>
    <row r="400" spans="3:15" s="1" customFormat="1" ht="15.75" customHeight="1">
      <c r="C400" s="10"/>
      <c r="D400" s="10"/>
      <c r="J400" s="7"/>
      <c r="L400" s="2"/>
      <c r="O400" s="4"/>
    </row>
    <row r="401" spans="3:15" s="1" customFormat="1" ht="15.75" customHeight="1">
      <c r="C401" s="10"/>
      <c r="D401" s="10"/>
      <c r="J401" s="7"/>
      <c r="L401" s="2"/>
      <c r="O401" s="4"/>
    </row>
    <row r="402" spans="3:15" s="1" customFormat="1" ht="15.75" customHeight="1">
      <c r="C402" s="10"/>
      <c r="D402" s="10"/>
      <c r="J402" s="7"/>
      <c r="L402" s="2"/>
      <c r="O402" s="4"/>
    </row>
    <row r="403" spans="3:15" s="1" customFormat="1" ht="15.75" customHeight="1">
      <c r="C403" s="10"/>
      <c r="D403" s="10"/>
      <c r="J403" s="7"/>
      <c r="L403" s="2"/>
      <c r="O403" s="4"/>
    </row>
    <row r="404" spans="3:15" s="1" customFormat="1" ht="15.75" customHeight="1">
      <c r="C404" s="10"/>
      <c r="D404" s="10"/>
      <c r="J404" s="7"/>
      <c r="L404" s="2"/>
      <c r="O404" s="4"/>
    </row>
    <row r="405" spans="3:15" s="1" customFormat="1" ht="15.75" customHeight="1">
      <c r="C405" s="10"/>
      <c r="D405" s="10"/>
      <c r="J405" s="7"/>
      <c r="L405" s="2"/>
      <c r="O405" s="4"/>
    </row>
    <row r="406" spans="3:15" s="1" customFormat="1" ht="15.75" customHeight="1">
      <c r="C406" s="10"/>
      <c r="D406" s="10"/>
      <c r="J406" s="7"/>
      <c r="L406" s="2"/>
      <c r="O406" s="4"/>
    </row>
    <row r="407" spans="3:15" s="1" customFormat="1" ht="15.75" customHeight="1">
      <c r="C407" s="10"/>
      <c r="D407" s="10"/>
      <c r="J407" s="7"/>
      <c r="L407" s="2"/>
      <c r="O407" s="4"/>
    </row>
    <row r="408" spans="3:15" s="1" customFormat="1" ht="15.75" customHeight="1">
      <c r="C408" s="10"/>
      <c r="D408" s="10"/>
      <c r="J408" s="7"/>
      <c r="L408" s="2"/>
      <c r="O408" s="4"/>
    </row>
    <row r="409" spans="3:15" s="1" customFormat="1" ht="15.75" customHeight="1">
      <c r="C409" s="10"/>
      <c r="D409" s="10"/>
      <c r="J409" s="7"/>
      <c r="L409" s="2"/>
      <c r="O409" s="4"/>
    </row>
    <row r="410" spans="3:15" s="1" customFormat="1" ht="15.75" customHeight="1">
      <c r="C410" s="10"/>
      <c r="D410" s="10"/>
      <c r="J410" s="7"/>
      <c r="L410" s="2"/>
      <c r="O410" s="4"/>
    </row>
    <row r="411" spans="3:15" s="1" customFormat="1" ht="15.75" customHeight="1">
      <c r="C411" s="10"/>
      <c r="D411" s="10"/>
      <c r="J411" s="7"/>
      <c r="L411" s="2"/>
      <c r="O411" s="4"/>
    </row>
    <row r="412" spans="3:15" s="1" customFormat="1" ht="15.75" customHeight="1">
      <c r="C412" s="10"/>
      <c r="D412" s="10"/>
      <c r="J412" s="7"/>
      <c r="L412" s="2"/>
      <c r="O412" s="4"/>
    </row>
    <row r="413" spans="3:15" s="1" customFormat="1" ht="15.75" customHeight="1">
      <c r="C413" s="10"/>
      <c r="D413" s="10"/>
      <c r="J413" s="7"/>
      <c r="L413" s="2"/>
      <c r="O413" s="4"/>
    </row>
    <row r="414" spans="3:15" s="1" customFormat="1" ht="15.75" customHeight="1">
      <c r="C414" s="10"/>
      <c r="D414" s="10"/>
      <c r="J414" s="7"/>
      <c r="L414" s="2"/>
      <c r="O414" s="4"/>
    </row>
    <row r="415" spans="3:15" s="1" customFormat="1" ht="15.75" customHeight="1">
      <c r="C415" s="10"/>
      <c r="D415" s="10"/>
      <c r="J415" s="7"/>
      <c r="L415" s="2"/>
      <c r="O415" s="4"/>
    </row>
    <row r="416" spans="3:15" s="1" customFormat="1" ht="15.75" customHeight="1">
      <c r="C416" s="10"/>
      <c r="D416" s="10"/>
      <c r="J416" s="7"/>
      <c r="L416" s="2"/>
      <c r="O416" s="4"/>
    </row>
    <row r="417" spans="3:15" s="1" customFormat="1" ht="15.75" customHeight="1">
      <c r="C417" s="10"/>
      <c r="D417" s="10"/>
      <c r="J417" s="7"/>
      <c r="L417" s="2"/>
      <c r="O417" s="4"/>
    </row>
    <row r="418" spans="3:15" s="1" customFormat="1" ht="15.75" customHeight="1">
      <c r="C418" s="10"/>
      <c r="D418" s="10"/>
      <c r="J418" s="7"/>
      <c r="L418" s="2"/>
      <c r="O418" s="4"/>
    </row>
    <row r="419" spans="3:15" s="1" customFormat="1" ht="15.75" customHeight="1">
      <c r="C419" s="10"/>
      <c r="D419" s="10"/>
      <c r="J419" s="7"/>
      <c r="L419" s="2"/>
      <c r="O419" s="4"/>
    </row>
    <row r="420" spans="3:15" s="1" customFormat="1" ht="15.75" customHeight="1">
      <c r="C420" s="10"/>
      <c r="D420" s="10"/>
      <c r="J420" s="7"/>
      <c r="L420" s="2"/>
      <c r="O420" s="4"/>
    </row>
    <row r="421" spans="3:15" s="1" customFormat="1" ht="15.75" customHeight="1">
      <c r="C421" s="10"/>
      <c r="D421" s="10"/>
      <c r="J421" s="7"/>
      <c r="L421" s="2"/>
      <c r="O421" s="4"/>
    </row>
    <row r="422" spans="3:15" s="1" customFormat="1" ht="15.75" customHeight="1">
      <c r="C422" s="10"/>
      <c r="D422" s="10"/>
      <c r="J422" s="7"/>
      <c r="L422" s="2"/>
      <c r="O422" s="4"/>
    </row>
    <row r="423" spans="3:15" s="1" customFormat="1" ht="15.75" customHeight="1">
      <c r="C423" s="10"/>
      <c r="D423" s="10"/>
      <c r="J423" s="7"/>
      <c r="L423" s="2"/>
      <c r="O423" s="4"/>
    </row>
    <row r="424" spans="3:15" s="1" customFormat="1" ht="15.75" customHeight="1">
      <c r="C424" s="10"/>
      <c r="D424" s="10"/>
      <c r="J424" s="7"/>
      <c r="L424" s="2"/>
      <c r="O424" s="4"/>
    </row>
    <row r="425" spans="3:15" s="1" customFormat="1" ht="15.75" customHeight="1">
      <c r="C425" s="10"/>
      <c r="D425" s="10"/>
      <c r="J425" s="7"/>
      <c r="L425" s="2"/>
      <c r="O425" s="4"/>
    </row>
    <row r="426" spans="3:15" s="1" customFormat="1" ht="15.75" customHeight="1">
      <c r="C426" s="10"/>
      <c r="D426" s="10"/>
      <c r="J426" s="7"/>
      <c r="L426" s="2"/>
      <c r="O426" s="4"/>
    </row>
    <row r="427" spans="3:15" s="1" customFormat="1" ht="15.75" customHeight="1">
      <c r="C427" s="10"/>
      <c r="D427" s="10"/>
      <c r="J427" s="7"/>
      <c r="L427" s="2"/>
      <c r="O427" s="4"/>
    </row>
    <row r="428" spans="3:15" s="1" customFormat="1" ht="15.75" customHeight="1">
      <c r="C428" s="10"/>
      <c r="D428" s="10"/>
      <c r="J428" s="7"/>
      <c r="L428" s="2"/>
      <c r="O428" s="4"/>
    </row>
    <row r="429" spans="3:15" s="1" customFormat="1" ht="15.75" customHeight="1">
      <c r="C429" s="10"/>
      <c r="D429" s="10"/>
      <c r="J429" s="7"/>
      <c r="L429" s="2"/>
      <c r="O429" s="4"/>
    </row>
    <row r="430" spans="3:15" s="1" customFormat="1" ht="15.75" customHeight="1">
      <c r="C430" s="10"/>
      <c r="D430" s="10"/>
      <c r="J430" s="7"/>
      <c r="L430" s="2"/>
      <c r="O430" s="4"/>
    </row>
    <row r="431" spans="3:15" s="1" customFormat="1" ht="15.75" customHeight="1">
      <c r="C431" s="10"/>
      <c r="D431" s="10"/>
      <c r="J431" s="7"/>
      <c r="L431" s="2"/>
      <c r="O431" s="4"/>
    </row>
    <row r="432" spans="3:15" s="1" customFormat="1" ht="15.75" customHeight="1">
      <c r="C432" s="10"/>
      <c r="D432" s="10"/>
      <c r="J432" s="7"/>
      <c r="L432" s="2"/>
      <c r="O432" s="4"/>
    </row>
    <row r="433" spans="3:15" s="1" customFormat="1" ht="15.75" customHeight="1">
      <c r="C433" s="10"/>
      <c r="D433" s="10"/>
      <c r="J433" s="7"/>
      <c r="L433" s="2"/>
      <c r="O433" s="4"/>
    </row>
    <row r="434" spans="3:15" s="1" customFormat="1" ht="15.75" customHeight="1">
      <c r="C434" s="10"/>
      <c r="D434" s="10"/>
      <c r="J434" s="7"/>
      <c r="L434" s="2"/>
      <c r="O434" s="4"/>
    </row>
    <row r="435" spans="3:15" s="1" customFormat="1" ht="15.75" customHeight="1">
      <c r="C435" s="10"/>
      <c r="D435" s="10"/>
      <c r="J435" s="7"/>
      <c r="L435" s="2"/>
      <c r="O435" s="4"/>
    </row>
    <row r="436" spans="3:15" s="1" customFormat="1" ht="15.75" customHeight="1">
      <c r="C436" s="10"/>
      <c r="D436" s="10"/>
      <c r="J436" s="7"/>
      <c r="L436" s="2"/>
      <c r="O436" s="4"/>
    </row>
    <row r="437" spans="3:15" s="1" customFormat="1" ht="15.75" customHeight="1">
      <c r="C437" s="10"/>
      <c r="D437" s="10"/>
      <c r="J437" s="7"/>
      <c r="L437" s="2"/>
      <c r="O437" s="4"/>
    </row>
    <row r="438" spans="3:15" s="1" customFormat="1" ht="15.75" customHeight="1">
      <c r="C438" s="10"/>
      <c r="D438" s="10"/>
      <c r="J438" s="7"/>
      <c r="L438" s="2"/>
      <c r="O438" s="4"/>
    </row>
    <row r="439" spans="3:15" s="1" customFormat="1" ht="15.75" customHeight="1">
      <c r="C439" s="10"/>
      <c r="D439" s="10"/>
      <c r="J439" s="7"/>
      <c r="L439" s="2"/>
      <c r="O439" s="4"/>
    </row>
    <row r="440" spans="3:15" s="1" customFormat="1" ht="15.75" customHeight="1">
      <c r="C440" s="10"/>
      <c r="D440" s="10"/>
      <c r="J440" s="7"/>
      <c r="L440" s="2"/>
      <c r="O440" s="4"/>
    </row>
    <row r="441" spans="3:15" s="1" customFormat="1" ht="15.75" customHeight="1">
      <c r="C441" s="10"/>
      <c r="D441" s="10"/>
      <c r="J441" s="7"/>
      <c r="L441" s="2"/>
      <c r="O441" s="4"/>
    </row>
    <row r="442" spans="3:15" s="1" customFormat="1" ht="15.75" customHeight="1">
      <c r="C442" s="10"/>
      <c r="D442" s="10"/>
      <c r="J442" s="7"/>
      <c r="L442" s="2"/>
      <c r="O442" s="4"/>
    </row>
    <row r="443" spans="3:15" s="1" customFormat="1" ht="15.75" customHeight="1">
      <c r="C443" s="10"/>
      <c r="D443" s="10"/>
      <c r="J443" s="7"/>
      <c r="L443" s="2"/>
      <c r="O443" s="4"/>
    </row>
    <row r="444" spans="3:15" s="1" customFormat="1" ht="15.75" customHeight="1">
      <c r="C444" s="10"/>
      <c r="D444" s="10"/>
      <c r="J444" s="7"/>
      <c r="L444" s="2"/>
      <c r="O444" s="4"/>
    </row>
    <row r="445" spans="3:15" s="1" customFormat="1" ht="15.75" customHeight="1">
      <c r="C445" s="10"/>
      <c r="D445" s="10"/>
      <c r="J445" s="7"/>
      <c r="L445" s="2"/>
      <c r="O445" s="4"/>
    </row>
    <row r="446" spans="3:15" s="1" customFormat="1" ht="15.75" customHeight="1">
      <c r="C446" s="10"/>
      <c r="D446" s="10"/>
      <c r="J446" s="7"/>
      <c r="L446" s="2"/>
      <c r="O446" s="4"/>
    </row>
    <row r="447" spans="3:15" s="1" customFormat="1" ht="15.75" customHeight="1">
      <c r="C447" s="10"/>
      <c r="D447" s="10"/>
      <c r="J447" s="7"/>
      <c r="L447" s="2"/>
      <c r="O447" s="4"/>
    </row>
    <row r="448" spans="3:15" s="1" customFormat="1" ht="15.75" customHeight="1">
      <c r="C448" s="10"/>
      <c r="D448" s="10"/>
      <c r="J448" s="7"/>
      <c r="L448" s="2"/>
      <c r="O448" s="4"/>
    </row>
    <row r="449" spans="3:15" s="1" customFormat="1" ht="15.75" customHeight="1">
      <c r="C449" s="10"/>
      <c r="D449" s="10"/>
      <c r="J449" s="7"/>
      <c r="L449" s="2"/>
      <c r="O449" s="4"/>
    </row>
    <row r="450" spans="3:15" s="1" customFormat="1" ht="15.75" customHeight="1">
      <c r="C450" s="10"/>
      <c r="D450" s="10"/>
      <c r="J450" s="7"/>
      <c r="L450" s="2"/>
      <c r="O450" s="4"/>
    </row>
    <row r="451" spans="3:4" ht="15.75" customHeight="1">
      <c r="C451" s="56"/>
      <c r="D451" s="56"/>
    </row>
    <row r="452" spans="3:4" ht="15.75" customHeight="1">
      <c r="C452" s="56"/>
      <c r="D452" s="56"/>
    </row>
    <row r="453" spans="3:4" ht="15.75" customHeight="1">
      <c r="C453" s="56"/>
      <c r="D453" s="56"/>
    </row>
    <row r="454" spans="3:4" ht="15.75" customHeight="1">
      <c r="C454" s="56"/>
      <c r="D454" s="56"/>
    </row>
    <row r="455" spans="3:4" ht="15.75" customHeight="1">
      <c r="C455" s="56"/>
      <c r="D455" s="56"/>
    </row>
    <row r="456" spans="3:4" ht="15.75" customHeight="1">
      <c r="C456" s="56"/>
      <c r="D456" s="56"/>
    </row>
    <row r="457" spans="3:4" ht="15.75" customHeight="1">
      <c r="C457" s="56"/>
      <c r="D457" s="56"/>
    </row>
    <row r="458" spans="3:4" ht="15.75" customHeight="1">
      <c r="C458" s="56"/>
      <c r="D458" s="56"/>
    </row>
    <row r="459" spans="3:4" ht="15.75" customHeight="1">
      <c r="C459" s="56"/>
      <c r="D459" s="56"/>
    </row>
    <row r="460" spans="3:4" ht="15.75" customHeight="1">
      <c r="C460" s="56"/>
      <c r="D460" s="56"/>
    </row>
    <row r="461" spans="3:4" ht="15.75" customHeight="1">
      <c r="C461" s="56"/>
      <c r="D461" s="56"/>
    </row>
    <row r="462" spans="3:4" ht="15.75" customHeight="1">
      <c r="C462" s="56"/>
      <c r="D462" s="56"/>
    </row>
    <row r="463" spans="3:4" ht="15.75" customHeight="1">
      <c r="C463" s="56"/>
      <c r="D463" s="56"/>
    </row>
    <row r="464" spans="3:4" ht="15.75" customHeight="1">
      <c r="C464" s="56"/>
      <c r="D464" s="56"/>
    </row>
    <row r="465" spans="3:4" ht="15.75" customHeight="1">
      <c r="C465" s="56"/>
      <c r="D465" s="56"/>
    </row>
    <row r="466" spans="3:4" ht="15.75" customHeight="1">
      <c r="C466" s="56"/>
      <c r="D466" s="56"/>
    </row>
    <row r="467" spans="3:4" ht="15.75" customHeight="1">
      <c r="C467" s="56"/>
      <c r="D467" s="56"/>
    </row>
    <row r="468" spans="3:4" ht="15.75" customHeight="1">
      <c r="C468" s="56"/>
      <c r="D468" s="56"/>
    </row>
    <row r="469" spans="3:4" ht="15.75" customHeight="1">
      <c r="C469" s="56"/>
      <c r="D469" s="56"/>
    </row>
    <row r="470" spans="3:4" ht="15.75" customHeight="1">
      <c r="C470" s="56"/>
      <c r="D470" s="56"/>
    </row>
    <row r="471" spans="3:4" ht="15.75" customHeight="1">
      <c r="C471" s="56"/>
      <c r="D471" s="56"/>
    </row>
    <row r="472" spans="3:4" ht="15.75" customHeight="1">
      <c r="C472" s="56"/>
      <c r="D472" s="56"/>
    </row>
    <row r="473" spans="3:4" ht="15.75" customHeight="1">
      <c r="C473" s="56"/>
      <c r="D473" s="56"/>
    </row>
    <row r="474" spans="3:4" ht="15.75" customHeight="1">
      <c r="C474" s="56"/>
      <c r="D474" s="56"/>
    </row>
    <row r="475" spans="3:4" ht="15.75" customHeight="1">
      <c r="C475" s="56"/>
      <c r="D475" s="56"/>
    </row>
    <row r="476" spans="3:4" ht="15.75" customHeight="1">
      <c r="C476" s="56"/>
      <c r="D476" s="56"/>
    </row>
    <row r="477" spans="3:4" ht="15.75" customHeight="1">
      <c r="C477" s="56"/>
      <c r="D477" s="56"/>
    </row>
    <row r="478" spans="3:4" ht="15.75" customHeight="1">
      <c r="C478" s="56"/>
      <c r="D478" s="56"/>
    </row>
    <row r="479" spans="3:4" ht="15.75" customHeight="1">
      <c r="C479" s="56"/>
      <c r="D479" s="56"/>
    </row>
    <row r="480" spans="3:4" ht="15.75" customHeight="1">
      <c r="C480" s="56"/>
      <c r="D480" s="56"/>
    </row>
    <row r="481" spans="3:4" ht="15.75" customHeight="1">
      <c r="C481" s="56"/>
      <c r="D481" s="56"/>
    </row>
    <row r="482" spans="3:4" ht="15.75" customHeight="1">
      <c r="C482" s="56"/>
      <c r="D482" s="56"/>
    </row>
    <row r="483" spans="3:4" ht="15.75" customHeight="1">
      <c r="C483" s="56"/>
      <c r="D483" s="56"/>
    </row>
    <row r="484" spans="3:4" ht="15.75" customHeight="1">
      <c r="C484" s="56"/>
      <c r="D484" s="56"/>
    </row>
    <row r="485" spans="3:4" ht="15.75" customHeight="1">
      <c r="C485" s="56"/>
      <c r="D485" s="56"/>
    </row>
    <row r="486" spans="3:4" ht="15.75" customHeight="1">
      <c r="C486" s="56"/>
      <c r="D486" s="56"/>
    </row>
    <row r="487" spans="3:4" ht="15.75" customHeight="1">
      <c r="C487" s="56"/>
      <c r="D487" s="56"/>
    </row>
    <row r="488" spans="3:4" ht="15.75" customHeight="1">
      <c r="C488" s="56"/>
      <c r="D488" s="56"/>
    </row>
    <row r="489" spans="3:4" ht="15.75" customHeight="1">
      <c r="C489" s="56"/>
      <c r="D489" s="56"/>
    </row>
    <row r="490" spans="3:4" ht="15.75" customHeight="1">
      <c r="C490" s="56"/>
      <c r="D490" s="56"/>
    </row>
    <row r="491" spans="3:4" ht="15.75" customHeight="1">
      <c r="C491" s="56"/>
      <c r="D491" s="56"/>
    </row>
    <row r="492" spans="3:4" ht="15.75" customHeight="1">
      <c r="C492" s="56"/>
      <c r="D492" s="56"/>
    </row>
    <row r="493" spans="3:4" ht="15.75" customHeight="1">
      <c r="C493" s="56"/>
      <c r="D493" s="56"/>
    </row>
    <row r="494" spans="3:4" ht="15.75" customHeight="1">
      <c r="C494" s="56"/>
      <c r="D494" s="56"/>
    </row>
  </sheetData>
  <mergeCells count="78">
    <mergeCell ref="C96:P99"/>
    <mergeCell ref="B85:N85"/>
    <mergeCell ref="B41:P41"/>
    <mergeCell ref="C87:P88"/>
    <mergeCell ref="D169:P172"/>
    <mergeCell ref="C234:P235"/>
    <mergeCell ref="C201:P204"/>
    <mergeCell ref="J9:L9"/>
    <mergeCell ref="J10:L10"/>
    <mergeCell ref="C142:P143"/>
    <mergeCell ref="D33:H35"/>
    <mergeCell ref="B38:P38"/>
    <mergeCell ref="B39:P39"/>
    <mergeCell ref="B84:N84"/>
    <mergeCell ref="L112:P112"/>
    <mergeCell ref="C133:P135"/>
    <mergeCell ref="C138:P139"/>
    <mergeCell ref="C130:N130"/>
    <mergeCell ref="C110:P111"/>
    <mergeCell ref="D102:P103"/>
    <mergeCell ref="D106:P109"/>
    <mergeCell ref="B1:P1"/>
    <mergeCell ref="B2:P2"/>
    <mergeCell ref="B3:P3"/>
    <mergeCell ref="B4:P4"/>
    <mergeCell ref="B6:P6"/>
    <mergeCell ref="J8:L8"/>
    <mergeCell ref="N8:P8"/>
    <mergeCell ref="N368:P368"/>
    <mergeCell ref="D253:P255"/>
    <mergeCell ref="D250:P251"/>
    <mergeCell ref="C347:P348"/>
    <mergeCell ref="J355:L355"/>
    <mergeCell ref="J356:L356"/>
    <mergeCell ref="D326:P327"/>
    <mergeCell ref="D329:P331"/>
    <mergeCell ref="C314:P315"/>
    <mergeCell ref="N367:P367"/>
    <mergeCell ref="N366:P366"/>
    <mergeCell ref="N355:P355"/>
    <mergeCell ref="C350:P352"/>
    <mergeCell ref="J354:L354"/>
    <mergeCell ref="N354:P354"/>
    <mergeCell ref="C238:P239"/>
    <mergeCell ref="C323:P323"/>
    <mergeCell ref="C342:E342"/>
    <mergeCell ref="C344:E344"/>
    <mergeCell ref="C343:E343"/>
    <mergeCell ref="C341:E341"/>
    <mergeCell ref="C340:E340"/>
    <mergeCell ref="F339:G339"/>
    <mergeCell ref="H339:J339"/>
    <mergeCell ref="C334:P334"/>
    <mergeCell ref="C187:P187"/>
    <mergeCell ref="C211:P211"/>
    <mergeCell ref="C192:P193"/>
    <mergeCell ref="C207:P208"/>
    <mergeCell ref="C299:P301"/>
    <mergeCell ref="C303:P304"/>
    <mergeCell ref="D242:P242"/>
    <mergeCell ref="D256:P257"/>
    <mergeCell ref="D267:P268"/>
    <mergeCell ref="D270:P273"/>
    <mergeCell ref="D259:P261"/>
    <mergeCell ref="C162:P163"/>
    <mergeCell ref="C146:P147"/>
    <mergeCell ref="C166:P167"/>
    <mergeCell ref="C159:P159"/>
    <mergeCell ref="D174:P176"/>
    <mergeCell ref="D178:P181"/>
    <mergeCell ref="D263:P265"/>
    <mergeCell ref="C321:P321"/>
    <mergeCell ref="C317:P319"/>
    <mergeCell ref="C311:P311"/>
    <mergeCell ref="C309:P309"/>
    <mergeCell ref="C306:P307"/>
    <mergeCell ref="C195:P198"/>
    <mergeCell ref="C184:P185"/>
  </mergeCells>
  <printOptions horizontalCentered="1"/>
  <pageMargins left="0.5" right="0" top="0.5" bottom="0" header="0" footer="0"/>
  <pageSetup horizontalDpi="300" verticalDpi="300" orientation="portrait" paperSize="9" scale="80" r:id="rId1"/>
  <headerFooter alignWithMargins="0">
    <oddHeader>&amp;R&amp;"Times New Roman,Bold"&amp;16FINAL</oddHeader>
    <oddFooter>&amp;L&amp;"Times New Roman,Italic"&amp;9Interim Financial Report For The 3nd Quarter 30 September 2003&amp;C&amp;"Times New Roman,Italic"&amp;9Page &amp;P of 10&amp;R&amp;"Times New Roman,Italic"&amp;9&amp;F   &amp;D   &amp;T</oddFooter>
  </headerFooter>
  <rowBreaks count="9" manualBreakCount="9">
    <brk id="39" max="255" man="1"/>
    <brk id="88" max="255" man="1"/>
    <brk id="89" max="255" man="1"/>
    <brk id="90" max="255" man="1"/>
    <brk id="155" max="255" man="1"/>
    <brk id="157" max="255" man="1"/>
    <brk id="212" max="255" man="1"/>
    <brk id="274" max="255" man="1"/>
    <brk id="33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Q50"/>
  <sheetViews>
    <sheetView workbookViewId="0" topLeftCell="A1">
      <selection activeCell="R1" sqref="R1:S16384"/>
    </sheetView>
  </sheetViews>
  <sheetFormatPr defaultColWidth="9.140625" defaultRowHeight="19.5" customHeight="1"/>
  <cols>
    <col min="1" max="1" width="40.7109375" style="97" customWidth="1"/>
    <col min="2" max="2" width="0.85546875" style="97" customWidth="1"/>
    <col min="3" max="3" width="12.00390625" style="97" bestFit="1" customWidth="1"/>
    <col min="4" max="4" width="0.85546875" style="97" customWidth="1"/>
    <col min="5" max="5" width="10.8515625" style="97" bestFit="1" customWidth="1"/>
    <col min="6" max="6" width="0.85546875" style="97" customWidth="1"/>
    <col min="7" max="7" width="12.00390625" style="97" customWidth="1"/>
    <col min="8" max="8" width="0.85546875" style="97" customWidth="1"/>
    <col min="9" max="9" width="10.8515625" style="99" bestFit="1" customWidth="1"/>
    <col min="10" max="10" width="0.85546875" style="97" customWidth="1"/>
    <col min="11" max="11" width="12.28125" style="97" customWidth="1"/>
    <col min="12" max="12" width="0.85546875" style="97" customWidth="1"/>
    <col min="13" max="13" width="12.00390625" style="97" bestFit="1" customWidth="1"/>
    <col min="14" max="14" width="0.85546875" style="97" customWidth="1"/>
    <col min="15" max="15" width="11.57421875" style="97" customWidth="1"/>
    <col min="16" max="16" width="0.85546875" style="97" customWidth="1"/>
    <col min="17" max="17" width="11.7109375" style="97" customWidth="1"/>
    <col min="18" max="133" width="11.140625" style="97" customWidth="1"/>
    <col min="134" max="16384" width="10.28125" style="97" customWidth="1"/>
  </cols>
  <sheetData>
    <row r="1" spans="1:17" s="21" customFormat="1" ht="19.5" customHeight="1">
      <c r="A1" s="364" t="s">
        <v>47</v>
      </c>
      <c r="B1" s="364"/>
      <c r="C1" s="364"/>
      <c r="D1" s="364"/>
      <c r="E1" s="364"/>
      <c r="F1" s="364"/>
      <c r="G1" s="364"/>
      <c r="H1" s="364"/>
      <c r="I1" s="364"/>
      <c r="J1" s="364"/>
      <c r="K1" s="364"/>
      <c r="L1" s="364"/>
      <c r="M1" s="364"/>
      <c r="N1" s="364"/>
      <c r="O1" s="364"/>
      <c r="P1" s="364"/>
      <c r="Q1" s="364"/>
    </row>
    <row r="2" spans="1:17" ht="19.5" customHeight="1">
      <c r="A2" s="379" t="s">
        <v>101</v>
      </c>
      <c r="B2" s="379"/>
      <c r="C2" s="379"/>
      <c r="D2" s="379"/>
      <c r="E2" s="379"/>
      <c r="F2" s="379"/>
      <c r="G2" s="379"/>
      <c r="H2" s="379"/>
      <c r="I2" s="379"/>
      <c r="J2" s="379"/>
      <c r="K2" s="379"/>
      <c r="L2" s="379"/>
      <c r="M2" s="379"/>
      <c r="N2" s="379"/>
      <c r="O2" s="379"/>
      <c r="P2" s="379"/>
      <c r="Q2" s="379"/>
    </row>
    <row r="3" spans="1:17" ht="19.5" customHeight="1">
      <c r="A3" s="379" t="s">
        <v>320</v>
      </c>
      <c r="B3" s="379"/>
      <c r="C3" s="379"/>
      <c r="D3" s="379"/>
      <c r="E3" s="379"/>
      <c r="F3" s="379"/>
      <c r="G3" s="379"/>
      <c r="H3" s="379"/>
      <c r="I3" s="379"/>
      <c r="J3" s="379"/>
      <c r="K3" s="379"/>
      <c r="L3" s="379"/>
      <c r="M3" s="379"/>
      <c r="N3" s="379"/>
      <c r="O3" s="379"/>
      <c r="P3" s="379"/>
      <c r="Q3" s="379"/>
    </row>
    <row r="4" spans="1:15" ht="19.5" customHeight="1">
      <c r="A4" s="98"/>
      <c r="B4" s="98"/>
      <c r="I4" s="97"/>
      <c r="M4" s="99"/>
      <c r="O4"/>
    </row>
    <row r="5" spans="1:15" ht="19.5" customHeight="1">
      <c r="A5" s="98"/>
      <c r="B5" s="98"/>
      <c r="F5" s="101"/>
      <c r="G5" s="377" t="s">
        <v>92</v>
      </c>
      <c r="H5" s="377"/>
      <c r="I5" s="377"/>
      <c r="J5" s="377"/>
      <c r="K5" s="377"/>
      <c r="L5" s="377"/>
      <c r="M5" s="377"/>
      <c r="O5"/>
    </row>
    <row r="6" spans="1:15" ht="19.5" customHeight="1">
      <c r="A6" s="98"/>
      <c r="B6" s="98"/>
      <c r="F6" s="100"/>
      <c r="G6" s="100"/>
      <c r="H6" s="100"/>
      <c r="I6" s="99" t="s">
        <v>94</v>
      </c>
      <c r="J6" s="100"/>
      <c r="K6" s="100"/>
      <c r="L6" s="100"/>
      <c r="M6" s="100"/>
      <c r="O6"/>
    </row>
    <row r="7" spans="1:17" s="102" customFormat="1" ht="19.5" customHeight="1">
      <c r="A7" s="99"/>
      <c r="B7" s="100"/>
      <c r="C7" s="99" t="s">
        <v>90</v>
      </c>
      <c r="D7" s="99"/>
      <c r="E7" s="99" t="s">
        <v>90</v>
      </c>
      <c r="F7" s="99"/>
      <c r="G7" s="99" t="s">
        <v>93</v>
      </c>
      <c r="H7" s="99"/>
      <c r="I7" s="99" t="s">
        <v>221</v>
      </c>
      <c r="J7" s="99"/>
      <c r="K7" s="99" t="s">
        <v>167</v>
      </c>
      <c r="L7" s="99"/>
      <c r="M7" s="99" t="s">
        <v>32</v>
      </c>
      <c r="N7" s="99"/>
      <c r="O7" s="99" t="s">
        <v>95</v>
      </c>
      <c r="P7" s="99"/>
      <c r="Q7" s="99"/>
    </row>
    <row r="8" spans="1:17" s="103" customFormat="1" ht="19.5" customHeight="1">
      <c r="A8" s="97"/>
      <c r="B8" s="99"/>
      <c r="C8" s="100" t="s">
        <v>91</v>
      </c>
      <c r="D8" s="99"/>
      <c r="E8" s="99" t="s">
        <v>96</v>
      </c>
      <c r="F8" s="99"/>
      <c r="G8" s="99" t="s">
        <v>97</v>
      </c>
      <c r="H8" s="99"/>
      <c r="I8" s="99" t="s">
        <v>97</v>
      </c>
      <c r="J8" s="99"/>
      <c r="K8" s="99" t="s">
        <v>97</v>
      </c>
      <c r="L8" s="99"/>
      <c r="M8" s="99" t="s">
        <v>99</v>
      </c>
      <c r="N8" s="99"/>
      <c r="O8" s="99" t="s">
        <v>98</v>
      </c>
      <c r="P8" s="99"/>
      <c r="Q8" s="99" t="s">
        <v>32</v>
      </c>
    </row>
    <row r="9" spans="3:17" ht="19.5" customHeight="1">
      <c r="C9" s="99" t="s">
        <v>21</v>
      </c>
      <c r="D9" s="99"/>
      <c r="E9" s="99" t="s">
        <v>21</v>
      </c>
      <c r="F9" s="99"/>
      <c r="G9" s="99" t="s">
        <v>21</v>
      </c>
      <c r="H9" s="99"/>
      <c r="I9" s="99" t="s">
        <v>21</v>
      </c>
      <c r="J9" s="99"/>
      <c r="K9" s="99" t="s">
        <v>21</v>
      </c>
      <c r="L9" s="99"/>
      <c r="M9" s="99" t="s">
        <v>21</v>
      </c>
      <c r="N9" s="99"/>
      <c r="O9" s="99" t="s">
        <v>21</v>
      </c>
      <c r="P9" s="99"/>
      <c r="Q9" s="99" t="s">
        <v>21</v>
      </c>
    </row>
    <row r="10" spans="1:17" ht="19.5" customHeight="1">
      <c r="A10" s="318" t="s">
        <v>332</v>
      </c>
      <c r="C10" s="99"/>
      <c r="D10" s="99"/>
      <c r="E10" s="99"/>
      <c r="F10" s="99"/>
      <c r="G10" s="99"/>
      <c r="H10" s="99"/>
      <c r="J10" s="99"/>
      <c r="K10" s="99"/>
      <c r="L10" s="99"/>
      <c r="M10" s="99"/>
      <c r="N10" s="99"/>
      <c r="O10" s="99"/>
      <c r="P10" s="99"/>
      <c r="Q10" s="99"/>
    </row>
    <row r="11" spans="1:17" ht="19.5" customHeight="1">
      <c r="A11" s="223" t="s">
        <v>262</v>
      </c>
      <c r="C11" s="100"/>
      <c r="D11" s="100"/>
      <c r="E11" s="100"/>
      <c r="F11" s="100"/>
      <c r="G11" s="100"/>
      <c r="H11" s="100"/>
      <c r="I11" s="100"/>
      <c r="J11" s="100"/>
      <c r="K11" s="100"/>
      <c r="L11" s="100"/>
      <c r="M11" s="100"/>
      <c r="N11" s="100"/>
      <c r="O11" s="100"/>
      <c r="P11" s="99"/>
      <c r="Q11" s="99"/>
    </row>
    <row r="12" spans="1:17" ht="19.5" customHeight="1">
      <c r="A12" s="245" t="s">
        <v>263</v>
      </c>
      <c r="C12" s="247">
        <v>490623</v>
      </c>
      <c r="D12" s="248"/>
      <c r="E12" s="247">
        <v>21128</v>
      </c>
      <c r="F12" s="248"/>
      <c r="G12" s="247">
        <v>133300</v>
      </c>
      <c r="H12" s="248"/>
      <c r="I12" s="247">
        <v>31997</v>
      </c>
      <c r="J12" s="248"/>
      <c r="K12" s="247">
        <v>140391</v>
      </c>
      <c r="L12" s="248"/>
      <c r="M12" s="247">
        <v>305688</v>
      </c>
      <c r="N12" s="248"/>
      <c r="O12" s="247">
        <v>2009414</v>
      </c>
      <c r="P12" s="248"/>
      <c r="Q12" s="247">
        <v>2826853</v>
      </c>
    </row>
    <row r="13" spans="1:17" ht="19.5" customHeight="1">
      <c r="A13" s="245" t="s">
        <v>274</v>
      </c>
      <c r="C13" s="293">
        <v>0</v>
      </c>
      <c r="D13" s="249"/>
      <c r="E13" s="293">
        <v>0</v>
      </c>
      <c r="F13" s="249"/>
      <c r="G13" s="250">
        <v>-45684</v>
      </c>
      <c r="H13" s="249"/>
      <c r="I13" s="293">
        <v>0</v>
      </c>
      <c r="J13" s="249"/>
      <c r="K13" s="250">
        <v>-247</v>
      </c>
      <c r="L13" s="249"/>
      <c r="M13" s="250">
        <v>-45931</v>
      </c>
      <c r="N13" s="249"/>
      <c r="O13" s="250">
        <v>-78124</v>
      </c>
      <c r="P13" s="251"/>
      <c r="Q13" s="250">
        <v>-124055</v>
      </c>
    </row>
    <row r="14" spans="1:17" ht="19.5" customHeight="1">
      <c r="A14" s="245" t="s">
        <v>264</v>
      </c>
      <c r="C14" s="247">
        <v>490623</v>
      </c>
      <c r="D14" s="248"/>
      <c r="E14" s="247">
        <v>21128</v>
      </c>
      <c r="F14" s="248"/>
      <c r="G14" s="247">
        <v>87616</v>
      </c>
      <c r="H14" s="248"/>
      <c r="I14" s="247">
        <v>31997</v>
      </c>
      <c r="J14" s="248"/>
      <c r="K14" s="247">
        <v>140144</v>
      </c>
      <c r="L14" s="248"/>
      <c r="M14" s="247">
        <v>259757</v>
      </c>
      <c r="N14" s="248"/>
      <c r="O14" s="247">
        <v>1931290</v>
      </c>
      <c r="P14" s="248"/>
      <c r="Q14" s="247">
        <v>2702798</v>
      </c>
    </row>
    <row r="15" spans="1:17" ht="6" customHeight="1">
      <c r="A15" s="245"/>
      <c r="C15" s="247"/>
      <c r="D15" s="248"/>
      <c r="E15" s="247"/>
      <c r="F15" s="248"/>
      <c r="G15" s="247"/>
      <c r="H15" s="248"/>
      <c r="I15" s="247"/>
      <c r="J15" s="248"/>
      <c r="K15" s="247"/>
      <c r="L15" s="248"/>
      <c r="M15" s="247"/>
      <c r="N15" s="248"/>
      <c r="O15" s="247"/>
      <c r="P15" s="248"/>
      <c r="Q15" s="247"/>
    </row>
    <row r="16" spans="1:17" ht="19.5" customHeight="1">
      <c r="A16" s="97" t="s">
        <v>168</v>
      </c>
      <c r="C16" s="247"/>
      <c r="D16" s="248"/>
      <c r="E16" s="247"/>
      <c r="F16" s="248"/>
      <c r="G16" s="247"/>
      <c r="H16" s="248"/>
      <c r="I16" s="247"/>
      <c r="J16" s="248"/>
      <c r="K16" s="247"/>
      <c r="L16" s="248"/>
      <c r="M16" s="247"/>
      <c r="N16" s="248"/>
      <c r="O16" s="247"/>
      <c r="P16" s="248"/>
      <c r="Q16" s="247"/>
    </row>
    <row r="17" spans="1:17" ht="19.5" customHeight="1">
      <c r="A17" s="97" t="s">
        <v>169</v>
      </c>
      <c r="C17" s="15">
        <v>0</v>
      </c>
      <c r="D17" s="248"/>
      <c r="E17" s="15">
        <v>0</v>
      </c>
      <c r="F17" s="248"/>
      <c r="G17" s="247">
        <v>-528</v>
      </c>
      <c r="H17" s="248"/>
      <c r="I17" s="247">
        <v>1781</v>
      </c>
      <c r="J17" s="248"/>
      <c r="K17" s="247">
        <v>349</v>
      </c>
      <c r="L17" s="248"/>
      <c r="M17" s="247">
        <v>1602</v>
      </c>
      <c r="N17" s="248"/>
      <c r="O17" s="247">
        <v>-1016</v>
      </c>
      <c r="P17" s="248"/>
      <c r="Q17" s="247">
        <v>586</v>
      </c>
    </row>
    <row r="18" spans="1:17" ht="19.5" customHeight="1">
      <c r="A18" s="97" t="s">
        <v>238</v>
      </c>
      <c r="C18" s="15">
        <v>0</v>
      </c>
      <c r="D18" s="248"/>
      <c r="E18" s="15">
        <v>0</v>
      </c>
      <c r="F18" s="248"/>
      <c r="G18" s="15">
        <v>0</v>
      </c>
      <c r="H18" s="248"/>
      <c r="I18" s="15">
        <v>0</v>
      </c>
      <c r="J18" s="248"/>
      <c r="K18" s="15">
        <v>0</v>
      </c>
      <c r="L18" s="248"/>
      <c r="M18" s="15">
        <v>0</v>
      </c>
      <c r="N18" s="248"/>
      <c r="O18" s="248">
        <v>271529</v>
      </c>
      <c r="P18" s="248"/>
      <c r="Q18" s="248">
        <v>271529</v>
      </c>
    </row>
    <row r="19" spans="1:17" ht="19.5" customHeight="1">
      <c r="A19" s="97" t="s">
        <v>170</v>
      </c>
      <c r="C19" s="15">
        <v>0</v>
      </c>
      <c r="D19" s="248"/>
      <c r="E19" s="15">
        <v>0</v>
      </c>
      <c r="F19" s="248"/>
      <c r="G19" s="248">
        <v>-650</v>
      </c>
      <c r="H19" s="248"/>
      <c r="I19" s="15">
        <v>0</v>
      </c>
      <c r="J19" s="248"/>
      <c r="K19" s="248">
        <v>134</v>
      </c>
      <c r="L19" s="248"/>
      <c r="M19" s="248">
        <v>-516</v>
      </c>
      <c r="N19" s="248"/>
      <c r="O19" s="248">
        <v>516</v>
      </c>
      <c r="P19" s="248"/>
      <c r="Q19" s="15">
        <v>0</v>
      </c>
    </row>
    <row r="20" spans="1:17" ht="19.5" customHeight="1">
      <c r="A20" s="97" t="s">
        <v>292</v>
      </c>
      <c r="C20" s="15">
        <v>0</v>
      </c>
      <c r="D20" s="248"/>
      <c r="E20" s="15">
        <v>0</v>
      </c>
      <c r="F20" s="248"/>
      <c r="G20" s="15">
        <v>0</v>
      </c>
      <c r="H20" s="248"/>
      <c r="I20" s="15">
        <v>0</v>
      </c>
      <c r="J20" s="248"/>
      <c r="K20" s="15">
        <v>0</v>
      </c>
      <c r="L20" s="248"/>
      <c r="M20" s="15">
        <v>0</v>
      </c>
      <c r="N20" s="248"/>
      <c r="O20" s="248">
        <v>-88312</v>
      </c>
      <c r="P20" s="248"/>
      <c r="Q20" s="248">
        <v>-88312</v>
      </c>
    </row>
    <row r="21" spans="1:17" ht="19.5" customHeight="1" thickBot="1">
      <c r="A21" s="223" t="s">
        <v>323</v>
      </c>
      <c r="C21" s="252">
        <v>490623</v>
      </c>
      <c r="D21" s="248"/>
      <c r="E21" s="252">
        <v>21128</v>
      </c>
      <c r="F21" s="248"/>
      <c r="G21" s="252">
        <v>86438</v>
      </c>
      <c r="H21" s="248"/>
      <c r="I21" s="252">
        <v>33778</v>
      </c>
      <c r="J21" s="248"/>
      <c r="K21" s="252">
        <v>140627</v>
      </c>
      <c r="L21" s="248"/>
      <c r="M21" s="252">
        <v>260843</v>
      </c>
      <c r="N21" s="248"/>
      <c r="O21" s="252">
        <v>2114007</v>
      </c>
      <c r="P21" s="248"/>
      <c r="Q21" s="252">
        <v>2886601</v>
      </c>
    </row>
    <row r="22" spans="3:17" ht="18" customHeight="1" thickTop="1">
      <c r="C22" s="102"/>
      <c r="D22" s="102"/>
      <c r="E22" s="102"/>
      <c r="F22" s="102"/>
      <c r="G22" s="102"/>
      <c r="H22" s="102"/>
      <c r="I22" s="97"/>
      <c r="J22" s="102"/>
      <c r="K22" s="102"/>
      <c r="L22" s="102"/>
      <c r="M22" s="102"/>
      <c r="N22" s="102"/>
      <c r="O22" s="102"/>
      <c r="P22" s="102"/>
      <c r="Q22" s="102"/>
    </row>
    <row r="23" spans="1:17" ht="18" customHeight="1">
      <c r="A23" s="318" t="s">
        <v>331</v>
      </c>
      <c r="C23" s="102"/>
      <c r="D23" s="102"/>
      <c r="E23" s="102"/>
      <c r="F23" s="102"/>
      <c r="G23" s="102"/>
      <c r="H23" s="102"/>
      <c r="I23" s="97"/>
      <c r="J23" s="102"/>
      <c r="K23" s="102"/>
      <c r="L23" s="102"/>
      <c r="M23" s="102"/>
      <c r="N23" s="102"/>
      <c r="O23" s="102"/>
      <c r="P23" s="102"/>
      <c r="Q23" s="102"/>
    </row>
    <row r="24" spans="1:17" ht="18" customHeight="1">
      <c r="A24" s="223" t="s">
        <v>324</v>
      </c>
      <c r="C24" s="102"/>
      <c r="D24" s="102"/>
      <c r="E24" s="102"/>
      <c r="F24" s="102"/>
      <c r="G24" s="102"/>
      <c r="H24" s="102"/>
      <c r="I24" s="97"/>
      <c r="J24" s="102"/>
      <c r="K24" s="102"/>
      <c r="L24" s="102"/>
      <c r="M24" s="102"/>
      <c r="N24" s="102"/>
      <c r="O24" s="102"/>
      <c r="P24" s="102"/>
      <c r="Q24" s="102"/>
    </row>
    <row r="25" spans="1:17" ht="18" customHeight="1">
      <c r="A25" s="245" t="s">
        <v>263</v>
      </c>
      <c r="C25" s="104">
        <v>490623</v>
      </c>
      <c r="D25" s="104"/>
      <c r="E25" s="104">
        <v>21140</v>
      </c>
      <c r="F25" s="104"/>
      <c r="G25" s="104">
        <v>142399</v>
      </c>
      <c r="H25" s="104"/>
      <c r="I25" s="104">
        <v>23737</v>
      </c>
      <c r="J25" s="104"/>
      <c r="K25" s="104">
        <v>122939</v>
      </c>
      <c r="L25" s="104"/>
      <c r="M25" s="104">
        <v>289075</v>
      </c>
      <c r="N25" s="104"/>
      <c r="O25" s="104">
        <v>1974690</v>
      </c>
      <c r="P25" s="104"/>
      <c r="Q25" s="104">
        <v>2775528</v>
      </c>
    </row>
    <row r="26" spans="1:17" s="325" customFormat="1" ht="19.5" customHeight="1">
      <c r="A26" s="324" t="s">
        <v>274</v>
      </c>
      <c r="C26" s="36">
        <v>0</v>
      </c>
      <c r="D26" s="326"/>
      <c r="E26" s="36">
        <v>0</v>
      </c>
      <c r="F26" s="326"/>
      <c r="G26" s="327">
        <v>-44413</v>
      </c>
      <c r="H26" s="326"/>
      <c r="I26" s="36">
        <v>0</v>
      </c>
      <c r="J26" s="326"/>
      <c r="K26" s="327">
        <v>-247</v>
      </c>
      <c r="L26" s="326"/>
      <c r="M26" s="327">
        <v>-44660</v>
      </c>
      <c r="N26" s="326"/>
      <c r="O26" s="327">
        <v>-70809</v>
      </c>
      <c r="P26" s="328"/>
      <c r="Q26" s="327">
        <v>-115469</v>
      </c>
    </row>
    <row r="27" spans="1:17" ht="19.5" customHeight="1">
      <c r="A27" s="245" t="s">
        <v>264</v>
      </c>
      <c r="C27" s="247">
        <v>490623</v>
      </c>
      <c r="D27" s="248"/>
      <c r="E27" s="247">
        <v>21140</v>
      </c>
      <c r="F27" s="248"/>
      <c r="G27" s="247">
        <v>97986</v>
      </c>
      <c r="H27" s="248"/>
      <c r="I27" s="247">
        <v>23737</v>
      </c>
      <c r="J27" s="248"/>
      <c r="K27" s="247">
        <v>122692</v>
      </c>
      <c r="L27" s="248"/>
      <c r="M27" s="247">
        <v>244415</v>
      </c>
      <c r="N27" s="248"/>
      <c r="O27" s="247">
        <v>1903881</v>
      </c>
      <c r="P27" s="248"/>
      <c r="Q27" s="247">
        <v>2660059</v>
      </c>
    </row>
    <row r="28" spans="3:17" ht="6.75" customHeight="1">
      <c r="C28" s="104"/>
      <c r="D28" s="104"/>
      <c r="E28" s="104"/>
      <c r="F28" s="104"/>
      <c r="G28" s="104"/>
      <c r="H28" s="104"/>
      <c r="I28" s="104"/>
      <c r="J28" s="104"/>
      <c r="K28" s="104"/>
      <c r="L28" s="104"/>
      <c r="M28" s="104"/>
      <c r="N28" s="104"/>
      <c r="O28" s="104"/>
      <c r="P28" s="104"/>
      <c r="Q28" s="104"/>
    </row>
    <row r="29" spans="1:17" ht="18" customHeight="1">
      <c r="A29" s="97" t="s">
        <v>168</v>
      </c>
      <c r="C29" s="313"/>
      <c r="D29" s="104"/>
      <c r="E29" s="313"/>
      <c r="F29" s="104"/>
      <c r="G29" s="313"/>
      <c r="H29" s="104"/>
      <c r="I29" s="313"/>
      <c r="J29" s="104"/>
      <c r="K29" s="313"/>
      <c r="L29" s="104"/>
      <c r="M29" s="313"/>
      <c r="N29" s="104"/>
      <c r="O29" s="313"/>
      <c r="P29" s="104"/>
      <c r="Q29" s="313"/>
    </row>
    <row r="30" spans="1:17" ht="18" customHeight="1">
      <c r="A30" s="97" t="s">
        <v>169</v>
      </c>
      <c r="C30" s="15">
        <v>0</v>
      </c>
      <c r="D30" s="104"/>
      <c r="E30" s="15">
        <v>0</v>
      </c>
      <c r="F30" s="104"/>
      <c r="G30" s="313">
        <v>-7191</v>
      </c>
      <c r="H30" s="104"/>
      <c r="I30" s="313">
        <v>5157</v>
      </c>
      <c r="J30" s="104"/>
      <c r="K30" s="313">
        <v>1143</v>
      </c>
      <c r="L30" s="104"/>
      <c r="M30" s="313">
        <v>-891</v>
      </c>
      <c r="N30" s="104"/>
      <c r="O30" s="313">
        <v>1106</v>
      </c>
      <c r="P30" s="104"/>
      <c r="Q30" s="313">
        <v>215</v>
      </c>
    </row>
    <row r="31" spans="3:17" ht="6" customHeight="1">
      <c r="C31" s="313"/>
      <c r="D31" s="104"/>
      <c r="E31" s="313"/>
      <c r="F31" s="104"/>
      <c r="G31" s="313"/>
      <c r="H31" s="104"/>
      <c r="I31" s="313"/>
      <c r="J31" s="104"/>
      <c r="K31" s="313"/>
      <c r="L31" s="104"/>
      <c r="M31" s="313"/>
      <c r="N31" s="104"/>
      <c r="O31" s="313"/>
      <c r="P31" s="104"/>
      <c r="Q31" s="313"/>
    </row>
    <row r="32" spans="1:17" ht="18" customHeight="1">
      <c r="A32" s="97" t="s">
        <v>306</v>
      </c>
      <c r="C32" s="15">
        <v>0</v>
      </c>
      <c r="D32" s="104"/>
      <c r="E32" s="15">
        <v>0</v>
      </c>
      <c r="F32" s="104"/>
      <c r="G32" s="15">
        <v>0</v>
      </c>
      <c r="H32" s="104"/>
      <c r="I32" s="15">
        <v>0</v>
      </c>
      <c r="J32" s="104"/>
      <c r="K32" s="15">
        <v>0</v>
      </c>
      <c r="L32" s="104"/>
      <c r="M32" s="15">
        <v>0</v>
      </c>
      <c r="N32" s="104"/>
      <c r="O32" s="104">
        <v>170700</v>
      </c>
      <c r="P32" s="104"/>
      <c r="Q32" s="104">
        <v>170700</v>
      </c>
    </row>
    <row r="33" spans="3:17" ht="6.75" customHeight="1">
      <c r="C33" s="104"/>
      <c r="D33" s="104"/>
      <c r="E33" s="104"/>
      <c r="F33" s="104"/>
      <c r="G33" s="104"/>
      <c r="H33" s="104"/>
      <c r="I33" s="104"/>
      <c r="J33" s="104"/>
      <c r="K33" s="104"/>
      <c r="L33" s="104"/>
      <c r="M33" s="104"/>
      <c r="N33" s="104"/>
      <c r="O33" s="104"/>
      <c r="P33" s="104"/>
      <c r="Q33" s="104"/>
    </row>
    <row r="34" spans="1:17" ht="18" customHeight="1">
      <c r="A34" s="97" t="s">
        <v>170</v>
      </c>
      <c r="C34" s="15">
        <v>0</v>
      </c>
      <c r="D34" s="104"/>
      <c r="E34" s="15">
        <v>0</v>
      </c>
      <c r="F34" s="104"/>
      <c r="G34" s="104">
        <v>-2995</v>
      </c>
      <c r="H34" s="104"/>
      <c r="I34" s="15">
        <v>0</v>
      </c>
      <c r="J34" s="104"/>
      <c r="K34" s="104">
        <v>-1558</v>
      </c>
      <c r="L34" s="104"/>
      <c r="M34" s="104">
        <v>-4553</v>
      </c>
      <c r="N34" s="104"/>
      <c r="O34" s="104">
        <v>4553</v>
      </c>
      <c r="P34" s="104"/>
      <c r="Q34" s="15">
        <v>0</v>
      </c>
    </row>
    <row r="35" spans="1:17" ht="18" customHeight="1">
      <c r="A35" s="97" t="s">
        <v>100</v>
      </c>
      <c r="B35" s="99"/>
      <c r="C35" s="15">
        <v>0</v>
      </c>
      <c r="D35" s="104"/>
      <c r="E35" s="15">
        <v>0</v>
      </c>
      <c r="F35" s="104"/>
      <c r="G35" s="313">
        <v>0</v>
      </c>
      <c r="H35" s="104"/>
      <c r="I35" s="15">
        <v>0</v>
      </c>
      <c r="J35" s="104"/>
      <c r="K35" s="15">
        <v>0</v>
      </c>
      <c r="L35" s="104"/>
      <c r="M35" s="15">
        <v>0</v>
      </c>
      <c r="N35" s="104"/>
      <c r="O35" s="313">
        <v>-79481</v>
      </c>
      <c r="P35" s="104"/>
      <c r="Q35" s="313">
        <v>-79481</v>
      </c>
    </row>
    <row r="36" spans="3:17" ht="5.25" customHeight="1">
      <c r="C36" s="104"/>
      <c r="D36" s="104"/>
      <c r="E36" s="104"/>
      <c r="F36" s="104"/>
      <c r="G36" s="104"/>
      <c r="H36" s="104"/>
      <c r="I36" s="104"/>
      <c r="J36" s="104"/>
      <c r="K36" s="104"/>
      <c r="L36" s="104"/>
      <c r="M36" s="104"/>
      <c r="N36" s="104"/>
      <c r="O36" s="104"/>
      <c r="P36" s="104"/>
      <c r="Q36" s="104"/>
    </row>
    <row r="37" spans="1:17" ht="18" customHeight="1">
      <c r="A37" s="97" t="s">
        <v>325</v>
      </c>
      <c r="B37" s="99"/>
      <c r="C37" s="15">
        <v>0</v>
      </c>
      <c r="D37" s="104"/>
      <c r="E37" s="313">
        <v>-12</v>
      </c>
      <c r="F37" s="104"/>
      <c r="G37" s="313">
        <v>0</v>
      </c>
      <c r="H37" s="104"/>
      <c r="I37" s="15">
        <v>0</v>
      </c>
      <c r="J37" s="104"/>
      <c r="K37" s="15">
        <v>0</v>
      </c>
      <c r="L37" s="104"/>
      <c r="M37" s="15">
        <v>0</v>
      </c>
      <c r="N37" s="104"/>
      <c r="O37" s="15">
        <v>0</v>
      </c>
      <c r="P37" s="104"/>
      <c r="Q37" s="313">
        <v>-12</v>
      </c>
    </row>
    <row r="38" spans="3:17" ht="5.25" customHeight="1">
      <c r="C38" s="104"/>
      <c r="D38" s="104"/>
      <c r="E38" s="104"/>
      <c r="F38" s="104"/>
      <c r="G38" s="104"/>
      <c r="H38" s="104"/>
      <c r="I38" s="104"/>
      <c r="J38" s="104"/>
      <c r="K38" s="104"/>
      <c r="L38" s="104"/>
      <c r="M38" s="104"/>
      <c r="N38" s="104"/>
      <c r="O38" s="104"/>
      <c r="P38" s="104"/>
      <c r="Q38" s="104"/>
    </row>
    <row r="39" spans="1:17" ht="18" customHeight="1" thickBot="1">
      <c r="A39" s="223" t="s">
        <v>326</v>
      </c>
      <c r="C39" s="314">
        <v>490623</v>
      </c>
      <c r="D39" s="104"/>
      <c r="E39" s="314">
        <v>21128</v>
      </c>
      <c r="F39" s="104"/>
      <c r="G39" s="314">
        <v>87800</v>
      </c>
      <c r="H39" s="104"/>
      <c r="I39" s="314">
        <v>28894</v>
      </c>
      <c r="J39" s="104"/>
      <c r="K39" s="314">
        <v>122277</v>
      </c>
      <c r="L39" s="104"/>
      <c r="M39" s="314">
        <v>238971</v>
      </c>
      <c r="N39" s="104"/>
      <c r="O39" s="314">
        <v>2000759</v>
      </c>
      <c r="P39" s="104"/>
      <c r="Q39" s="314">
        <v>2751481</v>
      </c>
    </row>
    <row r="40" spans="3:17" ht="19.5" customHeight="1" thickTop="1">
      <c r="C40" s="247"/>
      <c r="D40" s="248"/>
      <c r="E40" s="247"/>
      <c r="F40" s="248"/>
      <c r="G40" s="247"/>
      <c r="H40" s="248"/>
      <c r="I40" s="247"/>
      <c r="J40" s="248"/>
      <c r="K40" s="247"/>
      <c r="L40" s="248"/>
      <c r="M40" s="247"/>
      <c r="N40" s="248"/>
      <c r="O40" s="247"/>
      <c r="P40" s="248"/>
      <c r="Q40" s="247"/>
    </row>
    <row r="41" spans="1:17" ht="19.5" customHeight="1">
      <c r="A41" s="378" t="s">
        <v>102</v>
      </c>
      <c r="B41" s="378"/>
      <c r="C41" s="378"/>
      <c r="D41" s="378"/>
      <c r="E41" s="378"/>
      <c r="F41" s="378"/>
      <c r="G41" s="378"/>
      <c r="H41" s="378"/>
      <c r="I41" s="378"/>
      <c r="J41" s="378"/>
      <c r="K41" s="378"/>
      <c r="L41" s="378"/>
      <c r="M41" s="378"/>
      <c r="N41" s="378"/>
      <c r="O41" s="378"/>
      <c r="P41" s="378"/>
      <c r="Q41" s="378"/>
    </row>
    <row r="42" spans="1:17" ht="19.5" customHeight="1">
      <c r="A42" s="378" t="s">
        <v>249</v>
      </c>
      <c r="B42" s="378"/>
      <c r="C42" s="378"/>
      <c r="D42" s="378"/>
      <c r="E42" s="378"/>
      <c r="F42" s="378"/>
      <c r="G42" s="378"/>
      <c r="H42" s="378"/>
      <c r="I42" s="378"/>
      <c r="J42" s="378"/>
      <c r="K42" s="378"/>
      <c r="L42" s="378"/>
      <c r="M42" s="378"/>
      <c r="N42" s="378"/>
      <c r="O42" s="378"/>
      <c r="P42" s="378"/>
      <c r="Q42" s="378"/>
    </row>
    <row r="45" ht="19.5" customHeight="1"/>
    <row r="46" ht="19.5" customHeight="1">
      <c r="A46" s="105"/>
    </row>
    <row r="50" ht="19.5" customHeight="1">
      <c r="A50" s="105"/>
    </row>
  </sheetData>
  <mergeCells count="6">
    <mergeCell ref="A1:Q1"/>
    <mergeCell ref="G5:M5"/>
    <mergeCell ref="A41:Q41"/>
    <mergeCell ref="A42:Q42"/>
    <mergeCell ref="A2:Q2"/>
    <mergeCell ref="A3:Q3"/>
  </mergeCells>
  <printOptions horizontalCentered="1"/>
  <pageMargins left="0.25" right="0" top="0.25" bottom="0" header="0" footer="0"/>
  <pageSetup firstPageNumber="3" useFirstPageNumber="1" fitToHeight="1" fitToWidth="1" horizontalDpi="300" verticalDpi="300" orientation="landscape" paperSize="9" scale="81" r:id="rId1"/>
  <headerFooter alignWithMargins="0">
    <oddHeader>&amp;R&amp;"Times New Roman,Bold"&amp;16FINAL</oddHeader>
    <oddFooter>&amp;L&amp;"Times New Roman,Italic"&amp;9Interim Financial Report For The 3nd Quarter 30 September 2003&amp;C&amp;"Times New Roman,Italic"&amp;9Page &amp;P of 10&amp;R&amp;"Times New Roman,Italic"&amp;9&amp;F   &amp;D   &amp;T</oddFooter>
  </headerFooter>
</worksheet>
</file>

<file path=xl/worksheets/sheet3.xml><?xml version="1.0" encoding="utf-8"?>
<worksheet xmlns="http://schemas.openxmlformats.org/spreadsheetml/2006/main" xmlns:r="http://schemas.openxmlformats.org/officeDocument/2006/relationships">
  <dimension ref="A1:L51"/>
  <sheetViews>
    <sheetView workbookViewId="0" topLeftCell="A1">
      <selection activeCell="I1" sqref="I1"/>
    </sheetView>
  </sheetViews>
  <sheetFormatPr defaultColWidth="9.140625" defaultRowHeight="15"/>
  <cols>
    <col min="1" max="4" width="3.7109375" style="105" customWidth="1"/>
    <col min="5" max="5" width="41.7109375" style="105" customWidth="1"/>
    <col min="6" max="6" width="12.7109375" style="105" customWidth="1"/>
    <col min="7" max="7" width="1.28515625" style="105" customWidth="1"/>
    <col min="8" max="8" width="12.7109375" style="105" customWidth="1"/>
    <col min="9" max="16384" width="10.28125" style="105" customWidth="1"/>
  </cols>
  <sheetData>
    <row r="1" spans="1:11" ht="18.75">
      <c r="A1" s="364" t="s">
        <v>47</v>
      </c>
      <c r="B1" s="364"/>
      <c r="C1" s="364"/>
      <c r="D1" s="364"/>
      <c r="E1" s="364"/>
      <c r="F1" s="364"/>
      <c r="G1" s="364"/>
      <c r="H1" s="364"/>
      <c r="I1" s="20"/>
      <c r="J1" s="20"/>
      <c r="K1" s="20"/>
    </row>
    <row r="2" spans="1:8" ht="15.75">
      <c r="A2" s="106"/>
      <c r="B2" s="106"/>
      <c r="C2" s="106"/>
      <c r="D2" s="106"/>
      <c r="E2" s="106"/>
      <c r="F2" s="106"/>
      <c r="G2" s="106"/>
      <c r="H2" s="97"/>
    </row>
    <row r="3" spans="1:8" ht="18.75">
      <c r="A3" s="381" t="s">
        <v>105</v>
      </c>
      <c r="B3" s="381"/>
      <c r="C3" s="381"/>
      <c r="D3" s="381"/>
      <c r="E3" s="381"/>
      <c r="F3" s="381"/>
      <c r="G3" s="381"/>
      <c r="H3" s="381"/>
    </row>
    <row r="4" spans="1:8" ht="18.75">
      <c r="A4" s="381" t="s">
        <v>321</v>
      </c>
      <c r="B4" s="381"/>
      <c r="C4" s="381"/>
      <c r="D4" s="381"/>
      <c r="E4" s="381"/>
      <c r="F4" s="381"/>
      <c r="G4" s="381"/>
      <c r="H4" s="381"/>
    </row>
    <row r="5" spans="1:5" ht="18.75">
      <c r="A5" s="312"/>
      <c r="B5" s="312"/>
      <c r="C5" s="312"/>
      <c r="D5" s="312"/>
      <c r="E5" s="312"/>
    </row>
    <row r="6" spans="1:8" ht="18.75">
      <c r="A6" s="312"/>
      <c r="B6" s="312"/>
      <c r="C6" s="312"/>
      <c r="D6" s="312"/>
      <c r="E6" s="312"/>
      <c r="F6" s="382" t="s">
        <v>333</v>
      </c>
      <c r="G6" s="382"/>
      <c r="H6" s="382"/>
    </row>
    <row r="7" spans="1:8" s="110" customFormat="1" ht="15">
      <c r="A7" s="108"/>
      <c r="B7" s="108"/>
      <c r="C7" s="108"/>
      <c r="D7" s="108"/>
      <c r="E7" s="108"/>
      <c r="F7" s="296" t="s">
        <v>248</v>
      </c>
      <c r="G7" s="108"/>
      <c r="H7" s="296" t="s">
        <v>77</v>
      </c>
    </row>
    <row r="8" spans="1:8" s="110" customFormat="1" ht="15">
      <c r="A8" s="108"/>
      <c r="B8" s="108"/>
      <c r="C8" s="108"/>
      <c r="D8" s="108"/>
      <c r="E8" s="108"/>
      <c r="F8" s="297" t="s">
        <v>21</v>
      </c>
      <c r="G8" s="108"/>
      <c r="H8" s="297" t="s">
        <v>21</v>
      </c>
    </row>
    <row r="9" spans="1:8" s="110" customFormat="1" ht="15">
      <c r="A9" s="112" t="s">
        <v>106</v>
      </c>
      <c r="B9" s="108"/>
      <c r="C9" s="108"/>
      <c r="D9" s="108"/>
      <c r="E9" s="108"/>
      <c r="F9" s="40"/>
      <c r="G9" s="108"/>
      <c r="H9" s="40"/>
    </row>
    <row r="10" spans="1:8" s="110" customFormat="1" ht="15">
      <c r="A10" s="108" t="s">
        <v>71</v>
      </c>
      <c r="B10" s="108"/>
      <c r="C10" s="108"/>
      <c r="D10" s="108"/>
      <c r="E10" s="108"/>
      <c r="F10" s="40">
        <f>+'IS&amp;BS'!N22</f>
        <v>526227</v>
      </c>
      <c r="G10" s="108"/>
      <c r="H10" s="40">
        <v>340297</v>
      </c>
    </row>
    <row r="11" spans="1:8" s="110" customFormat="1" ht="15">
      <c r="A11" s="115" t="s">
        <v>222</v>
      </c>
      <c r="B11" s="108"/>
      <c r="C11" s="108"/>
      <c r="D11" s="108"/>
      <c r="E11" s="108"/>
      <c r="F11" s="40"/>
      <c r="G11" s="108"/>
      <c r="H11" s="40"/>
    </row>
    <row r="12" spans="1:8" s="110" customFormat="1" ht="15">
      <c r="A12" s="108"/>
      <c r="B12" s="108" t="s">
        <v>107</v>
      </c>
      <c r="C12" s="108"/>
      <c r="D12" s="108"/>
      <c r="E12" s="108"/>
      <c r="F12" s="40">
        <v>24869</v>
      </c>
      <c r="G12" s="108"/>
      <c r="H12" s="40">
        <v>414</v>
      </c>
    </row>
    <row r="13" spans="1:8" s="110" customFormat="1" ht="15">
      <c r="A13" s="108"/>
      <c r="B13" s="108" t="s">
        <v>223</v>
      </c>
      <c r="C13" s="108"/>
      <c r="D13" s="108"/>
      <c r="E13" s="108"/>
      <c r="F13" s="298">
        <v>-5986</v>
      </c>
      <c r="G13" s="108"/>
      <c r="H13" s="298">
        <v>-5191</v>
      </c>
    </row>
    <row r="14" spans="1:8" s="110" customFormat="1" ht="15">
      <c r="A14" s="114" t="s">
        <v>108</v>
      </c>
      <c r="B14" s="108"/>
      <c r="C14" s="108"/>
      <c r="D14" s="109"/>
      <c r="E14" s="109"/>
      <c r="F14" s="59">
        <f>SUM(F10:F13)</f>
        <v>545110</v>
      </c>
      <c r="G14" s="109"/>
      <c r="H14" s="59">
        <f>SUM(H10:H13)</f>
        <v>335520</v>
      </c>
    </row>
    <row r="15" spans="1:8" s="110" customFormat="1" ht="15">
      <c r="A15" s="114" t="s">
        <v>109</v>
      </c>
      <c r="B15" s="114"/>
      <c r="C15" s="114"/>
      <c r="D15" s="114"/>
      <c r="E15" s="114"/>
      <c r="F15" s="299"/>
      <c r="G15" s="114"/>
      <c r="H15" s="299"/>
    </row>
    <row r="16" spans="1:8" s="110" customFormat="1" ht="15">
      <c r="A16" s="114"/>
      <c r="B16" s="114" t="s">
        <v>110</v>
      </c>
      <c r="C16" s="114"/>
      <c r="D16" s="114"/>
      <c r="E16" s="114"/>
      <c r="F16" s="299">
        <v>110171</v>
      </c>
      <c r="G16" s="114"/>
      <c r="H16" s="299">
        <v>25384</v>
      </c>
    </row>
    <row r="17" spans="1:8" s="110" customFormat="1" ht="15">
      <c r="A17" s="114"/>
      <c r="B17" s="114" t="s">
        <v>111</v>
      </c>
      <c r="C17" s="114"/>
      <c r="D17" s="114"/>
      <c r="E17" s="114"/>
      <c r="F17" s="300">
        <v>-30547</v>
      </c>
      <c r="G17" s="114"/>
      <c r="H17" s="300">
        <v>-35545</v>
      </c>
    </row>
    <row r="18" spans="1:8" s="110" customFormat="1" ht="15">
      <c r="A18" s="117" t="s">
        <v>112</v>
      </c>
      <c r="B18" s="109"/>
      <c r="C18" s="108"/>
      <c r="D18" s="108"/>
      <c r="E18" s="108"/>
      <c r="F18" s="59">
        <f>SUM(F14:F17)</f>
        <v>624734</v>
      </c>
      <c r="G18" s="108"/>
      <c r="H18" s="59">
        <f>SUM(H14:H17)</f>
        <v>325359</v>
      </c>
    </row>
    <row r="19" spans="1:8" s="110" customFormat="1" ht="15">
      <c r="A19" s="109" t="s">
        <v>114</v>
      </c>
      <c r="B19" s="109"/>
      <c r="C19" s="109"/>
      <c r="D19" s="108"/>
      <c r="E19" s="108"/>
      <c r="F19" s="301">
        <v>-75895</v>
      </c>
      <c r="G19" s="108"/>
      <c r="H19" s="301">
        <v>-99445</v>
      </c>
    </row>
    <row r="20" spans="1:8" s="121" customFormat="1" ht="15">
      <c r="A20" s="118" t="s">
        <v>115</v>
      </c>
      <c r="B20" s="119"/>
      <c r="C20" s="120"/>
      <c r="D20" s="120"/>
      <c r="E20" s="120"/>
      <c r="F20" s="302">
        <f>SUM(F18:F19)</f>
        <v>548839</v>
      </c>
      <c r="G20" s="120"/>
      <c r="H20" s="302">
        <f>SUM(H18:H19)</f>
        <v>225914</v>
      </c>
    </row>
    <row r="21" spans="1:8" s="110" customFormat="1" ht="15">
      <c r="A21" s="117"/>
      <c r="B21" s="109"/>
      <c r="C21" s="108"/>
      <c r="D21" s="108"/>
      <c r="E21" s="108"/>
      <c r="F21" s="59"/>
      <c r="G21" s="108"/>
      <c r="H21" s="59"/>
    </row>
    <row r="22" spans="1:8" s="110" customFormat="1" ht="15">
      <c r="A22" s="119" t="s">
        <v>116</v>
      </c>
      <c r="B22" s="109"/>
      <c r="C22" s="108"/>
      <c r="D22" s="108"/>
      <c r="E22" s="108"/>
      <c r="F22" s="40"/>
      <c r="G22" s="108"/>
      <c r="H22" s="40"/>
    </row>
    <row r="23" spans="1:8" s="110" customFormat="1" ht="15">
      <c r="A23" s="109" t="s">
        <v>117</v>
      </c>
      <c r="B23" s="108"/>
      <c r="C23" s="109"/>
      <c r="D23" s="109"/>
      <c r="E23" s="109"/>
      <c r="F23" s="303">
        <v>-123519</v>
      </c>
      <c r="G23" s="109"/>
      <c r="H23" s="303">
        <v>-142640</v>
      </c>
    </row>
    <row r="24" spans="1:8" s="110" customFormat="1" ht="15">
      <c r="A24" s="109" t="s">
        <v>118</v>
      </c>
      <c r="B24" s="108"/>
      <c r="C24" s="109"/>
      <c r="D24" s="109"/>
      <c r="E24" s="109"/>
      <c r="F24" s="304">
        <v>9531</v>
      </c>
      <c r="G24" s="109"/>
      <c r="H24" s="304">
        <v>13767</v>
      </c>
    </row>
    <row r="25" spans="1:8" s="110" customFormat="1" ht="15">
      <c r="A25" s="109" t="s">
        <v>237</v>
      </c>
      <c r="B25" s="108"/>
      <c r="C25" s="109"/>
      <c r="D25" s="109"/>
      <c r="E25" s="109"/>
      <c r="F25" s="304">
        <v>-30772</v>
      </c>
      <c r="G25" s="109"/>
      <c r="H25" s="315" t="s">
        <v>327</v>
      </c>
    </row>
    <row r="26" spans="1:8" s="110" customFormat="1" ht="15">
      <c r="A26" s="109" t="s">
        <v>50</v>
      </c>
      <c r="B26" s="108"/>
      <c r="C26" s="109"/>
      <c r="D26" s="109"/>
      <c r="E26" s="109"/>
      <c r="F26" s="304">
        <v>-5000</v>
      </c>
      <c r="G26" s="109"/>
      <c r="H26" s="304">
        <v>-3030</v>
      </c>
    </row>
    <row r="27" spans="1:12" s="110" customFormat="1" ht="15">
      <c r="A27" s="109" t="s">
        <v>328</v>
      </c>
      <c r="B27" s="108"/>
      <c r="C27" s="109"/>
      <c r="D27" s="109"/>
      <c r="E27" s="109"/>
      <c r="F27" s="315" t="s">
        <v>327</v>
      </c>
      <c r="G27" s="109"/>
      <c r="H27" s="316">
        <v>59397</v>
      </c>
      <c r="I27" s="317"/>
      <c r="J27" s="113"/>
      <c r="K27" s="317"/>
      <c r="L27" s="109"/>
    </row>
    <row r="28" spans="1:12" s="110" customFormat="1" ht="15">
      <c r="A28" s="109" t="s">
        <v>329</v>
      </c>
      <c r="B28" s="108"/>
      <c r="C28" s="109"/>
      <c r="D28" s="109"/>
      <c r="E28" s="109"/>
      <c r="F28" s="315" t="s">
        <v>327</v>
      </c>
      <c r="G28" s="109"/>
      <c r="H28" s="316">
        <v>12100</v>
      </c>
      <c r="J28" s="113"/>
      <c r="K28" s="317"/>
      <c r="L28" s="109"/>
    </row>
    <row r="29" spans="1:8" s="110" customFormat="1" ht="15">
      <c r="A29" s="109" t="s">
        <v>209</v>
      </c>
      <c r="B29" s="109"/>
      <c r="C29" s="109"/>
      <c r="D29" s="108"/>
      <c r="E29" s="108"/>
      <c r="F29" s="304">
        <v>17683</v>
      </c>
      <c r="G29" s="108"/>
      <c r="H29" s="316">
        <v>22266</v>
      </c>
    </row>
    <row r="30" spans="1:8" s="110" customFormat="1" ht="15">
      <c r="A30" s="109" t="s">
        <v>119</v>
      </c>
      <c r="B30" s="109"/>
      <c r="C30" s="109"/>
      <c r="D30" s="108"/>
      <c r="E30" s="108"/>
      <c r="F30" s="304">
        <v>10755</v>
      </c>
      <c r="G30" s="108"/>
      <c r="H30" s="304">
        <v>9615</v>
      </c>
    </row>
    <row r="31" spans="1:8" s="110" customFormat="1" ht="15">
      <c r="A31" s="109" t="s">
        <v>226</v>
      </c>
      <c r="B31" s="109"/>
      <c r="C31" s="109"/>
      <c r="D31" s="108"/>
      <c r="E31" s="108"/>
      <c r="F31" s="305">
        <v>-2891</v>
      </c>
      <c r="G31" s="108"/>
      <c r="H31" s="305">
        <f>3047-4540</f>
        <v>-1493</v>
      </c>
    </row>
    <row r="32" spans="1:10" s="121" customFormat="1" ht="15.75">
      <c r="A32" s="122" t="s">
        <v>120</v>
      </c>
      <c r="B32" s="122"/>
      <c r="C32" s="119"/>
      <c r="D32" s="123"/>
      <c r="E32" s="123"/>
      <c r="F32" s="306">
        <f>SUM(F23:F31)</f>
        <v>-124213</v>
      </c>
      <c r="G32" s="123"/>
      <c r="H32" s="306">
        <f>SUM(H23:H31)</f>
        <v>-30018</v>
      </c>
      <c r="I32" s="221"/>
      <c r="J32" s="222"/>
    </row>
    <row r="33" spans="1:8" s="110" customFormat="1" ht="15">
      <c r="A33" s="109"/>
      <c r="B33" s="109"/>
      <c r="C33" s="108"/>
      <c r="D33" s="108"/>
      <c r="E33" s="108"/>
      <c r="F33" s="40"/>
      <c r="G33" s="108"/>
      <c r="H33" s="40"/>
    </row>
    <row r="34" spans="1:8" s="110" customFormat="1" ht="15">
      <c r="A34" s="119" t="s">
        <v>121</v>
      </c>
      <c r="B34" s="109"/>
      <c r="C34" s="108"/>
      <c r="D34" s="108"/>
      <c r="E34" s="108"/>
      <c r="F34" s="40"/>
      <c r="G34" s="108"/>
      <c r="H34" s="40"/>
    </row>
    <row r="35" spans="1:8" s="110" customFormat="1" ht="15">
      <c r="A35" s="109" t="s">
        <v>224</v>
      </c>
      <c r="B35" s="109"/>
      <c r="C35" s="108"/>
      <c r="D35" s="108"/>
      <c r="E35" s="108"/>
      <c r="F35" s="303">
        <v>15876</v>
      </c>
      <c r="G35" s="108"/>
      <c r="H35" s="303">
        <v>42357</v>
      </c>
    </row>
    <row r="36" spans="1:8" s="110" customFormat="1" ht="15">
      <c r="A36" s="109" t="s">
        <v>353</v>
      </c>
      <c r="B36" s="109"/>
      <c r="C36" s="108"/>
      <c r="D36" s="108"/>
      <c r="E36" s="108"/>
      <c r="F36" s="304">
        <v>-112949</v>
      </c>
      <c r="G36" s="108"/>
      <c r="H36" s="304">
        <f>-50737+3489</f>
        <v>-47248</v>
      </c>
    </row>
    <row r="37" spans="1:8" s="110" customFormat="1" ht="15">
      <c r="A37" s="109" t="s">
        <v>113</v>
      </c>
      <c r="B37" s="109"/>
      <c r="C37" s="109"/>
      <c r="D37" s="108"/>
      <c r="E37" s="108"/>
      <c r="F37" s="304">
        <v>-7541</v>
      </c>
      <c r="G37" s="108"/>
      <c r="H37" s="304">
        <v>-10171</v>
      </c>
    </row>
    <row r="38" spans="1:8" s="110" customFormat="1" ht="15">
      <c r="A38" s="109" t="s">
        <v>100</v>
      </c>
      <c r="B38" s="109"/>
      <c r="C38" s="108"/>
      <c r="D38" s="108"/>
      <c r="E38" s="108"/>
      <c r="F38" s="304">
        <v>-152722</v>
      </c>
      <c r="G38" s="108"/>
      <c r="H38" s="304">
        <v>-125509</v>
      </c>
    </row>
    <row r="39" spans="1:8" s="110" customFormat="1" ht="15">
      <c r="A39" s="109" t="s">
        <v>227</v>
      </c>
      <c r="B39" s="109"/>
      <c r="C39" s="108"/>
      <c r="D39" s="108"/>
      <c r="E39" s="108"/>
      <c r="F39" s="323" t="s">
        <v>327</v>
      </c>
      <c r="G39" s="108"/>
      <c r="H39" s="305">
        <v>-33</v>
      </c>
    </row>
    <row r="40" spans="1:8" s="121" customFormat="1" ht="18" customHeight="1">
      <c r="A40" s="122" t="s">
        <v>122</v>
      </c>
      <c r="B40" s="122"/>
      <c r="C40" s="123"/>
      <c r="D40" s="123"/>
      <c r="E40" s="123"/>
      <c r="F40" s="307">
        <f>SUM(F35:F39)</f>
        <v>-257336</v>
      </c>
      <c r="G40" s="123"/>
      <c r="H40" s="307">
        <f>SUM(H35:H39)</f>
        <v>-140604</v>
      </c>
    </row>
    <row r="41" spans="1:8" s="121" customFormat="1" ht="18" customHeight="1">
      <c r="A41" s="124" t="s">
        <v>284</v>
      </c>
      <c r="B41" s="119"/>
      <c r="C41" s="120"/>
      <c r="D41" s="120"/>
      <c r="E41" s="120"/>
      <c r="F41" s="308">
        <f>+F20+F32+F40</f>
        <v>167290</v>
      </c>
      <c r="G41" s="120"/>
      <c r="H41" s="308">
        <f>+H20+H32+H40</f>
        <v>55292</v>
      </c>
    </row>
    <row r="42" spans="1:8" s="110" customFormat="1" ht="15">
      <c r="A42" s="125" t="s">
        <v>235</v>
      </c>
      <c r="B42" s="108"/>
      <c r="C42" s="108"/>
      <c r="D42" s="108"/>
      <c r="E42" s="108"/>
      <c r="F42" s="59">
        <v>466410</v>
      </c>
      <c r="G42" s="108"/>
      <c r="H42" s="59">
        <v>482082</v>
      </c>
    </row>
    <row r="43" spans="1:8" s="110" customFormat="1" ht="15">
      <c r="A43" s="108" t="s">
        <v>225</v>
      </c>
      <c r="C43" s="108"/>
      <c r="D43" s="108"/>
      <c r="E43" s="108"/>
      <c r="F43" s="298">
        <v>-952</v>
      </c>
      <c r="G43" s="108"/>
      <c r="H43" s="298">
        <v>930</v>
      </c>
    </row>
    <row r="44" spans="1:9" s="121" customFormat="1" ht="15.75" thickBot="1">
      <c r="A44" s="118" t="s">
        <v>322</v>
      </c>
      <c r="B44" s="122"/>
      <c r="C44" s="123"/>
      <c r="D44" s="123"/>
      <c r="E44" s="123"/>
      <c r="F44" s="309">
        <f>SUM(F41:F43)</f>
        <v>632748</v>
      </c>
      <c r="G44" s="123"/>
      <c r="H44" s="309">
        <f>SUM(H41:H43)</f>
        <v>538304</v>
      </c>
      <c r="I44" s="310"/>
    </row>
    <row r="45" spans="1:9" s="110" customFormat="1" ht="15.75" thickTop="1">
      <c r="A45" s="117"/>
      <c r="B45" s="116"/>
      <c r="C45" s="114"/>
      <c r="D45" s="114"/>
      <c r="E45" s="114"/>
      <c r="F45" s="114"/>
      <c r="G45" s="114"/>
      <c r="H45" s="295"/>
      <c r="I45" s="311"/>
    </row>
    <row r="46" spans="1:8" s="110" customFormat="1" ht="15">
      <c r="A46" s="117"/>
      <c r="B46" s="116"/>
      <c r="C46" s="114"/>
      <c r="D46" s="114"/>
      <c r="E46" s="114"/>
      <c r="F46" s="114"/>
      <c r="G46" s="114"/>
      <c r="H46" s="113"/>
    </row>
    <row r="47" spans="1:8" s="110" customFormat="1" ht="15.75">
      <c r="A47" s="380" t="s">
        <v>123</v>
      </c>
      <c r="B47" s="380"/>
      <c r="C47" s="380"/>
      <c r="D47" s="380"/>
      <c r="E47" s="380"/>
      <c r="F47" s="380"/>
      <c r="G47" s="380"/>
      <c r="H47" s="380"/>
    </row>
    <row r="48" spans="1:8" s="110" customFormat="1" ht="15.75">
      <c r="A48" s="380" t="s">
        <v>249</v>
      </c>
      <c r="B48" s="380"/>
      <c r="C48" s="380"/>
      <c r="D48" s="380"/>
      <c r="E48" s="380"/>
      <c r="F48" s="380"/>
      <c r="G48" s="380"/>
      <c r="H48" s="380"/>
    </row>
    <row r="49" spans="1:8" s="110" customFormat="1" ht="15.75">
      <c r="A49" s="294"/>
      <c r="B49" s="294"/>
      <c r="C49" s="294"/>
      <c r="D49" s="294"/>
      <c r="E49" s="294"/>
      <c r="F49" s="294"/>
      <c r="G49" s="294"/>
      <c r="H49" s="294"/>
    </row>
    <row r="50" spans="1:8" s="110" customFormat="1" ht="15.75">
      <c r="A50" s="294"/>
      <c r="B50" s="294"/>
      <c r="C50" s="294"/>
      <c r="D50" s="294"/>
      <c r="E50" s="294"/>
      <c r="F50" s="294"/>
      <c r="G50" s="294"/>
      <c r="H50" s="294"/>
    </row>
    <row r="51" spans="1:8" s="110" customFormat="1" ht="15.75">
      <c r="A51" s="294"/>
      <c r="B51" s="294"/>
      <c r="C51" s="294"/>
      <c r="D51" s="294"/>
      <c r="E51" s="294"/>
      <c r="F51" s="294"/>
      <c r="G51" s="294"/>
      <c r="H51" s="294"/>
    </row>
    <row r="52" s="110" customFormat="1" ht="15"/>
    <row r="53" s="110" customFormat="1" ht="15"/>
  </sheetData>
  <mergeCells count="6">
    <mergeCell ref="A48:H48"/>
    <mergeCell ref="A1:H1"/>
    <mergeCell ref="A3:H3"/>
    <mergeCell ref="A4:H4"/>
    <mergeCell ref="A47:H47"/>
    <mergeCell ref="F6:H6"/>
  </mergeCells>
  <printOptions horizontalCentered="1"/>
  <pageMargins left="0.5" right="0" top="0.5" bottom="0" header="0" footer="0"/>
  <pageSetup firstPageNumber="4" useFirstPageNumber="1" horizontalDpi="300" verticalDpi="300" orientation="portrait" paperSize="9" scale="80" r:id="rId1"/>
  <headerFooter alignWithMargins="0">
    <oddHeader>&amp;R&amp;"Times New Roman,Bold"&amp;16FINAL</oddHeader>
    <oddFooter>&amp;L&amp;"Times New Roman,Italic"&amp;9Interim Financial Report For The 3nd Quarter 30 September 2003&amp;C&amp;"Times New Roman,Italic"&amp;9Page &amp;P of 10&amp;R&amp;"Times New Roman,Italic"&amp;9&amp;F   &amp;D   &amp;T</oddFooter>
  </headerFooter>
</worksheet>
</file>

<file path=xl/worksheets/sheet4.xml><?xml version="1.0" encoding="utf-8"?>
<worksheet xmlns="http://schemas.openxmlformats.org/spreadsheetml/2006/main" xmlns:r="http://schemas.openxmlformats.org/officeDocument/2006/relationships">
  <dimension ref="B1:AE25"/>
  <sheetViews>
    <sheetView workbookViewId="0" topLeftCell="A1">
      <selection activeCell="H21" sqref="H21"/>
    </sheetView>
  </sheetViews>
  <sheetFormatPr defaultColWidth="11.421875" defaultRowHeight="15"/>
  <cols>
    <col min="1" max="1" width="1.7109375" style="181" customWidth="1"/>
    <col min="2" max="4" width="4.28125" style="181" customWidth="1"/>
    <col min="5" max="5" width="4.7109375" style="181" customWidth="1"/>
    <col min="6" max="6" width="8.8515625" style="181" customWidth="1"/>
    <col min="7" max="7" width="8.7109375" style="181" customWidth="1"/>
    <col min="8" max="8" width="10.7109375" style="181" customWidth="1"/>
    <col min="9" max="9" width="0.85546875" style="181" customWidth="1"/>
    <col min="10" max="10" width="10.7109375" style="181" customWidth="1"/>
    <col min="11" max="11" width="0.85546875" style="181" customWidth="1"/>
    <col min="12" max="12" width="11.7109375" style="182" customWidth="1"/>
    <col min="13" max="13" width="0.85546875" style="181" customWidth="1"/>
    <col min="14" max="14" width="11.7109375" style="181" customWidth="1"/>
    <col min="15" max="15" width="0.85546875" style="181" customWidth="1"/>
    <col min="16" max="16" width="10.7109375" style="181" customWidth="1"/>
    <col min="17" max="17" width="0.85546875" style="181" customWidth="1"/>
    <col min="18" max="18" width="10.7109375" style="182" customWidth="1"/>
    <col min="19" max="19" width="0.85546875" style="181" customWidth="1"/>
    <col min="20" max="20" width="10.7109375" style="181" customWidth="1"/>
    <col min="21" max="21" width="0.85546875" style="181" customWidth="1"/>
    <col min="22" max="22" width="10.7109375" style="182" customWidth="1"/>
    <col min="23" max="23" width="0.85546875" style="181" customWidth="1"/>
    <col min="24" max="24" width="10.7109375" style="181" customWidth="1"/>
    <col min="25" max="25" width="0.85546875" style="181" customWidth="1"/>
    <col min="26" max="26" width="10.7109375" style="181" customWidth="1"/>
    <col min="27" max="27" width="0.85546875" style="181" customWidth="1"/>
    <col min="28" max="28" width="10.7109375" style="181" customWidth="1"/>
    <col min="29" max="29" width="0.85546875" style="162" customWidth="1"/>
    <col min="30" max="30" width="12.7109375" style="181" customWidth="1"/>
    <col min="31" max="31" width="1.7109375" style="181" customWidth="1"/>
    <col min="32" max="16384" width="11.421875" style="181" customWidth="1"/>
  </cols>
  <sheetData>
    <row r="1" spans="2:31" s="160" customFormat="1" ht="15">
      <c r="B1" s="224" t="s">
        <v>140</v>
      </c>
      <c r="C1" s="165" t="s">
        <v>171</v>
      </c>
      <c r="D1" s="166"/>
      <c r="H1" s="65"/>
      <c r="I1" s="65"/>
      <c r="J1" s="65"/>
      <c r="K1" s="65"/>
      <c r="L1" s="161"/>
      <c r="M1" s="65"/>
      <c r="N1" s="65"/>
      <c r="O1" s="65"/>
      <c r="P1" s="65"/>
      <c r="Q1" s="65"/>
      <c r="S1" s="65"/>
      <c r="U1" s="65"/>
      <c r="W1" s="65"/>
      <c r="X1" s="65"/>
      <c r="Z1" s="65"/>
      <c r="AB1" s="65"/>
      <c r="AC1" s="225"/>
      <c r="AD1" s="65"/>
      <c r="AE1" s="65"/>
    </row>
    <row r="2" spans="2:31" s="160" customFormat="1" ht="15">
      <c r="B2" s="224"/>
      <c r="C2" s="166" t="s">
        <v>349</v>
      </c>
      <c r="D2" s="166"/>
      <c r="H2" s="65"/>
      <c r="I2" s="65"/>
      <c r="J2" s="65"/>
      <c r="K2" s="65"/>
      <c r="L2" s="161"/>
      <c r="M2" s="65"/>
      <c r="N2" s="65"/>
      <c r="O2" s="65"/>
      <c r="P2" s="65"/>
      <c r="Q2" s="65"/>
      <c r="S2" s="65"/>
      <c r="U2" s="65"/>
      <c r="W2" s="65"/>
      <c r="X2" s="65"/>
      <c r="Z2" s="65"/>
      <c r="AB2" s="65"/>
      <c r="AC2" s="225"/>
      <c r="AD2" s="65"/>
      <c r="AE2" s="65"/>
    </row>
    <row r="3" spans="2:31" s="160" customFormat="1" ht="15">
      <c r="B3" s="224"/>
      <c r="C3" s="166"/>
      <c r="D3" s="166"/>
      <c r="H3" s="65"/>
      <c r="I3" s="65"/>
      <c r="J3" s="65"/>
      <c r="K3" s="65"/>
      <c r="L3" s="161"/>
      <c r="M3" s="65"/>
      <c r="N3" s="65"/>
      <c r="O3" s="65"/>
      <c r="P3" s="65"/>
      <c r="Q3" s="65"/>
      <c r="S3" s="65"/>
      <c r="U3" s="65"/>
      <c r="W3" s="65"/>
      <c r="X3" s="65"/>
      <c r="Z3" s="65"/>
      <c r="AB3" s="65"/>
      <c r="AC3" s="225"/>
      <c r="AD3" s="65"/>
      <c r="AE3" s="65"/>
    </row>
    <row r="4" spans="2:31" s="66" customFormat="1" ht="15">
      <c r="B4" s="164"/>
      <c r="C4" s="165"/>
      <c r="D4" s="166"/>
      <c r="E4" s="160"/>
      <c r="F4" s="160"/>
      <c r="G4" s="160"/>
      <c r="H4" s="65"/>
      <c r="I4" s="65"/>
      <c r="J4" s="67" t="s">
        <v>307</v>
      </c>
      <c r="K4" s="65"/>
      <c r="L4" s="161"/>
      <c r="M4" s="65"/>
      <c r="N4" s="65"/>
      <c r="O4" s="65"/>
      <c r="P4" s="65"/>
      <c r="Q4" s="65"/>
      <c r="S4" s="65"/>
      <c r="T4" s="67" t="s">
        <v>172</v>
      </c>
      <c r="U4" s="65"/>
      <c r="W4" s="65"/>
      <c r="X4" s="65"/>
      <c r="Z4" s="65"/>
      <c r="AB4" s="65"/>
      <c r="AC4" s="162"/>
      <c r="AD4" s="65"/>
      <c r="AE4" s="65"/>
    </row>
    <row r="5" spans="2:29" s="66" customFormat="1" ht="15">
      <c r="B5" s="164"/>
      <c r="C5" s="165"/>
      <c r="D5" s="166"/>
      <c r="E5" s="160"/>
      <c r="F5" s="160"/>
      <c r="G5" s="160"/>
      <c r="H5" s="67" t="s">
        <v>173</v>
      </c>
      <c r="J5" s="68" t="s">
        <v>309</v>
      </c>
      <c r="P5" s="67"/>
      <c r="R5" s="67"/>
      <c r="T5" s="66" t="s">
        <v>174</v>
      </c>
      <c r="V5" s="67" t="s">
        <v>175</v>
      </c>
      <c r="X5" s="67" t="s">
        <v>176</v>
      </c>
      <c r="AC5" s="162"/>
    </row>
    <row r="6" spans="2:29" s="66" customFormat="1" ht="15">
      <c r="B6" s="164"/>
      <c r="C6" s="167" t="s">
        <v>177</v>
      </c>
      <c r="D6" s="166"/>
      <c r="E6" s="160"/>
      <c r="F6" s="160"/>
      <c r="G6" s="160"/>
      <c r="H6" s="68" t="s">
        <v>178</v>
      </c>
      <c r="I6" s="65"/>
      <c r="J6" s="68" t="s">
        <v>308</v>
      </c>
      <c r="L6" s="67" t="s">
        <v>179</v>
      </c>
      <c r="P6" s="68"/>
      <c r="R6" s="67"/>
      <c r="T6" s="67" t="s">
        <v>180</v>
      </c>
      <c r="V6" s="67" t="s">
        <v>181</v>
      </c>
      <c r="X6" s="69" t="s">
        <v>182</v>
      </c>
      <c r="AC6" s="162"/>
    </row>
    <row r="7" spans="3:31" s="66" customFormat="1" ht="15">
      <c r="C7" s="168" t="s">
        <v>183</v>
      </c>
      <c r="D7" s="166"/>
      <c r="E7" s="160"/>
      <c r="F7" s="160"/>
      <c r="G7" s="162"/>
      <c r="H7" s="67" t="s">
        <v>184</v>
      </c>
      <c r="I7" s="65"/>
      <c r="J7" s="67" t="s">
        <v>271</v>
      </c>
      <c r="L7" s="68" t="s">
        <v>269</v>
      </c>
      <c r="N7" s="70" t="s">
        <v>185</v>
      </c>
      <c r="P7" s="67" t="s">
        <v>186</v>
      </c>
      <c r="R7" s="68"/>
      <c r="T7" s="68" t="s">
        <v>187</v>
      </c>
      <c r="V7" s="68" t="s">
        <v>188</v>
      </c>
      <c r="X7" s="70" t="s">
        <v>188</v>
      </c>
      <c r="Y7" s="162"/>
      <c r="Z7" s="67"/>
      <c r="AB7" s="67"/>
      <c r="AC7" s="162"/>
      <c r="AD7" s="67"/>
      <c r="AE7" s="67"/>
    </row>
    <row r="8" spans="4:31" s="66" customFormat="1" ht="15">
      <c r="D8" s="168" t="s">
        <v>189</v>
      </c>
      <c r="E8" s="160"/>
      <c r="F8" s="160"/>
      <c r="G8" s="162"/>
      <c r="H8" s="169" t="s">
        <v>190</v>
      </c>
      <c r="I8" s="162"/>
      <c r="J8" s="169" t="s">
        <v>191</v>
      </c>
      <c r="L8" s="170" t="s">
        <v>270</v>
      </c>
      <c r="N8" s="169" t="s">
        <v>268</v>
      </c>
      <c r="P8" s="169" t="s">
        <v>192</v>
      </c>
      <c r="R8" s="171" t="s">
        <v>75</v>
      </c>
      <c r="T8" s="170" t="s">
        <v>193</v>
      </c>
      <c r="V8" s="171" t="s">
        <v>194</v>
      </c>
      <c r="X8" s="172" t="s">
        <v>195</v>
      </c>
      <c r="Z8" s="170" t="s">
        <v>36</v>
      </c>
      <c r="AB8" s="170" t="s">
        <v>70</v>
      </c>
      <c r="AC8" s="162"/>
      <c r="AD8" s="170" t="s">
        <v>32</v>
      </c>
      <c r="AE8" s="67"/>
    </row>
    <row r="9" spans="4:31" s="66" customFormat="1" ht="15">
      <c r="D9" s="168"/>
      <c r="E9" s="160"/>
      <c r="F9" s="160"/>
      <c r="G9" s="162"/>
      <c r="H9" s="70"/>
      <c r="I9" s="162"/>
      <c r="J9" s="70"/>
      <c r="L9" s="67"/>
      <c r="N9" s="70"/>
      <c r="P9" s="70"/>
      <c r="R9" s="180"/>
      <c r="T9" s="67"/>
      <c r="V9" s="180"/>
      <c r="X9" s="179"/>
      <c r="Z9" s="67"/>
      <c r="AB9" s="67"/>
      <c r="AC9" s="162"/>
      <c r="AD9" s="67"/>
      <c r="AE9" s="67"/>
    </row>
    <row r="10" spans="3:29" s="66" customFormat="1" ht="15">
      <c r="C10" s="168" t="s">
        <v>196</v>
      </c>
      <c r="D10" s="166"/>
      <c r="E10" s="160"/>
      <c r="F10" s="160"/>
      <c r="G10" s="162"/>
      <c r="H10" s="162"/>
      <c r="I10" s="162"/>
      <c r="J10" s="162"/>
      <c r="K10" s="162"/>
      <c r="L10" s="162"/>
      <c r="M10" s="162"/>
      <c r="N10" s="162"/>
      <c r="O10" s="162"/>
      <c r="P10" s="162"/>
      <c r="Q10" s="162"/>
      <c r="R10" s="162"/>
      <c r="S10" s="162"/>
      <c r="T10" s="162"/>
      <c r="U10" s="162"/>
      <c r="V10" s="162"/>
      <c r="W10" s="162"/>
      <c r="AC10" s="162"/>
    </row>
    <row r="11" spans="3:31" s="66" customFormat="1" ht="15">
      <c r="C11" s="66" t="s">
        <v>197</v>
      </c>
      <c r="D11" s="166"/>
      <c r="E11" s="160"/>
      <c r="F11" s="160"/>
      <c r="G11" s="162"/>
      <c r="H11" s="162">
        <v>550622</v>
      </c>
      <c r="I11" s="162"/>
      <c r="J11" s="162">
        <v>523974</v>
      </c>
      <c r="K11" s="162"/>
      <c r="L11" s="162">
        <v>4981620</v>
      </c>
      <c r="M11" s="162"/>
      <c r="N11" s="162">
        <v>91838</v>
      </c>
      <c r="O11" s="162"/>
      <c r="P11" s="162">
        <v>36533</v>
      </c>
      <c r="Q11" s="162"/>
      <c r="R11" s="162">
        <v>76263</v>
      </c>
      <c r="S11" s="162"/>
      <c r="T11" s="162">
        <v>76098</v>
      </c>
      <c r="U11" s="162"/>
      <c r="V11" s="162">
        <v>62481</v>
      </c>
      <c r="W11" s="162"/>
      <c r="X11" s="66">
        <v>89461</v>
      </c>
      <c r="Z11" s="162">
        <v>261670</v>
      </c>
      <c r="AB11" s="15">
        <v>0</v>
      </c>
      <c r="AC11" s="162"/>
      <c r="AD11" s="162">
        <f>SUM(H11:AB11)</f>
        <v>6750560</v>
      </c>
      <c r="AE11" s="162"/>
    </row>
    <row r="12" spans="3:31" s="66" customFormat="1" ht="15">
      <c r="C12" s="66" t="s">
        <v>198</v>
      </c>
      <c r="D12" s="166"/>
      <c r="E12" s="160"/>
      <c r="F12" s="160"/>
      <c r="G12" s="162"/>
      <c r="H12" s="15">
        <v>0</v>
      </c>
      <c r="I12" s="162"/>
      <c r="J12" s="162">
        <v>26480</v>
      </c>
      <c r="K12" s="162"/>
      <c r="L12" s="162">
        <v>78686</v>
      </c>
      <c r="M12" s="162"/>
      <c r="N12" s="162">
        <v>244054</v>
      </c>
      <c r="O12" s="162"/>
      <c r="P12" s="160">
        <v>4498</v>
      </c>
      <c r="Q12" s="162"/>
      <c r="R12" s="160">
        <v>12377</v>
      </c>
      <c r="S12" s="162"/>
      <c r="T12" s="15">
        <v>0</v>
      </c>
      <c r="U12" s="162"/>
      <c r="V12" s="15">
        <v>0</v>
      </c>
      <c r="W12" s="162"/>
      <c r="X12" s="66">
        <v>621</v>
      </c>
      <c r="Z12" s="66">
        <v>14638</v>
      </c>
      <c r="AB12" s="66">
        <v>-381354</v>
      </c>
      <c r="AC12" s="162"/>
      <c r="AD12" s="15">
        <f>SUM(H12:AB12)</f>
        <v>0</v>
      </c>
      <c r="AE12" s="162"/>
    </row>
    <row r="13" spans="4:31" s="66" customFormat="1" ht="15.75" thickBot="1">
      <c r="D13" s="66" t="s">
        <v>199</v>
      </c>
      <c r="E13" s="160"/>
      <c r="F13" s="160"/>
      <c r="G13" s="162"/>
      <c r="H13" s="173">
        <f>SUM(H11:H12)</f>
        <v>550622</v>
      </c>
      <c r="I13" s="162"/>
      <c r="J13" s="173">
        <f>SUM(J11:J12)</f>
        <v>550454</v>
      </c>
      <c r="K13" s="162"/>
      <c r="L13" s="173">
        <f>SUM(L11:L12)</f>
        <v>5060306</v>
      </c>
      <c r="M13" s="162"/>
      <c r="N13" s="173">
        <f>SUM(N11:N12)</f>
        <v>335892</v>
      </c>
      <c r="O13" s="162"/>
      <c r="P13" s="173">
        <f>SUM(P11:P12)</f>
        <v>41031</v>
      </c>
      <c r="Q13" s="162"/>
      <c r="R13" s="173">
        <f>SUM(R11:R12)</f>
        <v>88640</v>
      </c>
      <c r="S13" s="162"/>
      <c r="T13" s="173">
        <f>SUM(T11:T12)</f>
        <v>76098</v>
      </c>
      <c r="U13" s="162"/>
      <c r="V13" s="173">
        <f>SUM(V11:V12)</f>
        <v>62481</v>
      </c>
      <c r="W13" s="162"/>
      <c r="X13" s="173">
        <f>SUM(X11:X12)</f>
        <v>90082</v>
      </c>
      <c r="Z13" s="173">
        <f>SUM(Z11:Z12)</f>
        <v>276308</v>
      </c>
      <c r="AB13" s="173">
        <f>SUM(AB11:AB12)</f>
        <v>-381354</v>
      </c>
      <c r="AC13" s="162"/>
      <c r="AD13" s="173">
        <f>SUM(AD11:AD12)</f>
        <v>6750560</v>
      </c>
      <c r="AE13" s="177"/>
    </row>
    <row r="14" spans="5:29" s="66" customFormat="1" ht="15.75" thickTop="1">
      <c r="E14" s="160"/>
      <c r="F14" s="160"/>
      <c r="G14" s="162"/>
      <c r="H14" s="162"/>
      <c r="I14" s="162"/>
      <c r="J14" s="162"/>
      <c r="K14" s="162"/>
      <c r="L14" s="162"/>
      <c r="M14" s="162"/>
      <c r="N14" s="162"/>
      <c r="O14" s="162"/>
      <c r="P14" s="162"/>
      <c r="Q14" s="162"/>
      <c r="R14" s="162"/>
      <c r="S14" s="162"/>
      <c r="T14" s="162"/>
      <c r="U14" s="162"/>
      <c r="V14" s="162"/>
      <c r="W14" s="162"/>
      <c r="AC14" s="162"/>
    </row>
    <row r="15" spans="3:29" s="66" customFormat="1" ht="15">
      <c r="C15" s="168" t="s">
        <v>200</v>
      </c>
      <c r="E15" s="160"/>
      <c r="F15" s="160"/>
      <c r="G15" s="162"/>
      <c r="H15" s="162"/>
      <c r="I15" s="162"/>
      <c r="J15" s="162"/>
      <c r="K15" s="162"/>
      <c r="L15" s="162"/>
      <c r="M15" s="162"/>
      <c r="N15" s="162"/>
      <c r="O15" s="162"/>
      <c r="P15" s="162"/>
      <c r="Q15" s="162"/>
      <c r="R15" s="162"/>
      <c r="S15" s="162"/>
      <c r="T15" s="162"/>
      <c r="U15" s="162"/>
      <c r="V15" s="162"/>
      <c r="W15" s="162"/>
      <c r="AC15" s="162"/>
    </row>
    <row r="16" spans="3:31" s="66" customFormat="1" ht="15">
      <c r="C16" s="66" t="s">
        <v>201</v>
      </c>
      <c r="D16" s="166"/>
      <c r="E16" s="160"/>
      <c r="F16" s="160"/>
      <c r="G16" s="162"/>
      <c r="H16" s="162">
        <v>126882</v>
      </c>
      <c r="I16" s="162"/>
      <c r="J16" s="162">
        <v>65180</v>
      </c>
      <c r="K16" s="162"/>
      <c r="L16" s="162">
        <v>71234</v>
      </c>
      <c r="M16" s="162"/>
      <c r="N16" s="162">
        <v>129173</v>
      </c>
      <c r="O16" s="162"/>
      <c r="P16" s="162">
        <v>3851</v>
      </c>
      <c r="Q16" s="162"/>
      <c r="R16" s="162">
        <v>11430</v>
      </c>
      <c r="S16" s="162"/>
      <c r="T16" s="162">
        <v>-652</v>
      </c>
      <c r="U16" s="162"/>
      <c r="V16" s="162">
        <v>7680</v>
      </c>
      <c r="W16" s="162"/>
      <c r="X16" s="66">
        <v>23980</v>
      </c>
      <c r="Z16" s="160">
        <v>5890</v>
      </c>
      <c r="AB16" s="162">
        <v>314</v>
      </c>
      <c r="AD16" s="162">
        <f>SUM(H16:AB16)</f>
        <v>444962</v>
      </c>
      <c r="AE16" s="162"/>
    </row>
    <row r="17" spans="3:31" s="66" customFormat="1" ht="15">
      <c r="C17" s="66" t="s">
        <v>202</v>
      </c>
      <c r="D17" s="166"/>
      <c r="E17" s="160"/>
      <c r="F17" s="160"/>
      <c r="G17" s="162"/>
      <c r="H17" s="162"/>
      <c r="I17" s="162"/>
      <c r="J17" s="162"/>
      <c r="K17" s="162"/>
      <c r="L17" s="162"/>
      <c r="M17" s="162"/>
      <c r="N17" s="162"/>
      <c r="O17" s="162"/>
      <c r="P17" s="162"/>
      <c r="Q17" s="162"/>
      <c r="R17" s="162"/>
      <c r="S17" s="162"/>
      <c r="T17" s="162"/>
      <c r="U17" s="162"/>
      <c r="V17" s="162"/>
      <c r="W17" s="162"/>
      <c r="AC17" s="162"/>
      <c r="AD17" s="174">
        <v>-7104</v>
      </c>
      <c r="AE17" s="177"/>
    </row>
    <row r="18" spans="3:31" s="66" customFormat="1" ht="15">
      <c r="C18" s="66" t="s">
        <v>203</v>
      </c>
      <c r="D18" s="166"/>
      <c r="E18" s="160"/>
      <c r="F18" s="160"/>
      <c r="G18" s="162"/>
      <c r="H18" s="162"/>
      <c r="I18" s="162"/>
      <c r="J18" s="162"/>
      <c r="K18" s="162"/>
      <c r="L18" s="162"/>
      <c r="M18" s="162"/>
      <c r="N18" s="162"/>
      <c r="O18" s="162"/>
      <c r="P18" s="162"/>
      <c r="Q18" s="162"/>
      <c r="R18" s="162"/>
      <c r="S18" s="162"/>
      <c r="T18" s="162"/>
      <c r="U18" s="162"/>
      <c r="V18" s="162"/>
      <c r="W18" s="162"/>
      <c r="AC18" s="162"/>
      <c r="AD18" s="162">
        <f>SUM(AD16:AD17)</f>
        <v>437858</v>
      </c>
      <c r="AE18" s="162"/>
    </row>
    <row r="19" spans="3:31" s="66" customFormat="1" ht="15">
      <c r="C19" s="66" t="s">
        <v>204</v>
      </c>
      <c r="D19" s="166"/>
      <c r="E19" s="160"/>
      <c r="F19" s="160"/>
      <c r="G19" s="162"/>
      <c r="H19" s="162"/>
      <c r="I19" s="162"/>
      <c r="J19" s="162"/>
      <c r="K19" s="162"/>
      <c r="L19" s="162"/>
      <c r="M19" s="162"/>
      <c r="N19" s="162"/>
      <c r="O19" s="162"/>
      <c r="P19" s="162"/>
      <c r="Q19" s="162"/>
      <c r="R19" s="162"/>
      <c r="S19" s="162"/>
      <c r="T19" s="162"/>
      <c r="U19" s="162"/>
      <c r="V19" s="162"/>
      <c r="W19" s="162"/>
      <c r="AC19" s="162"/>
      <c r="AD19" s="162">
        <v>14389</v>
      </c>
      <c r="AE19" s="162"/>
    </row>
    <row r="20" spans="3:31" s="66" customFormat="1" ht="15">
      <c r="C20" s="66" t="s">
        <v>72</v>
      </c>
      <c r="D20" s="166"/>
      <c r="E20" s="160"/>
      <c r="F20" s="160"/>
      <c r="G20" s="162"/>
      <c r="H20" s="162"/>
      <c r="I20" s="162"/>
      <c r="J20" s="162"/>
      <c r="K20" s="162"/>
      <c r="L20" s="162"/>
      <c r="M20" s="162"/>
      <c r="N20" s="162"/>
      <c r="O20" s="162"/>
      <c r="P20" s="162"/>
      <c r="Q20" s="162"/>
      <c r="R20" s="162"/>
      <c r="S20" s="162"/>
      <c r="T20" s="162"/>
      <c r="U20" s="162"/>
      <c r="V20" s="162"/>
      <c r="W20" s="162"/>
      <c r="AC20" s="162"/>
      <c r="AD20" s="162">
        <v>-7435</v>
      </c>
      <c r="AE20" s="162"/>
    </row>
    <row r="21" spans="3:31" s="66" customFormat="1" ht="18.75">
      <c r="C21" s="77" t="s">
        <v>229</v>
      </c>
      <c r="D21" s="166"/>
      <c r="E21" s="160"/>
      <c r="F21" s="160"/>
      <c r="G21" s="162"/>
      <c r="H21" s="162">
        <v>1288</v>
      </c>
      <c r="I21" s="162"/>
      <c r="J21" s="15">
        <v>0</v>
      </c>
      <c r="K21" s="162"/>
      <c r="L21" s="162">
        <v>38838</v>
      </c>
      <c r="M21" s="175"/>
      <c r="N21" s="176">
        <v>1090</v>
      </c>
      <c r="O21" s="175"/>
      <c r="P21" s="15">
        <v>0</v>
      </c>
      <c r="Q21" s="162"/>
      <c r="R21" s="15">
        <v>0</v>
      </c>
      <c r="S21" s="162"/>
      <c r="T21" s="162">
        <v>11745</v>
      </c>
      <c r="U21" s="162"/>
      <c r="V21" s="162">
        <v>383</v>
      </c>
      <c r="W21" s="162"/>
      <c r="X21" s="66">
        <v>2317</v>
      </c>
      <c r="Z21" s="66">
        <v>25754</v>
      </c>
      <c r="AB21" s="15">
        <v>0</v>
      </c>
      <c r="AC21" s="162"/>
      <c r="AD21" s="162">
        <f>SUM(H21:AB21)</f>
        <v>81415</v>
      </c>
      <c r="AE21" s="162"/>
    </row>
    <row r="22" spans="3:31" s="66" customFormat="1" ht="18.75">
      <c r="C22" s="189" t="s">
        <v>228</v>
      </c>
      <c r="D22" s="166"/>
      <c r="E22" s="160"/>
      <c r="F22" s="160"/>
      <c r="G22" s="162"/>
      <c r="H22" s="162"/>
      <c r="I22" s="162"/>
      <c r="J22" s="15"/>
      <c r="K22" s="162"/>
      <c r="L22" s="162"/>
      <c r="M22" s="175"/>
      <c r="N22" s="176"/>
      <c r="O22" s="175"/>
      <c r="P22" s="15"/>
      <c r="Q22" s="162"/>
      <c r="R22" s="15"/>
      <c r="S22" s="162"/>
      <c r="T22" s="162"/>
      <c r="U22" s="162"/>
      <c r="V22" s="162"/>
      <c r="W22" s="162"/>
      <c r="AB22" s="15"/>
      <c r="AC22" s="162"/>
      <c r="AD22" s="162"/>
      <c r="AE22" s="162"/>
    </row>
    <row r="23" spans="3:31" s="66" customFormat="1" ht="15.75" thickBot="1">
      <c r="C23" s="66" t="s">
        <v>71</v>
      </c>
      <c r="D23" s="166"/>
      <c r="E23" s="160"/>
      <c r="F23" s="160"/>
      <c r="G23" s="162"/>
      <c r="H23" s="160"/>
      <c r="I23" s="162"/>
      <c r="J23" s="160"/>
      <c r="K23" s="162"/>
      <c r="L23" s="160"/>
      <c r="M23" s="162"/>
      <c r="N23" s="162"/>
      <c r="O23" s="162"/>
      <c r="P23" s="160"/>
      <c r="Q23" s="162"/>
      <c r="R23" s="160"/>
      <c r="S23" s="162"/>
      <c r="T23" s="160"/>
      <c r="U23" s="162"/>
      <c r="V23" s="160"/>
      <c r="W23" s="162"/>
      <c r="X23" s="160"/>
      <c r="Z23" s="160"/>
      <c r="AB23" s="160"/>
      <c r="AC23" s="162"/>
      <c r="AD23" s="173">
        <f>SUM(AD18:AD22)</f>
        <v>526227</v>
      </c>
      <c r="AE23" s="177"/>
    </row>
    <row r="24" spans="4:31" s="66" customFormat="1" ht="15.75" thickTop="1">
      <c r="D24" s="168"/>
      <c r="E24" s="160"/>
      <c r="F24" s="160"/>
      <c r="G24" s="162"/>
      <c r="H24" s="70"/>
      <c r="I24" s="162"/>
      <c r="J24" s="70"/>
      <c r="L24" s="67"/>
      <c r="N24" s="70"/>
      <c r="P24" s="70"/>
      <c r="R24" s="180"/>
      <c r="T24" s="67"/>
      <c r="V24" s="180"/>
      <c r="X24" s="179"/>
      <c r="Z24" s="67"/>
      <c r="AB24" s="67"/>
      <c r="AC24" s="162"/>
      <c r="AD24" s="67"/>
      <c r="AE24" s="67"/>
    </row>
    <row r="25" spans="4:31" s="66" customFormat="1" ht="15.75">
      <c r="D25" s="178"/>
      <c r="E25" s="160"/>
      <c r="F25" s="160"/>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77"/>
      <c r="AE25" s="177"/>
    </row>
  </sheetData>
  <printOptions horizontalCentered="1"/>
  <pageMargins left="0.25" right="0" top="0.5" bottom="0" header="0" footer="0"/>
  <pageSetup firstPageNumber="6" useFirstPageNumber="1" horizontalDpi="300" verticalDpi="300" orientation="landscape" paperSize="9" scale="80" r:id="rId1"/>
  <headerFooter alignWithMargins="0">
    <oddHeader>&amp;R&amp;"Times New Roman,Bold"&amp;16FINAL</oddHeader>
    <oddFooter>&amp;L&amp;"Times New Roman,Italic"&amp;9Interim Financial Report For The 3nd Quarter 30 September 2003&amp;C&amp;"Times New Roman,Italic"&amp;9Page &amp;P of 10&amp;R&amp;"Times New Roman,Italic"&amp;9&amp;F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Report for the 6 months ended 30.6.94</dc:title>
  <dc:subject/>
  <dc:creator>1-cheng</dc:creator>
  <cp:keywords/>
  <dc:description/>
  <cp:lastModifiedBy>1-cheng</cp:lastModifiedBy>
  <cp:lastPrinted>2003-11-21T06:11:05Z</cp:lastPrinted>
  <dcterms:created xsi:type="dcterms:W3CDTF">1998-07-22T03:18:27Z</dcterms:created>
  <dcterms:modified xsi:type="dcterms:W3CDTF">2003-11-21T07:25:06Z</dcterms:modified>
  <cp:category/>
  <cp:version/>
  <cp:contentType/>
  <cp:contentStatus/>
</cp:coreProperties>
</file>