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120" windowWidth="9720" windowHeight="6240" activeTab="0"/>
  </bookViews>
  <sheets>
    <sheet name="p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<sst xmlns="http://schemas.openxmlformats.org/spreadsheetml/2006/main" count="320" uniqueCount="258">
  <si>
    <t>MYCOM BERHAD</t>
  </si>
  <si>
    <t>Stocks</t>
  </si>
  <si>
    <t>-</t>
  </si>
  <si>
    <t>Taxation</t>
  </si>
  <si>
    <t>(Company No. 7296 V)</t>
  </si>
  <si>
    <t>(Incorporated in Malaysia)</t>
  </si>
  <si>
    <t xml:space="preserve">REPORT OF UNAUDITED RESULTS </t>
  </si>
  <si>
    <t>FOR THE QUARTER ENDED 30 SEPTEMBER 2000</t>
  </si>
  <si>
    <t xml:space="preserve">The Directors of Mycom Berhad hereby wish to announce the unaudited results of the Group for the first quarter ended  </t>
  </si>
  <si>
    <t>30 September 2000 as follows :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</si>
  <si>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</si>
  <si>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</si>
  <si>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</si>
  <si>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</si>
  <si>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</si>
  <si>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</si>
  <si>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</si>
  <si>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</si>
  <si>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</si>
  <si>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</si>
  <si>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30 Sept 2000</t>
  </si>
  <si>
    <t>30 Sept 1999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</si>
  <si>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</si>
  <si>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</si>
  <si>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</si>
  <si>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</si>
  <si>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</si>
  <si>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</si>
  <si>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</si>
  <si>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</si>
  <si>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</si>
  <si>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</si>
  <si>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</si>
  <si>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</si>
  <si>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</si>
  <si>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</si>
  <si>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</si>
  <si>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</si>
  <si>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</si>
  <si>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</si>
  <si>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depreciation and amortisation, and</t>
  </si>
  <si>
    <t>exceptional items but before income tax,</t>
  </si>
  <si>
    <t>minority interest and extraordinary items</t>
  </si>
  <si>
    <t>(f)</t>
  </si>
  <si>
    <t>Share in the results of associated companies</t>
  </si>
  <si>
    <t>(g)</t>
  </si>
  <si>
    <t>and extraordinary items</t>
  </si>
  <si>
    <t>(h)</t>
  </si>
  <si>
    <t>(i)</t>
  </si>
  <si>
    <t>minority interests</t>
  </si>
  <si>
    <t>(ii)</t>
  </si>
  <si>
    <t>Less minority interests</t>
  </si>
  <si>
    <t>(j)</t>
  </si>
  <si>
    <t>of the company</t>
  </si>
  <si>
    <t>(k)</t>
  </si>
  <si>
    <t>Extraordinary items</t>
  </si>
  <si>
    <t>(iii)</t>
  </si>
  <si>
    <t>Extraordinary items attributable to members</t>
  </si>
  <si>
    <t>(l)</t>
  </si>
  <si>
    <t>items attributable to members of the company</t>
  </si>
  <si>
    <t>3</t>
  </si>
  <si>
    <t xml:space="preserve">deducting any provision for preference </t>
  </si>
  <si>
    <t>dividends, if any :-</t>
  </si>
  <si>
    <t xml:space="preserve">Basic (based on 392,683,000 ordinary </t>
  </si>
  <si>
    <t>shares) (sen)</t>
  </si>
  <si>
    <t>Fully diluted (based on 392,683,000 ordinary</t>
  </si>
  <si>
    <t>MYCOM BERHAD (7296-V)</t>
  </si>
  <si>
    <t>Unaudited Consolidated Balance Sheet as at 30 September 2000</t>
  </si>
  <si>
    <t>AS AT END OF</t>
  </si>
  <si>
    <t>AS AT PRECEDING</t>
  </si>
  <si>
    <t>CURRENT QUARTER</t>
  </si>
  <si>
    <t>FINANCIAL YEAR END</t>
  </si>
  <si>
    <t>30 September 2000</t>
  </si>
  <si>
    <t>30 June 2000</t>
  </si>
  <si>
    <t>Variance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</si>
  <si>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</si>
  <si>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</si>
  <si>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</si>
  <si>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</si>
  <si>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</si>
  <si>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</si>
  <si>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</si>
  <si>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Real Property Assets</t>
  </si>
  <si>
    <t>5.</t>
  </si>
  <si>
    <t>Intangible Assets</t>
  </si>
  <si>
    <t>6.</t>
  </si>
  <si>
    <t>Current Assets</t>
  </si>
  <si>
    <t>Development Properties</t>
  </si>
  <si>
    <t>Trade Debtors</t>
  </si>
  <si>
    <t>Other Debtors</t>
  </si>
  <si>
    <t>(1)</t>
  </si>
  <si>
    <t>Short Term Investments</t>
  </si>
  <si>
    <t>(2)</t>
  </si>
  <si>
    <t>Cash and bank balance</t>
  </si>
  <si>
    <t>7.</t>
  </si>
  <si>
    <t>Current Liabilities</t>
  </si>
  <si>
    <t>Short Term Borrowings</t>
  </si>
  <si>
    <t>Trade Creditors</t>
  </si>
  <si>
    <t>Other Creditors</t>
  </si>
  <si>
    <t>Provision for Taxation</t>
  </si>
  <si>
    <t>8.</t>
  </si>
  <si>
    <t>Net Current Liabilities</t>
  </si>
  <si>
    <t>9.</t>
  </si>
  <si>
    <t>Shareholders' Funds</t>
  </si>
  <si>
    <t>Share Capital</t>
  </si>
  <si>
    <t>Reserves</t>
  </si>
  <si>
    <t>Share Premium</t>
  </si>
  <si>
    <t>Revaluation Reserve</t>
  </si>
  <si>
    <t>(3)</t>
  </si>
  <si>
    <t>Exchange Reserve</t>
  </si>
  <si>
    <t>Other Reserve</t>
  </si>
  <si>
    <t>Reserve on consolidation</t>
  </si>
  <si>
    <t>Retained profit</t>
  </si>
  <si>
    <t>10.</t>
  </si>
  <si>
    <t>Minority Interests</t>
  </si>
  <si>
    <t>11.</t>
  </si>
  <si>
    <t>Long term liabilities</t>
  </si>
  <si>
    <t>12.</t>
  </si>
  <si>
    <t>Deferred taxation</t>
  </si>
  <si>
    <t>14.</t>
  </si>
  <si>
    <t>Net tangible assets per share (sen)</t>
  </si>
  <si>
    <t>NTA = SHF - DE</t>
  </si>
  <si>
    <t>Variance explanation :</t>
  </si>
  <si>
    <t>The reduction in other debtors of RM18 mil is due to :-</t>
  </si>
  <si>
    <t>i)</t>
  </si>
  <si>
    <t xml:space="preserve">Mycom Bhd </t>
  </si>
  <si>
    <t>provision for doubtful debts in Pure Touch of RM2.3 mil</t>
  </si>
  <si>
    <t>payment received from Hwang DBS and TA Securities of RM15 mil</t>
  </si>
  <si>
    <t>ii)</t>
  </si>
  <si>
    <t>Mycom BVI</t>
  </si>
  <si>
    <t>provision for doubtful debts in AB Motor of RM4.3 mil</t>
  </si>
  <si>
    <t>iii)</t>
  </si>
  <si>
    <t xml:space="preserve">This is off-set by increased in other debtors in Oakland (RM2 mil) and UNP (RM1.5 mil). </t>
  </si>
  <si>
    <t>The reduction in short-term investments of RM26 mil is due to :</t>
  </si>
  <si>
    <t xml:space="preserve">uplift of FD by Mycom Bhd </t>
  </si>
  <si>
    <t>(RM20.1 mil)</t>
  </si>
  <si>
    <t>uplift of FD by Mycom BVI</t>
  </si>
  <si>
    <t>(RM9.8 mil)</t>
  </si>
  <si>
    <t>placement of FD by Oakland</t>
  </si>
  <si>
    <t>RM3.6 mil</t>
  </si>
  <si>
    <t>(RM26.3 mil)</t>
  </si>
  <si>
    <t>The reduction in revaluation reserve of RM12 mil is due from Sentul Murni</t>
  </si>
  <si>
    <t xml:space="preserve">Notes </t>
  </si>
  <si>
    <t>Accounting Policies</t>
  </si>
  <si>
    <t>The quarterly financial statements have been prepared based on accounting policies and methods of computation</t>
  </si>
  <si>
    <t>consistent with those adopted in the 1999/2000 Annual Report.</t>
  </si>
  <si>
    <t>Exceptional Items</t>
  </si>
  <si>
    <t>The exceptional item of RM36,619,000 for the quarter under review represents gain on disposal of investments in</t>
  </si>
  <si>
    <t>an associated company.</t>
  </si>
  <si>
    <t>Extraordinary Items</t>
  </si>
  <si>
    <t>There were no extraordinary items for the quarter under review.</t>
  </si>
  <si>
    <t>Taxation charge for the Group does not include any material deferred tax and/or adjustment for under or over-provisions in</t>
  </si>
  <si>
    <t>respect of prior years.</t>
  </si>
  <si>
    <t>Pre-Acquisition Profits</t>
  </si>
  <si>
    <t>There were no pre-acquisition profits for the quarter under review.</t>
  </si>
  <si>
    <t>Sale of Investments and/or Properties</t>
  </si>
  <si>
    <t>There were no material sale of investments nor properties for the quarter under review.</t>
  </si>
  <si>
    <t>Quoted Securities</t>
  </si>
  <si>
    <t>Particulars of  Quoted Securities :</t>
  </si>
  <si>
    <t>Purchases / disposal for the quarter</t>
  </si>
  <si>
    <t>Total Purchases</t>
  </si>
  <si>
    <t>Total Disposal</t>
  </si>
  <si>
    <t>Total Loss on Disposal</t>
  </si>
  <si>
    <t>Balances as at 30 Sept 2000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</si>
  <si>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</si>
  <si>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</si>
  <si>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</si>
  <si>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</si>
  <si>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</si>
  <si>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</si>
  <si>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quarter under review.</t>
  </si>
  <si>
    <t>Status of Corporate Proposals</t>
  </si>
  <si>
    <t>The corporate proposals announced but not completed at the date of this report are as follows :</t>
  </si>
  <si>
    <t>On 23 September 1998, the Company applied to the Corporate Debt Restructuring Committee (CDRC) to seek</t>
  </si>
  <si>
    <t>assistance of the CDRC to restructure its existing debts to the mutual interest and benefit of both the financial</t>
  </si>
  <si>
    <t>institution creditors (FIs) and the Company.</t>
  </si>
  <si>
    <t>On 8 May 2000, the Company and certain of its subsidiaries entered into a restructuring and standstill agreement</t>
  </si>
  <si>
    <t>with all of its FIs to undertake a proposed debt and corporate restructuring.</t>
  </si>
  <si>
    <t>The above proposals have been submitted to the Securities Commission and other relevant authorities on 16 August</t>
  </si>
  <si>
    <t>2000, and are currently pending the approvals of the regulatory authorities, shareholders and certain creditors.</t>
  </si>
  <si>
    <t>Seasonal or Cyclical Factors</t>
  </si>
  <si>
    <t>The Group's business operations are not significantly affected by any seasonal and cyclical factors.</t>
  </si>
  <si>
    <t>Changes in Share Capital</t>
  </si>
  <si>
    <t>cancellations, shares held as treasury shares and resale of treasury shares for the quarter under review.</t>
  </si>
  <si>
    <t>Group Borrowings</t>
  </si>
  <si>
    <t>As at 30 Sept 2000, the Group borrowings are as follows :</t>
  </si>
  <si>
    <t>Short term borrowings :</t>
  </si>
  <si>
    <t>*</t>
  </si>
  <si>
    <t xml:space="preserve">Secured </t>
  </si>
  <si>
    <t>#</t>
  </si>
  <si>
    <t xml:space="preserve">Unsecured </t>
  </si>
  <si>
    <t>The Group has no long term borrowings.</t>
  </si>
  <si>
    <t>Included in the secured short term borrowings are foreign currency loans of USD47,000,000 and Rand37,672,000.</t>
  </si>
  <si>
    <t>Included in the unsecured short term borrowings are foreign currency loans of  USD6,551,000.</t>
  </si>
  <si>
    <t>13.</t>
  </si>
  <si>
    <t>Contingent Liabilities</t>
  </si>
  <si>
    <t>related to corporate guarantee given to financial institutions in respect of facilities granted to an associated company.</t>
  </si>
  <si>
    <t>Off Balance Sheet Financial Instruments</t>
  </si>
  <si>
    <t>There were no financial instruments with off-balance sheet risk at the date of this report.</t>
  </si>
  <si>
    <t>15.</t>
  </si>
  <si>
    <t>Material Litigation</t>
  </si>
  <si>
    <t>The list of material litigation is attached as annexure 1.</t>
  </si>
  <si>
    <t>16.</t>
  </si>
  <si>
    <t>Segmental Reporting</t>
  </si>
  <si>
    <t>Segmental analysis for the financial year under review is as follows :</t>
  </si>
  <si>
    <t>Profit / (Loss)</t>
  </si>
  <si>
    <t xml:space="preserve">Total assets </t>
  </si>
  <si>
    <t>before taxation</t>
  </si>
  <si>
    <t>employed</t>
  </si>
  <si>
    <t>Analysis by activity</t>
  </si>
  <si>
    <t>Property development</t>
  </si>
  <si>
    <t>Plantation</t>
  </si>
  <si>
    <t>Granite quarry</t>
  </si>
  <si>
    <t>Manufacturing and trading</t>
  </si>
  <si>
    <t>Investment holdings and</t>
  </si>
  <si>
    <t>others</t>
  </si>
  <si>
    <t xml:space="preserve">Share of loss of associated </t>
  </si>
  <si>
    <t>company</t>
  </si>
  <si>
    <t>Analysis by geographical</t>
  </si>
  <si>
    <t>location</t>
  </si>
  <si>
    <t>Malaysia</t>
  </si>
  <si>
    <t>South Africa</t>
  </si>
  <si>
    <t>17.</t>
  </si>
  <si>
    <t>Material Changes in the Quarterly Results</t>
  </si>
  <si>
    <t>18.</t>
  </si>
  <si>
    <t>Review of Performance</t>
  </si>
  <si>
    <t>19.</t>
  </si>
  <si>
    <t>Current Year Prospect</t>
  </si>
  <si>
    <t>20.</t>
  </si>
  <si>
    <t>Variance from Profit Forecast</t>
  </si>
  <si>
    <t>Not applicable.</t>
  </si>
  <si>
    <t>21.</t>
  </si>
  <si>
    <t>Dividend</t>
  </si>
  <si>
    <t>No interim dividend has been recommended for the quarter under review.</t>
  </si>
  <si>
    <t>On behalf of the Board</t>
  </si>
  <si>
    <t>Company Secretary</t>
  </si>
  <si>
    <t>Kuala Lumpur</t>
  </si>
  <si>
    <t>Operating Profit after interest on borrowings,</t>
  </si>
  <si>
    <t>Profit / (Loss) before taxation, minority interests</t>
  </si>
  <si>
    <t>Profit / (Loss) after taxation before deducting</t>
  </si>
  <si>
    <t>Profit / (Loss) after taxation attributable to members</t>
  </si>
  <si>
    <t xml:space="preserve">Profit / (Loss) after taxation and extraordinary </t>
  </si>
  <si>
    <t>Profit / (Loss) per share based on 2(j) above after</t>
  </si>
  <si>
    <t>The Group was not involved in any issuance and repayment of debt and equity securities, share buy-backs, share</t>
  </si>
  <si>
    <t>The contingent liabilities amount to RM106,601,000 at the date of this report. The above contingent liabilities are mainly</t>
  </si>
  <si>
    <t>in the preceeding year.</t>
  </si>
  <si>
    <t>There is no significant event which have occurred between 30 September 2000 and the date of this report.</t>
  </si>
  <si>
    <t xml:space="preserve">The material change in the profit before tax of the quarter under review is mainly due to exceptional item of RM36.6 million </t>
  </si>
  <si>
    <t>income tax, minority interest and extraordinary items of RM11.3 million, which represents an increase of RM348,000 over</t>
  </si>
  <si>
    <t>the corresponding quarter in the preceeding year.</t>
  </si>
  <si>
    <t>The Group's turnover for the quarter was at RM79.8 million, which decreased slightly from the corresponding quarter</t>
  </si>
  <si>
    <t xml:space="preserve">The Group recorded an operating profit before interest on borrowings, depreciation and amortisation, exceptional items, </t>
  </si>
  <si>
    <t>which represents gain on disposal of investment in an associated company, and also non-recurrence of provision /</t>
  </si>
  <si>
    <t>share of associated company's loss which were made in the previous quarter.</t>
  </si>
  <si>
    <t>Yap Siew Khim</t>
  </si>
  <si>
    <t>Barring any unforseen circumstances, the results of the group should improve in the current financial year</t>
  </si>
  <si>
    <t>in the light of the Group restructuring exercise when approved and implemented.</t>
  </si>
  <si>
    <t>29 November 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</si>
</sst>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m\-yyyy"/>
    <numFmt numFmtId="165" formatCode="#,##0.0_);\(#,##0.0\)"/>
    <numFmt numFmtId="166" formatCode="0.0"/>
    <numFmt numFmtId="167" formatCode="0.0%"/>
    <numFmt numFmtId="168" formatCode="#,##0.0_);[Red]\(#,##0.0\)"/>
    <numFmt numFmtId="169" formatCode="#,##0.000_);[Red]\(#,##0.000\)"/>
    <numFmt numFmtId="170" formatCode="#,##0.0000_);[Red]\(#,##0.0000\)"/>
    <numFmt numFmtId="171" formatCode="#,##0.000_);\(#,##0.000\)"/>
    <numFmt numFmtId="172" formatCode="0.0000"/>
    <numFmt numFmtId="173" formatCode="0.000"/>
    <numFmt numFmtId="174" formatCode="_(* #,##0_);_(* \(#,##0\);_(* &quot;-&quot;??_);_(@_)"/>
    <numFmt numFmtId="175" formatCode="_(* #,##0.0_);_(* \(#,##0.0\);_(* &quot;-&quot;??_);_(@_)"/>
    <numFmt numFmtId="176" formatCode="0.0000000"/>
    <numFmt numFmtId="177" formatCode="0.000000"/>
    <numFmt numFmtId="178" formatCode="0.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1"/>
      <name val="Arial"/>
      <family val="0"/>
    </font>
    <font>
      <u val="single"/>
      <sz val="10"/>
      <name val="Times New Roman"/>
      <family val="1"/>
    </font>
    <font>
      <sz val="10"/>
      <name val="Arial"/>
      <family val="0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174" fontId="5" fillId="0" borderId="0" xfId="15" applyNumberFormat="1" applyFont="1" applyBorder="1" applyAlignment="1">
      <alignment/>
    </xf>
    <xf numFmtId="37" fontId="5" fillId="0" borderId="0" xfId="0" applyNumberFormat="1" applyFont="1" applyAlignment="1">
      <alignment/>
    </xf>
    <xf numFmtId="38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5" fillId="0" borderId="0" xfId="0" applyNumberFormat="1" applyFont="1" applyAlignment="1">
      <alignment horizontal="right"/>
    </xf>
    <xf numFmtId="38" fontId="5" fillId="0" borderId="1" xfId="15" applyNumberFormat="1" applyFont="1" applyBorder="1" applyAlignment="1">
      <alignment/>
    </xf>
    <xf numFmtId="38" fontId="5" fillId="0" borderId="2" xfId="15" applyNumberFormat="1" applyFont="1" applyBorder="1" applyAlignment="1">
      <alignment/>
    </xf>
    <xf numFmtId="38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37" fontId="5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174" fontId="5" fillId="0" borderId="0" xfId="15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174" fontId="5" fillId="0" borderId="0" xfId="15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174" fontId="4" fillId="0" borderId="0" xfId="15" applyNumberFormat="1" applyFont="1" applyAlignment="1">
      <alignment horizontal="centerContinuous"/>
    </xf>
    <xf numFmtId="0" fontId="4" fillId="0" borderId="0" xfId="0" applyFont="1" applyAlignment="1" quotePrefix="1">
      <alignment horizontal="left"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>
      <alignment/>
    </xf>
    <xf numFmtId="174" fontId="4" fillId="0" borderId="0" xfId="15" applyNumberFormat="1" applyFont="1" applyAlignment="1" quotePrefix="1">
      <alignment horizontal="center"/>
    </xf>
    <xf numFmtId="174" fontId="5" fillId="0" borderId="3" xfId="15" applyNumberFormat="1" applyFont="1" applyBorder="1" applyAlignment="1">
      <alignment/>
    </xf>
    <xf numFmtId="174" fontId="5" fillId="0" borderId="1" xfId="15" applyNumberFormat="1" applyFont="1" applyBorder="1" applyAlignment="1">
      <alignment/>
    </xf>
    <xf numFmtId="174" fontId="5" fillId="0" borderId="2" xfId="15" applyNumberFormat="1" applyFont="1" applyBorder="1" applyAlignment="1">
      <alignment/>
    </xf>
    <xf numFmtId="37" fontId="5" fillId="0" borderId="0" xfId="0" applyNumberFormat="1" applyFont="1" applyAlignment="1">
      <alignment horizontal="left"/>
    </xf>
    <xf numFmtId="15" fontId="5" fillId="0" borderId="0" xfId="0" applyNumberFormat="1" applyFont="1" applyAlignment="1" quotePrefix="1">
      <alignment horizontal="left"/>
    </xf>
    <xf numFmtId="37" fontId="4" fillId="0" borderId="0" xfId="0" applyNumberFormat="1" applyFont="1" applyAlignment="1" quotePrefix="1">
      <alignment horizontal="left"/>
    </xf>
    <xf numFmtId="174" fontId="5" fillId="0" borderId="0" xfId="15" applyNumberFormat="1" applyFont="1" applyAlignment="1">
      <alignment horizontal="center"/>
    </xf>
    <xf numFmtId="174" fontId="5" fillId="0" borderId="1" xfId="15" applyNumberFormat="1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4" fontId="5" fillId="0" borderId="0" xfId="15" applyNumberFormat="1" applyFont="1" applyAlignment="1">
      <alignment horizontal="center"/>
    </xf>
    <xf numFmtId="38" fontId="5" fillId="0" borderId="0" xfId="15" applyNumberFormat="1" applyFont="1" applyBorder="1" applyAlignment="1">
      <alignment horizontal="center"/>
    </xf>
    <xf numFmtId="174" fontId="5" fillId="0" borderId="3" xfId="15" applyNumberFormat="1" applyFont="1" applyBorder="1" applyAlignment="1" quotePrefix="1">
      <alignment horizontal="center"/>
    </xf>
    <xf numFmtId="174" fontId="5" fillId="0" borderId="0" xfId="15" applyNumberFormat="1" applyFont="1" applyAlignment="1" quotePrefix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8" fontId="5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38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174" fontId="5" fillId="0" borderId="0" xfId="15" applyNumberFormat="1" applyFont="1" applyAlignment="1">
      <alignment horizontal="right"/>
    </xf>
    <xf numFmtId="174" fontId="5" fillId="0" borderId="0" xfId="15" applyNumberFormat="1" applyFont="1" applyAlignment="1" quotePrefix="1">
      <alignment horizontal="right"/>
    </xf>
    <xf numFmtId="174" fontId="10" fillId="0" borderId="0" xfId="15" applyNumberFormat="1" applyFont="1" applyAlignment="1" quotePrefix="1">
      <alignment horizontal="right"/>
    </xf>
    <xf numFmtId="0" fontId="7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174" fontId="5" fillId="0" borderId="0" xfId="0" applyNumberFormat="1" applyFont="1" applyAlignment="1">
      <alignment/>
    </xf>
    <xf numFmtId="174" fontId="5" fillId="0" borderId="1" xfId="0" applyNumberFormat="1" applyFont="1" applyBorder="1" applyAlignment="1">
      <alignment/>
    </xf>
    <xf numFmtId="174" fontId="5" fillId="0" borderId="2" xfId="0" applyNumberFormat="1" applyFont="1" applyBorder="1" applyAlignment="1">
      <alignment/>
    </xf>
    <xf numFmtId="40" fontId="5" fillId="0" borderId="0" xfId="15" applyFont="1" applyAlignment="1">
      <alignment/>
    </xf>
    <xf numFmtId="174" fontId="5" fillId="0" borderId="4" xfId="15" applyNumberFormat="1" applyFont="1" applyBorder="1" applyAlignment="1">
      <alignment/>
    </xf>
    <xf numFmtId="174" fontId="5" fillId="0" borderId="5" xfId="15" applyNumberFormat="1" applyFont="1" applyBorder="1" applyAlignment="1">
      <alignment/>
    </xf>
    <xf numFmtId="174" fontId="5" fillId="0" borderId="6" xfId="15" applyNumberFormat="1" applyFont="1" applyBorder="1" applyAlignment="1">
      <alignment/>
    </xf>
    <xf numFmtId="174" fontId="5" fillId="0" borderId="7" xfId="15" applyNumberFormat="1" applyFont="1" applyBorder="1" applyAlignment="1">
      <alignment/>
    </xf>
    <xf numFmtId="0" fontId="5" fillId="0" borderId="0" xfId="0" applyFont="1" applyAlignment="1">
      <alignment horizontal="left"/>
    </xf>
    <xf numFmtId="174" fontId="5" fillId="0" borderId="0" xfId="15" applyNumberFormat="1" applyFont="1" applyAlignment="1" quotePrefix="1">
      <alignment horizontal="left"/>
    </xf>
    <xf numFmtId="174" fontId="5" fillId="0" borderId="8" xfId="15" applyNumberFormat="1" applyFont="1" applyBorder="1" applyAlignment="1" quotePrefix="1">
      <alignment horizontal="left"/>
    </xf>
  </cellXfs>
  <cellStyles count="47">
    <cellStyle name="Normal" xfId="0"/>
    <cellStyle name="Comma" xfId="15"/>
    <cellStyle name="Comma [0]" xfId="16"/>
    <cellStyle name="Comma [0]_BEN FIXED ASSETS" xfId="17"/>
    <cellStyle name="Comma [0]_BEN FIXED ASSETS_BEN INTERCOMPANY" xfId="18"/>
    <cellStyle name="Comma [0]_BEN FIXED ASSETS_BEN NOTES TO ACC" xfId="19"/>
    <cellStyle name="Comma [0]_BEN INTERCOMPANY" xfId="20"/>
    <cellStyle name="Comma [0]_BEN INTERCOMPANY_1" xfId="21"/>
    <cellStyle name="Comma [0]_BEN NOTES TO ACC" xfId="22"/>
    <cellStyle name="Comma [0]_BEN NOTES TO ACC_1" xfId="23"/>
    <cellStyle name="Comma [0]_Sheet1" xfId="24"/>
    <cellStyle name="Comma_BEN FIXED ASSETS" xfId="25"/>
    <cellStyle name="Comma_BEN FIXED ASSETS_BEN INTERCOMPANY" xfId="26"/>
    <cellStyle name="Comma_BEN FIXED ASSETS_BEN NOTES TO ACC" xfId="27"/>
    <cellStyle name="Comma_BEN INTERCOMPANY" xfId="28"/>
    <cellStyle name="Comma_BEN INTERCOMPANY_1" xfId="29"/>
    <cellStyle name="Comma_BEN NOTES TO ACC" xfId="30"/>
    <cellStyle name="Comma_BEN NOTES TO ACC_1" xfId="31"/>
    <cellStyle name="Comma_Sheet1" xfId="32"/>
    <cellStyle name="Currency" xfId="33"/>
    <cellStyle name="Currency [0]" xfId="34"/>
    <cellStyle name="Currency [0]_BEN FIXED ASSETS" xfId="35"/>
    <cellStyle name="Currency [0]_BEN FIXED ASSETS_BEN INTERCOMPANY" xfId="36"/>
    <cellStyle name="Currency [0]_BEN FIXED ASSETS_BEN NOTES TO ACC" xfId="37"/>
    <cellStyle name="Currency [0]_BEN INTERCOMPANY" xfId="38"/>
    <cellStyle name="Currency [0]_BEN INTERCOMPANY_1" xfId="39"/>
    <cellStyle name="Currency [0]_BEN NOTES TO ACC" xfId="40"/>
    <cellStyle name="Currency [0]_BEN NOTES TO ACC_1" xfId="41"/>
    <cellStyle name="Currency [0]_Sheet1" xfId="42"/>
    <cellStyle name="Currency_BEN FIXED ASSETS" xfId="43"/>
    <cellStyle name="Currency_BEN FIXED ASSETS_BEN INTERCOMPANY" xfId="44"/>
    <cellStyle name="Currency_BEN FIXED ASSETS_BEN NOTES TO ACC" xfId="45"/>
    <cellStyle name="Currency_BEN INTERCOMPANY" xfId="46"/>
    <cellStyle name="Currency_BEN INTERCOMPANY_1" xfId="47"/>
    <cellStyle name="Currency_BEN NOTES TO ACC" xfId="48"/>
    <cellStyle name="Currency_BEN NOTES TO ACC_1" xfId="49"/>
    <cellStyle name="Currency_Sheet1" xfId="50"/>
    <cellStyle name="Normal_BEN FIXED ASSETS" xfId="51"/>
    <cellStyle name="Normal_BEN FIXED ASSETS_1" xfId="52"/>
    <cellStyle name="Normal_BEN FIXED ASSETS_BEN INTERCOMPANY" xfId="53"/>
    <cellStyle name="Normal_BEN FIXED ASSETS_BEN NOTES TO ACC" xfId="54"/>
    <cellStyle name="Normal_BEN INTERCOMPANY" xfId="55"/>
    <cellStyle name="Normal_BEN INTERCOMPANY_1" xfId="56"/>
    <cellStyle name="Normal_BEN NOTES TO ACC" xfId="57"/>
    <cellStyle name="Normal_BEN NOTES TO ACC_1" xfId="58"/>
    <cellStyle name="Normal_Sheet1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1">
      <selection activeCell="A2" sqref="A2"/>
      <selection activeCell="A1" sqref="A1"/>
      <selection activeCell="A1" sqref="A1"/>
      <selection activeCell="A1" sqref="A1"/>
      <selection activeCell="A1" sqref="A1"/>
    </sheetView>
  </sheetViews>
  <sheetFormatPr defaultColWidth="9.140625" defaultRowHeight="12.75"/>
  <cols>
    <col min="1" max="1" width="2.421875" style="5" customWidth="1"/>
    <col min="2" max="2" width="2.7109375" style="5" customWidth="1"/>
    <col min="3" max="3" width="3.28125" style="5" customWidth="1"/>
    <col min="4" max="4" width="6.00390625" style="5" customWidth="1"/>
    <col min="5" max="5" width="28.8515625" style="5" customWidth="1"/>
    <col min="6" max="6" width="12.7109375" style="14" customWidth="1"/>
    <col min="7" max="7" width="13.8515625" style="14" customWidth="1"/>
    <col min="8" max="8" width="3.140625" style="14" customWidth="1"/>
    <col min="9" max="9" width="12.28125" style="14" customWidth="1"/>
    <col min="10" max="10" width="14.421875" style="14" customWidth="1"/>
    <col min="11" max="16384" width="9.140625" style="5" customWidth="1"/>
  </cols>
  <sheetData>
    <row r="1" spans="1:10" ht="12.75">
      <c r="A1" s="19" t="s">
        <v>0</v>
      </c>
      <c r="B1" s="17"/>
      <c r="C1" s="17"/>
      <c r="D1" s="17"/>
      <c r="E1" s="17"/>
      <c r="F1" s="18"/>
      <c r="G1" s="18"/>
      <c r="H1" s="18"/>
      <c r="I1" s="18"/>
      <c r="J1" s="18"/>
    </row>
    <row r="2" spans="1:10" ht="12.75">
      <c r="A2" s="20" t="s">
        <v>4</v>
      </c>
      <c r="B2" s="17"/>
      <c r="C2" s="17"/>
      <c r="D2" s="17"/>
      <c r="E2" s="17"/>
      <c r="F2" s="18"/>
      <c r="G2" s="18"/>
      <c r="H2" s="18"/>
      <c r="I2" s="18"/>
      <c r="J2" s="18"/>
    </row>
    <row r="3" spans="1:10" ht="12.75">
      <c r="A3" s="20" t="s">
        <v>5</v>
      </c>
      <c r="B3" s="17"/>
      <c r="C3" s="17"/>
      <c r="D3" s="17"/>
      <c r="E3" s="17"/>
      <c r="F3" s="18"/>
      <c r="G3" s="18"/>
      <c r="H3" s="18"/>
      <c r="I3" s="18"/>
      <c r="J3" s="18"/>
    </row>
    <row r="4" spans="1:10" ht="12.75">
      <c r="A4" s="19"/>
      <c r="B4" s="17"/>
      <c r="C4" s="17"/>
      <c r="D4" s="17"/>
      <c r="E4" s="17"/>
      <c r="F4" s="18"/>
      <c r="G4" s="18"/>
      <c r="H4" s="18"/>
      <c r="I4" s="18"/>
      <c r="J4" s="18"/>
    </row>
    <row r="5" spans="1:10" s="13" customFormat="1" ht="12.75">
      <c r="A5" s="19" t="s">
        <v>6</v>
      </c>
      <c r="B5" s="19"/>
      <c r="C5" s="19"/>
      <c r="D5" s="19"/>
      <c r="E5" s="19"/>
      <c r="F5" s="21"/>
      <c r="G5" s="21"/>
      <c r="H5" s="21"/>
      <c r="I5" s="21"/>
      <c r="J5" s="21"/>
    </row>
    <row r="6" spans="1:10" s="13" customFormat="1" ht="12.75">
      <c r="A6" s="19" t="s">
        <v>7</v>
      </c>
      <c r="B6" s="19"/>
      <c r="C6" s="19"/>
      <c r="D6" s="19"/>
      <c r="E6" s="19"/>
      <c r="F6" s="21"/>
      <c r="G6" s="21"/>
      <c r="H6" s="21"/>
      <c r="I6" s="21"/>
      <c r="J6" s="21"/>
    </row>
    <row r="7" spans="1:10" ht="12.75">
      <c r="A7" s="17"/>
      <c r="B7" s="17"/>
      <c r="C7" s="17"/>
      <c r="D7" s="17"/>
      <c r="E7" s="17"/>
      <c r="F7" s="18"/>
      <c r="G7" s="18"/>
      <c r="H7" s="18"/>
      <c r="I7" s="18"/>
      <c r="J7" s="18"/>
    </row>
    <row r="8" ht="12.75">
      <c r="A8" s="12" t="s">
        <v>8</v>
      </c>
    </row>
    <row r="9" ht="12.75">
      <c r="A9" s="1" t="s">
        <v>9</v>
      </c>
    </row>
    <row r="10" ht="12.75">
      <c r="A10" s="22"/>
    </row>
    <row r="11" spans="6:10" ht="12.75">
      <c r="F11" s="21" t="s">
        <v>10</v>
      </c>
      <c r="G11" s="21"/>
      <c r="I11" s="21" t="s">
        <v>11</v>
      </c>
      <c r="J11" s="21"/>
    </row>
    <row r="12" spans="6:10" ht="12.75">
      <c r="F12" s="21"/>
      <c r="G12" s="23" t="s">
        <v>12</v>
      </c>
      <c r="H12" s="24"/>
      <c r="I12" s="21"/>
      <c r="J12" s="23" t="s">
        <v>12</v>
      </c>
    </row>
    <row r="13" spans="6:10" ht="12.75">
      <c r="F13" s="23" t="s">
        <v>13</v>
      </c>
      <c r="G13" s="23" t="s">
        <v>14</v>
      </c>
      <c r="H13" s="24"/>
      <c r="I13" s="23" t="s">
        <v>15</v>
      </c>
      <c r="J13" s="23" t="s">
        <v>14</v>
      </c>
    </row>
    <row r="14" spans="6:10" ht="12.75">
      <c r="F14" s="25" t="s">
        <v>16</v>
      </c>
      <c r="G14" s="23" t="s">
        <v>17</v>
      </c>
      <c r="H14" s="24"/>
      <c r="I14" s="23" t="s">
        <v>18</v>
      </c>
      <c r="J14" s="23" t="s">
        <v>19</v>
      </c>
    </row>
    <row r="15" spans="6:10" ht="12.75">
      <c r="F15" s="25" t="s">
        <v>20</v>
      </c>
      <c r="G15" s="25" t="s">
        <v>21</v>
      </c>
      <c r="H15" s="24"/>
      <c r="I15" s="25" t="s">
        <v>20</v>
      </c>
      <c r="J15" s="25" t="s">
        <v>21</v>
      </c>
    </row>
    <row r="16" spans="6:10" ht="12.75">
      <c r="F16" s="23" t="s">
        <v>22</v>
      </c>
      <c r="G16" s="25" t="s">
        <v>22</v>
      </c>
      <c r="H16" s="23"/>
      <c r="I16" s="23" t="s">
        <v>22</v>
      </c>
      <c r="J16" s="25" t="s">
        <v>22</v>
      </c>
    </row>
    <row r="18" spans="1:10" ht="13.5" thickBot="1">
      <c r="A18" s="1" t="s">
        <v>23</v>
      </c>
      <c r="B18" s="1" t="s">
        <v>24</v>
      </c>
      <c r="C18" s="5" t="s">
        <v>25</v>
      </c>
      <c r="F18" s="26">
        <v>79843.789</v>
      </c>
      <c r="G18" s="38">
        <v>83449</v>
      </c>
      <c r="I18" s="38">
        <v>79843.789</v>
      </c>
      <c r="J18" s="38">
        <v>83449</v>
      </c>
    </row>
    <row r="19" spans="7:10" ht="13.5" thickTop="1">
      <c r="G19" s="32"/>
      <c r="I19" s="32"/>
      <c r="J19" s="32"/>
    </row>
    <row r="20" spans="2:10" ht="13.5" thickBot="1">
      <c r="B20" s="1" t="s">
        <v>26</v>
      </c>
      <c r="C20" s="5" t="s">
        <v>27</v>
      </c>
      <c r="F20" s="26">
        <v>0</v>
      </c>
      <c r="G20" s="38">
        <v>0</v>
      </c>
      <c r="I20" s="38">
        <v>0</v>
      </c>
      <c r="J20" s="38">
        <v>0</v>
      </c>
    </row>
    <row r="21" spans="7:10" ht="13.5" thickTop="1">
      <c r="G21" s="32"/>
      <c r="I21" s="32"/>
      <c r="J21" s="32"/>
    </row>
    <row r="22" spans="2:10" ht="13.5" thickBot="1">
      <c r="B22" s="1" t="s">
        <v>28</v>
      </c>
      <c r="C22" s="5" t="s">
        <v>29</v>
      </c>
      <c r="F22" s="26">
        <v>167.099</v>
      </c>
      <c r="G22" s="38">
        <v>436</v>
      </c>
      <c r="I22" s="38">
        <v>167.099</v>
      </c>
      <c r="J22" s="38">
        <v>436</v>
      </c>
    </row>
    <row r="23" ht="13.5" thickTop="1"/>
    <row r="24" spans="1:3" ht="12.75">
      <c r="A24" s="1" t="s">
        <v>30</v>
      </c>
      <c r="B24" s="1" t="s">
        <v>24</v>
      </c>
      <c r="C24" s="1" t="s">
        <v>31</v>
      </c>
    </row>
    <row r="25" ht="12.75">
      <c r="C25" s="1" t="s">
        <v>32</v>
      </c>
    </row>
    <row r="26" ht="12.75">
      <c r="C26" s="1" t="s">
        <v>33</v>
      </c>
    </row>
    <row r="27" spans="3:10" ht="12.75">
      <c r="C27" s="1" t="s">
        <v>34</v>
      </c>
      <c r="F27" s="14">
        <v>11269.711159999999</v>
      </c>
      <c r="G27" s="39">
        <v>10922</v>
      </c>
      <c r="I27" s="14">
        <v>11269.711159999999</v>
      </c>
      <c r="J27" s="39">
        <v>10922</v>
      </c>
    </row>
    <row r="28" spans="7:10" ht="12.75">
      <c r="G28" s="32"/>
      <c r="I28" s="32"/>
      <c r="J28" s="32"/>
    </row>
    <row r="29" spans="2:10" ht="12.75">
      <c r="B29" s="1" t="s">
        <v>26</v>
      </c>
      <c r="C29" s="5" t="s">
        <v>35</v>
      </c>
      <c r="F29" s="14">
        <v>-15924.714</v>
      </c>
      <c r="G29" s="39">
        <v>-21017</v>
      </c>
      <c r="I29" s="39">
        <v>-15924.714</v>
      </c>
      <c r="J29" s="39">
        <v>-21017</v>
      </c>
    </row>
    <row r="30" spans="7:10" ht="12.75">
      <c r="G30" s="32"/>
      <c r="I30" s="32"/>
      <c r="J30" s="32"/>
    </row>
    <row r="31" spans="2:10" ht="12.75">
      <c r="B31" s="1" t="s">
        <v>28</v>
      </c>
      <c r="C31" s="5" t="s">
        <v>36</v>
      </c>
      <c r="F31" s="14">
        <v>-6392.706</v>
      </c>
      <c r="G31" s="39">
        <v>-7800</v>
      </c>
      <c r="I31" s="39">
        <v>-6392.706</v>
      </c>
      <c r="J31" s="39">
        <v>-7800</v>
      </c>
    </row>
    <row r="32" spans="7:10" ht="12.75">
      <c r="G32" s="32"/>
      <c r="I32" s="32"/>
      <c r="J32" s="32"/>
    </row>
    <row r="33" spans="2:10" ht="12.75">
      <c r="B33" s="1" t="s">
        <v>37</v>
      </c>
      <c r="C33" s="5" t="s">
        <v>38</v>
      </c>
      <c r="F33" s="14">
        <v>36619.197</v>
      </c>
      <c r="G33" s="39">
        <v>19684</v>
      </c>
      <c r="I33" s="39">
        <v>36619.197</v>
      </c>
      <c r="J33" s="39">
        <v>19684</v>
      </c>
    </row>
    <row r="35" spans="2:10" ht="12.75">
      <c r="B35" s="1" t="s">
        <v>39</v>
      </c>
      <c r="C35" s="1" t="s">
        <v>237</v>
      </c>
      <c r="F35" s="27"/>
      <c r="G35" s="27"/>
      <c r="I35" s="27"/>
      <c r="J35" s="27"/>
    </row>
    <row r="36" ht="12.75">
      <c r="C36" s="1" t="s">
        <v>40</v>
      </c>
    </row>
    <row r="37" ht="12.75">
      <c r="C37" s="1" t="s">
        <v>41</v>
      </c>
    </row>
    <row r="38" spans="3:10" ht="12.75">
      <c r="C38" s="5" t="s">
        <v>42</v>
      </c>
      <c r="F38" s="14">
        <v>25571.48816</v>
      </c>
      <c r="G38" s="39">
        <v>1789</v>
      </c>
      <c r="I38" s="14">
        <v>25571.48816</v>
      </c>
      <c r="J38" s="39">
        <v>1789</v>
      </c>
    </row>
    <row r="39" spans="7:10" ht="12.75">
      <c r="G39" s="32"/>
      <c r="I39" s="32"/>
      <c r="J39" s="32"/>
    </row>
    <row r="40" spans="2:10" ht="12.75">
      <c r="B40" s="1" t="s">
        <v>43</v>
      </c>
      <c r="C40" s="1" t="s">
        <v>44</v>
      </c>
      <c r="F40" s="14">
        <v>0</v>
      </c>
      <c r="G40" s="39">
        <v>-10504</v>
      </c>
      <c r="I40" s="39">
        <v>0</v>
      </c>
      <c r="J40" s="39">
        <v>-10504</v>
      </c>
    </row>
    <row r="42" spans="2:10" ht="12.75">
      <c r="B42" s="1" t="s">
        <v>45</v>
      </c>
      <c r="C42" s="1" t="s">
        <v>238</v>
      </c>
      <c r="F42" s="27"/>
      <c r="G42" s="27"/>
      <c r="I42" s="27"/>
      <c r="J42" s="27"/>
    </row>
    <row r="43" spans="3:10" ht="12.75">
      <c r="C43" s="1" t="s">
        <v>46</v>
      </c>
      <c r="F43" s="14">
        <v>25571.48816</v>
      </c>
      <c r="G43" s="14">
        <v>-8715</v>
      </c>
      <c r="I43" s="14">
        <v>25571.48816</v>
      </c>
      <c r="J43" s="39">
        <v>-8715</v>
      </c>
    </row>
    <row r="44" spans="7:10" ht="12.75">
      <c r="G44" s="32"/>
      <c r="I44" s="32"/>
      <c r="J44" s="32"/>
    </row>
    <row r="45" spans="2:10" ht="12.75">
      <c r="B45" s="1" t="s">
        <v>47</v>
      </c>
      <c r="C45" s="5" t="s">
        <v>3</v>
      </c>
      <c r="F45" s="14">
        <v>-316.356</v>
      </c>
      <c r="G45" s="39">
        <v>-878</v>
      </c>
      <c r="I45" s="39">
        <v>-316.356</v>
      </c>
      <c r="J45" s="39">
        <v>-878</v>
      </c>
    </row>
    <row r="46" spans="7:10" ht="12.75">
      <c r="G46" s="32"/>
      <c r="J46" s="32"/>
    </row>
    <row r="47" spans="2:10" ht="12.75">
      <c r="B47" s="1" t="s">
        <v>48</v>
      </c>
      <c r="C47" s="1" t="s">
        <v>48</v>
      </c>
      <c r="D47" s="1" t="s">
        <v>239</v>
      </c>
      <c r="F47" s="27"/>
      <c r="G47" s="33"/>
      <c r="I47" s="27"/>
      <c r="J47" s="33"/>
    </row>
    <row r="48" spans="4:10" ht="12.75">
      <c r="D48" s="1" t="s">
        <v>49</v>
      </c>
      <c r="F48" s="14">
        <v>25255.13216</v>
      </c>
      <c r="G48" s="14">
        <v>-9593</v>
      </c>
      <c r="I48" s="14">
        <v>25255.13216</v>
      </c>
      <c r="J48" s="39">
        <v>-9593</v>
      </c>
    </row>
    <row r="49" spans="7:10" ht="12.75">
      <c r="G49" s="32"/>
      <c r="I49" s="32"/>
      <c r="J49" s="32"/>
    </row>
    <row r="50" spans="3:10" ht="12.75">
      <c r="C50" s="1" t="s">
        <v>50</v>
      </c>
      <c r="D50" s="1" t="s">
        <v>51</v>
      </c>
      <c r="F50" s="14">
        <v>2140.05134</v>
      </c>
      <c r="G50" s="39">
        <v>2367</v>
      </c>
      <c r="I50" s="39">
        <v>2140.05134</v>
      </c>
      <c r="J50" s="39">
        <v>2367</v>
      </c>
    </row>
    <row r="52" spans="2:10" ht="12.75">
      <c r="B52" s="1" t="s">
        <v>52</v>
      </c>
      <c r="C52" s="1" t="s">
        <v>240</v>
      </c>
      <c r="F52" s="27"/>
      <c r="G52" s="27"/>
      <c r="I52" s="27"/>
      <c r="J52" s="27"/>
    </row>
    <row r="53" spans="3:10" ht="12.75">
      <c r="C53" s="1" t="s">
        <v>53</v>
      </c>
      <c r="F53" s="14">
        <v>27395.1835</v>
      </c>
      <c r="G53" s="14">
        <v>-7226</v>
      </c>
      <c r="I53" s="14">
        <v>27395.1835</v>
      </c>
      <c r="J53" s="39">
        <v>-7226</v>
      </c>
    </row>
    <row r="54" spans="7:10" ht="12.75">
      <c r="G54" s="32"/>
      <c r="I54" s="32"/>
      <c r="J54" s="32"/>
    </row>
    <row r="55" spans="2:10" ht="12.75">
      <c r="B55" s="1" t="s">
        <v>54</v>
      </c>
      <c r="C55" s="1" t="s">
        <v>48</v>
      </c>
      <c r="D55" s="5" t="s">
        <v>55</v>
      </c>
      <c r="F55" s="14">
        <v>0</v>
      </c>
      <c r="G55" s="39">
        <v>0</v>
      </c>
      <c r="I55" s="39">
        <v>0</v>
      </c>
      <c r="J55" s="39">
        <v>0</v>
      </c>
    </row>
    <row r="56" spans="3:10" ht="12.75">
      <c r="C56" s="1" t="s">
        <v>50</v>
      </c>
      <c r="D56" s="5" t="s">
        <v>51</v>
      </c>
      <c r="F56" s="14">
        <v>0</v>
      </c>
      <c r="G56" s="39">
        <v>0</v>
      </c>
      <c r="I56" s="39">
        <v>0</v>
      </c>
      <c r="J56" s="39">
        <v>0</v>
      </c>
    </row>
    <row r="57" spans="3:10" ht="12.75">
      <c r="C57" s="1" t="s">
        <v>56</v>
      </c>
      <c r="D57" s="5" t="s">
        <v>57</v>
      </c>
      <c r="G57" s="32"/>
      <c r="I57" s="32"/>
      <c r="J57" s="32"/>
    </row>
    <row r="58" spans="4:10" ht="12.75">
      <c r="D58" s="5" t="s">
        <v>53</v>
      </c>
      <c r="F58" s="14">
        <v>0</v>
      </c>
      <c r="G58" s="39">
        <v>0</v>
      </c>
      <c r="I58" s="39">
        <v>0</v>
      </c>
      <c r="J58" s="39">
        <v>0</v>
      </c>
    </row>
    <row r="59" spans="7:10" ht="12.75">
      <c r="G59" s="32"/>
      <c r="J59" s="32"/>
    </row>
    <row r="60" spans="2:10" ht="12.75">
      <c r="B60" s="1" t="s">
        <v>58</v>
      </c>
      <c r="C60" s="1" t="s">
        <v>241</v>
      </c>
      <c r="F60" s="27"/>
      <c r="G60" s="33"/>
      <c r="I60" s="27"/>
      <c r="J60" s="33"/>
    </row>
    <row r="61" spans="3:10" ht="12.75">
      <c r="C61" s="5" t="s">
        <v>59</v>
      </c>
      <c r="F61" s="14">
        <v>27395.1835</v>
      </c>
      <c r="G61" s="14">
        <v>-7226</v>
      </c>
      <c r="I61" s="14">
        <v>27395.1835</v>
      </c>
      <c r="J61" s="39">
        <v>-7226</v>
      </c>
    </row>
    <row r="62" spans="6:10" ht="13.5" thickBot="1">
      <c r="F62" s="26"/>
      <c r="G62" s="26"/>
      <c r="I62" s="26"/>
      <c r="J62" s="26"/>
    </row>
    <row r="63" ht="13.5" thickTop="1"/>
    <row r="64" spans="1:3" ht="12.75">
      <c r="A64" s="1" t="s">
        <v>60</v>
      </c>
      <c r="B64" s="1" t="s">
        <v>24</v>
      </c>
      <c r="C64" s="1" t="s">
        <v>242</v>
      </c>
    </row>
    <row r="65" ht="12.75">
      <c r="C65" s="5" t="s">
        <v>61</v>
      </c>
    </row>
    <row r="66" ht="12.75">
      <c r="C66" s="5" t="s">
        <v>62</v>
      </c>
    </row>
    <row r="68" spans="3:10" ht="12.75">
      <c r="C68" s="1" t="s">
        <v>48</v>
      </c>
      <c r="D68" s="1" t="s">
        <v>63</v>
      </c>
      <c r="F68" s="14">
        <v>6.976411889488468</v>
      </c>
      <c r="G68" s="14">
        <v>-1.8401611477960593</v>
      </c>
      <c r="I68" s="14">
        <v>6.976411889488468</v>
      </c>
      <c r="J68" s="14">
        <v>-1.8401611477960593</v>
      </c>
    </row>
    <row r="69" spans="4:10" ht="12.75">
      <c r="D69" s="5" t="s">
        <v>64</v>
      </c>
      <c r="F69"/>
      <c r="G69" s="32"/>
      <c r="I69"/>
      <c r="J69"/>
    </row>
    <row r="70" ht="12.75">
      <c r="G70" s="32"/>
    </row>
    <row r="71" spans="3:10" ht="12.75">
      <c r="C71" s="1" t="s">
        <v>50</v>
      </c>
      <c r="D71" s="1" t="s">
        <v>65</v>
      </c>
      <c r="F71" s="14">
        <v>6.976411889488468</v>
      </c>
      <c r="G71" s="14">
        <v>-1.8401611477960593</v>
      </c>
      <c r="I71" s="14">
        <v>6.976411889488468</v>
      </c>
      <c r="J71" s="14">
        <v>-1.8401611477960593</v>
      </c>
    </row>
    <row r="72" spans="4:10" ht="12.75">
      <c r="D72" s="5" t="s">
        <v>64</v>
      </c>
      <c r="F72"/>
      <c r="I72"/>
      <c r="J72" s="32"/>
    </row>
  </sheetData>
  <printOptions horizontalCentered="1"/>
  <pageMargins left="0.75" right="0.87" top="0.6" bottom="0.55" header="0.5" footer="0.5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2" sqref="A12"/>
      <selection activeCell="A1" sqref="A1"/>
      <selection activeCell="A1" sqref="A1"/>
      <selection activeCell="A1" sqref="A1"/>
      <selection activeCell="A1" sqref="A1"/>
    </sheetView>
  </sheetViews>
  <sheetFormatPr defaultColWidth="9.140625" defaultRowHeight="12.75"/>
  <cols>
    <col min="1" max="1" width="4.140625" style="5" customWidth="1"/>
    <col min="2" max="2" width="3.8515625" style="5" customWidth="1"/>
    <col min="3" max="3" width="33.28125" style="5" customWidth="1"/>
    <col min="4" max="4" width="19.00390625" style="14" customWidth="1"/>
    <col min="5" max="5" width="5.421875" style="14" customWidth="1"/>
    <col min="6" max="6" width="20.421875" style="14" customWidth="1"/>
    <col min="7" max="7" width="3.28125" style="14" hidden="1" customWidth="1"/>
    <col min="8" max="8" width="13.7109375" style="5" hidden="1" customWidth="1"/>
    <col min="9" max="9" width="3.7109375" style="5" hidden="1" customWidth="1"/>
    <col min="10" max="16384" width="9.140625" style="5" customWidth="1"/>
  </cols>
  <sheetData>
    <row r="1" ht="12.75">
      <c r="A1" s="22" t="s">
        <v>66</v>
      </c>
    </row>
    <row r="2" ht="12.75">
      <c r="A2" s="13"/>
    </row>
    <row r="3" ht="12.75">
      <c r="A3" s="6" t="s">
        <v>67</v>
      </c>
    </row>
    <row r="4" ht="12.75">
      <c r="A4" s="11"/>
    </row>
    <row r="5" spans="4:7" ht="12.75">
      <c r="D5" s="25" t="s">
        <v>68</v>
      </c>
      <c r="E5" s="25"/>
      <c r="F5" s="23" t="s">
        <v>69</v>
      </c>
      <c r="G5" s="23"/>
    </row>
    <row r="6" spans="4:7" ht="12.75">
      <c r="D6" s="23" t="s">
        <v>70</v>
      </c>
      <c r="E6" s="23"/>
      <c r="F6" s="23" t="s">
        <v>71</v>
      </c>
      <c r="G6" s="23"/>
    </row>
    <row r="7" spans="4:8" ht="12.75">
      <c r="D7" s="25" t="s">
        <v>72</v>
      </c>
      <c r="E7" s="23"/>
      <c r="F7" s="25" t="s">
        <v>73</v>
      </c>
      <c r="G7" s="25"/>
      <c r="H7" s="50" t="s">
        <v>74</v>
      </c>
    </row>
    <row r="8" spans="4:8" ht="12.75">
      <c r="D8" s="23" t="s">
        <v>22</v>
      </c>
      <c r="E8" s="23"/>
      <c r="F8" s="23" t="s">
        <v>22</v>
      </c>
      <c r="G8" s="23"/>
      <c r="H8" s="50" t="s">
        <v>22</v>
      </c>
    </row>
    <row r="10" spans="1:8" ht="12.75">
      <c r="A10" s="1" t="s">
        <v>75</v>
      </c>
      <c r="B10" s="5" t="s">
        <v>76</v>
      </c>
      <c r="D10" s="14">
        <v>520892.923</v>
      </c>
      <c r="F10" s="14">
        <v>523099</v>
      </c>
      <c r="H10" s="51">
        <f>+D10-F10</f>
        <v>-2206.07699999999</v>
      </c>
    </row>
    <row r="11" spans="1:8" ht="12.75">
      <c r="A11" s="1" t="s">
        <v>77</v>
      </c>
      <c r="B11" s="5" t="s">
        <v>78</v>
      </c>
      <c r="D11" s="14">
        <v>13.089412999987601</v>
      </c>
      <c r="F11" s="14">
        <v>0</v>
      </c>
      <c r="H11" s="51">
        <f>+D11-F11</f>
        <v>13.089412999987601</v>
      </c>
    </row>
    <row r="12" spans="1:8" ht="12.75">
      <c r="A12" s="1" t="s">
        <v>79</v>
      </c>
      <c r="B12" s="5" t="s">
        <v>80</v>
      </c>
      <c r="D12" s="14">
        <v>336745</v>
      </c>
      <c r="F12" s="14">
        <v>336802</v>
      </c>
      <c r="H12" s="51">
        <f>+D12-F12</f>
        <v>-57</v>
      </c>
    </row>
    <row r="13" spans="1:8" ht="12.75">
      <c r="A13" s="1" t="s">
        <v>81</v>
      </c>
      <c r="B13" s="1" t="s">
        <v>82</v>
      </c>
      <c r="D13" s="14">
        <v>51842</v>
      </c>
      <c r="F13" s="14">
        <v>51842</v>
      </c>
      <c r="H13" s="51">
        <f>+D13-F13</f>
        <v>0</v>
      </c>
    </row>
    <row r="14" spans="1:8" ht="12.75">
      <c r="A14" s="1" t="s">
        <v>83</v>
      </c>
      <c r="B14" s="5" t="s">
        <v>84</v>
      </c>
      <c r="D14" s="14">
        <v>0</v>
      </c>
      <c r="F14" s="14">
        <v>0</v>
      </c>
      <c r="H14" s="51">
        <v>0</v>
      </c>
    </row>
    <row r="16" spans="1:2" ht="12.75">
      <c r="A16" s="1" t="s">
        <v>85</v>
      </c>
      <c r="B16" s="13" t="s">
        <v>86</v>
      </c>
    </row>
    <row r="17" spans="3:8" ht="12.75">
      <c r="C17" s="5" t="s">
        <v>1</v>
      </c>
      <c r="D17" s="55">
        <v>98121.044</v>
      </c>
      <c r="F17" s="55">
        <v>93889</v>
      </c>
      <c r="H17" s="51">
        <f aca="true" t="shared" si="0" ref="H17:H32">+D17-F17</f>
        <v>4232.043999999994</v>
      </c>
    </row>
    <row r="18" spans="3:8" ht="12.75">
      <c r="C18" s="5" t="s">
        <v>87</v>
      </c>
      <c r="D18" s="56">
        <v>26363</v>
      </c>
      <c r="F18" s="56">
        <v>33959</v>
      </c>
      <c r="H18" s="51">
        <f t="shared" si="0"/>
        <v>-7596</v>
      </c>
    </row>
    <row r="19" spans="3:8" ht="12.75">
      <c r="C19" s="5" t="s">
        <v>88</v>
      </c>
      <c r="D19" s="56">
        <v>63722.527</v>
      </c>
      <c r="F19" s="56">
        <v>80221</v>
      </c>
      <c r="H19" s="51">
        <f t="shared" si="0"/>
        <v>-16498.472999999998</v>
      </c>
    </row>
    <row r="20" spans="3:9" ht="12.75">
      <c r="C20" s="5" t="s">
        <v>89</v>
      </c>
      <c r="D20" s="56">
        <v>48572.670239999905</v>
      </c>
      <c r="F20" s="56">
        <v>33974</v>
      </c>
      <c r="H20" s="51">
        <f t="shared" si="0"/>
        <v>14598.670239999905</v>
      </c>
      <c r="I20" s="6" t="s">
        <v>90</v>
      </c>
    </row>
    <row r="21" spans="3:9" ht="12.75">
      <c r="C21" s="5" t="s">
        <v>91</v>
      </c>
      <c r="D21" s="56">
        <v>34139.566</v>
      </c>
      <c r="F21" s="56">
        <v>38767</v>
      </c>
      <c r="H21" s="51">
        <f t="shared" si="0"/>
        <v>-4627.434000000001</v>
      </c>
      <c r="I21" s="6" t="s">
        <v>92</v>
      </c>
    </row>
    <row r="22" spans="3:8" ht="12.75">
      <c r="C22" s="1" t="s">
        <v>93</v>
      </c>
      <c r="D22" s="57">
        <v>9597.56657</v>
      </c>
      <c r="F22" s="57">
        <v>15507</v>
      </c>
      <c r="H22" s="51">
        <f t="shared" si="0"/>
        <v>-5909.433429999999</v>
      </c>
    </row>
    <row r="23" spans="4:8" ht="12.75">
      <c r="D23" s="58">
        <v>280516.3738099999</v>
      </c>
      <c r="F23" s="58">
        <v>296317</v>
      </c>
      <c r="G23" s="2"/>
      <c r="H23" s="52">
        <f t="shared" si="0"/>
        <v>-15800.626190000097</v>
      </c>
    </row>
    <row r="24" spans="1:2" ht="12.75">
      <c r="A24" s="1" t="s">
        <v>94</v>
      </c>
      <c r="B24" s="13" t="s">
        <v>95</v>
      </c>
    </row>
    <row r="25" spans="3:8" ht="12.75">
      <c r="C25" s="5" t="s">
        <v>96</v>
      </c>
      <c r="D25" s="55">
        <v>-634655.554</v>
      </c>
      <c r="F25" s="55">
        <v>-634169</v>
      </c>
      <c r="H25" s="51">
        <f t="shared" si="0"/>
        <v>-486.5540000000037</v>
      </c>
    </row>
    <row r="26" spans="3:8" ht="12.75">
      <c r="C26" s="5" t="s">
        <v>97</v>
      </c>
      <c r="D26" s="56">
        <v>-90080.721</v>
      </c>
      <c r="F26" s="56">
        <v>-118439</v>
      </c>
      <c r="H26" s="51">
        <f t="shared" si="0"/>
        <v>28358.278999999995</v>
      </c>
    </row>
    <row r="27" spans="3:8" ht="12.75">
      <c r="C27" s="5" t="s">
        <v>98</v>
      </c>
      <c r="D27" s="56">
        <v>-377451.07159</v>
      </c>
      <c r="F27" s="56">
        <v>-388002</v>
      </c>
      <c r="H27" s="51">
        <f t="shared" si="0"/>
        <v>10550.928409999993</v>
      </c>
    </row>
    <row r="28" spans="3:8" ht="12.75">
      <c r="C28" s="5" t="s">
        <v>99</v>
      </c>
      <c r="D28" s="57">
        <v>-16563.989</v>
      </c>
      <c r="F28" s="57">
        <v>-16601</v>
      </c>
      <c r="H28" s="51">
        <f t="shared" si="0"/>
        <v>37.0109999999986</v>
      </c>
    </row>
    <row r="29" spans="4:8" ht="12.75">
      <c r="D29" s="58">
        <v>-1118751.33559</v>
      </c>
      <c r="F29" s="58">
        <v>-1157211</v>
      </c>
      <c r="G29" s="2"/>
      <c r="H29" s="52">
        <f t="shared" si="0"/>
        <v>38459.66440999997</v>
      </c>
    </row>
    <row r="30" spans="4:7" ht="12.75">
      <c r="D30" s="2"/>
      <c r="F30" s="2"/>
      <c r="G30" s="2"/>
    </row>
    <row r="31" spans="1:8" ht="12.75">
      <c r="A31" s="1" t="s">
        <v>100</v>
      </c>
      <c r="B31" s="22" t="s">
        <v>101</v>
      </c>
      <c r="D31" s="2">
        <v>-838234.9617800001</v>
      </c>
      <c r="F31" s="2">
        <v>-860894</v>
      </c>
      <c r="G31" s="2"/>
      <c r="H31" s="51">
        <f t="shared" si="0"/>
        <v>22659.03821999987</v>
      </c>
    </row>
    <row r="32" spans="4:8" ht="13.5" thickBot="1">
      <c r="D32" s="28">
        <v>71258.05063299986</v>
      </c>
      <c r="F32" s="28">
        <v>50849</v>
      </c>
      <c r="G32" s="2"/>
      <c r="H32" s="53">
        <f t="shared" si="0"/>
        <v>20409.05063299986</v>
      </c>
    </row>
    <row r="33" ht="13.5" thickTop="1"/>
    <row r="35" spans="1:2" ht="12.75">
      <c r="A35" s="1" t="s">
        <v>102</v>
      </c>
      <c r="B35" s="13" t="s">
        <v>103</v>
      </c>
    </row>
    <row r="36" spans="2:8" ht="12.75">
      <c r="B36" s="5" t="s">
        <v>104</v>
      </c>
      <c r="D36" s="14">
        <v>392683.0778299999</v>
      </c>
      <c r="F36" s="14">
        <v>392683</v>
      </c>
      <c r="H36" s="51">
        <f aca="true" t="shared" si="1" ref="H36:H45">+D36-F36</f>
        <v>0.07782999990740791</v>
      </c>
    </row>
    <row r="37" ht="12.75">
      <c r="B37" s="5" t="s">
        <v>105</v>
      </c>
    </row>
    <row r="38" spans="3:8" ht="12.75">
      <c r="C38" s="5" t="s">
        <v>106</v>
      </c>
      <c r="D38" s="14">
        <v>134487.604</v>
      </c>
      <c r="F38" s="14">
        <v>134488</v>
      </c>
      <c r="H38" s="51">
        <f t="shared" si="1"/>
        <v>-0.39600000000791624</v>
      </c>
    </row>
    <row r="39" spans="3:9" ht="12.75">
      <c r="C39" s="5" t="s">
        <v>107</v>
      </c>
      <c r="D39" s="14">
        <v>103761.04396999998</v>
      </c>
      <c r="F39" s="14">
        <v>103668</v>
      </c>
      <c r="H39" s="51">
        <f t="shared" si="1"/>
        <v>93.04396999998426</v>
      </c>
      <c r="I39" s="6" t="s">
        <v>108</v>
      </c>
    </row>
    <row r="40" spans="3:8" ht="12.75">
      <c r="C40" s="5" t="s">
        <v>109</v>
      </c>
      <c r="D40" s="14">
        <v>-394</v>
      </c>
      <c r="F40" s="14">
        <v>5340</v>
      </c>
      <c r="H40" s="51">
        <f t="shared" si="1"/>
        <v>-5734</v>
      </c>
    </row>
    <row r="41" spans="3:8" ht="12.75">
      <c r="C41" s="1" t="s">
        <v>110</v>
      </c>
      <c r="D41" s="14">
        <v>8181</v>
      </c>
      <c r="F41" s="14">
        <v>8181</v>
      </c>
      <c r="H41" s="51">
        <f t="shared" si="1"/>
        <v>0</v>
      </c>
    </row>
    <row r="42" spans="3:8" ht="12.75">
      <c r="C42" s="1" t="s">
        <v>111</v>
      </c>
      <c r="D42" s="4">
        <v>7812</v>
      </c>
      <c r="E42" s="5"/>
      <c r="F42" s="4">
        <v>7812</v>
      </c>
      <c r="G42" s="4"/>
      <c r="H42" s="51">
        <f t="shared" si="1"/>
        <v>0</v>
      </c>
    </row>
    <row r="43" spans="3:8" ht="12.75">
      <c r="C43" s="5" t="s">
        <v>112</v>
      </c>
      <c r="D43" s="14">
        <v>-705088.8165</v>
      </c>
      <c r="F43" s="14">
        <v>-732484</v>
      </c>
      <c r="H43" s="51">
        <f t="shared" si="1"/>
        <v>27395.183500000043</v>
      </c>
    </row>
    <row r="44" spans="4:8" ht="12.75">
      <c r="D44" s="27">
        <v>-58558.09070000006</v>
      </c>
      <c r="F44" s="27">
        <v>-80312</v>
      </c>
      <c r="G44" s="2"/>
      <c r="H44" s="52">
        <f t="shared" si="1"/>
        <v>21753.90929999994</v>
      </c>
    </row>
    <row r="45" spans="1:8" ht="12.75">
      <c r="A45" s="1" t="s">
        <v>113</v>
      </c>
      <c r="B45" s="5" t="s">
        <v>114</v>
      </c>
      <c r="D45" s="14">
        <v>109200.44094</v>
      </c>
      <c r="F45" s="14">
        <v>110122</v>
      </c>
      <c r="H45" s="51">
        <f t="shared" si="1"/>
        <v>-921.5590599999996</v>
      </c>
    </row>
    <row r="46" spans="1:8" ht="12.75">
      <c r="A46" s="1" t="s">
        <v>115</v>
      </c>
      <c r="B46" s="1" t="s">
        <v>116</v>
      </c>
      <c r="D46" s="14">
        <v>7012.623</v>
      </c>
      <c r="F46" s="14">
        <v>7460</v>
      </c>
      <c r="H46" s="51">
        <f>+D46-F46</f>
        <v>-447.3770000000004</v>
      </c>
    </row>
    <row r="47" spans="1:8" ht="12.75">
      <c r="A47" s="1" t="s">
        <v>117</v>
      </c>
      <c r="B47" s="16" t="s">
        <v>118</v>
      </c>
      <c r="D47" s="14">
        <v>13602.581</v>
      </c>
      <c r="F47" s="14">
        <v>13579</v>
      </c>
      <c r="H47" s="51">
        <f>+D47-F47</f>
        <v>23.58100000000013</v>
      </c>
    </row>
    <row r="48" spans="4:8" ht="13.5" thickBot="1">
      <c r="D48" s="28">
        <v>71257.55423999994</v>
      </c>
      <c r="F48" s="28">
        <v>50849</v>
      </c>
      <c r="G48" s="2"/>
      <c r="H48" s="53">
        <f>+D48-F48</f>
        <v>20408.55423999994</v>
      </c>
    </row>
    <row r="49" ht="13.5" thickTop="1"/>
    <row r="50" spans="1:7" ht="12.75">
      <c r="A50" s="1" t="s">
        <v>119</v>
      </c>
      <c r="B50" s="5" t="s">
        <v>120</v>
      </c>
      <c r="D50" s="2">
        <v>-14.912303077483513</v>
      </c>
      <c r="E50" s="54"/>
      <c r="F50" s="2">
        <v>-20.45212041264837</v>
      </c>
      <c r="G50" s="2"/>
    </row>
    <row r="52" spans="2:6" ht="12.75" hidden="1">
      <c r="B52" s="1" t="s">
        <v>121</v>
      </c>
      <c r="D52" s="14">
        <v>-58558.09070000006</v>
      </c>
      <c r="F52" s="14">
        <v>-80312</v>
      </c>
    </row>
    <row r="53" ht="12.75" hidden="1">
      <c r="A53" s="5" t="s">
        <v>122</v>
      </c>
    </row>
    <row r="54" ht="12.75" hidden="1"/>
    <row r="55" spans="1:2" ht="12.75" hidden="1">
      <c r="A55" s="1" t="s">
        <v>90</v>
      </c>
      <c r="B55" s="1" t="s">
        <v>123</v>
      </c>
    </row>
    <row r="56" ht="12.75" hidden="1"/>
    <row r="57" spans="1:2" ht="12.75" hidden="1">
      <c r="A57" s="5" t="s">
        <v>124</v>
      </c>
      <c r="B57" s="5" t="s">
        <v>125</v>
      </c>
    </row>
    <row r="58" spans="2:3" ht="12.75" hidden="1">
      <c r="B58" s="1" t="s">
        <v>2</v>
      </c>
      <c r="C58" s="5" t="s">
        <v>126</v>
      </c>
    </row>
    <row r="59" spans="2:3" ht="12.75" hidden="1">
      <c r="B59" s="1" t="s">
        <v>2</v>
      </c>
      <c r="C59" s="1" t="s">
        <v>127</v>
      </c>
    </row>
    <row r="60" ht="12.75" hidden="1"/>
    <row r="61" spans="1:2" ht="12.75" hidden="1">
      <c r="A61" s="5" t="s">
        <v>128</v>
      </c>
      <c r="B61" s="5" t="s">
        <v>129</v>
      </c>
    </row>
    <row r="62" spans="2:3" ht="12.75" hidden="1">
      <c r="B62" s="1" t="s">
        <v>2</v>
      </c>
      <c r="C62" s="1" t="s">
        <v>130</v>
      </c>
    </row>
    <row r="63" ht="12.75" hidden="1"/>
    <row r="64" spans="1:2" ht="12.75" hidden="1">
      <c r="A64" s="5" t="s">
        <v>131</v>
      </c>
      <c r="B64" s="1" t="s">
        <v>132</v>
      </c>
    </row>
    <row r="65" ht="12.75" hidden="1"/>
    <row r="66" ht="12.75" hidden="1"/>
    <row r="67" spans="1:2" ht="12.75" hidden="1">
      <c r="A67" s="1" t="s">
        <v>92</v>
      </c>
      <c r="B67" s="1" t="s">
        <v>133</v>
      </c>
    </row>
    <row r="68" spans="2:4" ht="12.75" hidden="1">
      <c r="B68" s="1" t="s">
        <v>2</v>
      </c>
      <c r="C68" s="1" t="s">
        <v>134</v>
      </c>
      <c r="D68" s="60" t="s">
        <v>135</v>
      </c>
    </row>
    <row r="69" spans="2:4" ht="12.75" hidden="1">
      <c r="B69" s="1" t="s">
        <v>2</v>
      </c>
      <c r="C69" s="5" t="s">
        <v>136</v>
      </c>
      <c r="D69" s="60" t="s">
        <v>137</v>
      </c>
    </row>
    <row r="70" spans="2:4" ht="12.75" hidden="1">
      <c r="B70" s="1" t="s">
        <v>2</v>
      </c>
      <c r="C70" s="5" t="s">
        <v>138</v>
      </c>
      <c r="D70" s="14" t="s">
        <v>139</v>
      </c>
    </row>
    <row r="71" ht="12.75" hidden="1">
      <c r="D71" s="61" t="s">
        <v>140</v>
      </c>
    </row>
    <row r="72" ht="12.75" hidden="1"/>
    <row r="73" spans="1:2" ht="12.75" hidden="1">
      <c r="A73" s="1" t="s">
        <v>108</v>
      </c>
      <c r="B73" s="5" t="s">
        <v>141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printOptions horizontalCentered="1"/>
  <pageMargins left="0.75" right="0.69" top="0.71" bottom="0.77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">
      <selection activeCell="A157" sqref="A157"/>
      <selection activeCell="A1" sqref="A1"/>
      <selection activeCell="A1" sqref="A1"/>
      <selection activeCell="A1" sqref="A1"/>
      <selection activeCell="A1" sqref="A1"/>
    </sheetView>
  </sheetViews>
  <sheetFormatPr defaultColWidth="9.140625" defaultRowHeight="12.75"/>
  <cols>
    <col min="1" max="1" width="4.28125" style="5" customWidth="1"/>
    <col min="2" max="2" width="2.8515625" style="5" customWidth="1"/>
    <col min="3" max="3" width="18.7109375" style="5" customWidth="1"/>
    <col min="4" max="4" width="12.140625" style="5" customWidth="1"/>
    <col min="5" max="5" width="15.00390625" style="5" customWidth="1"/>
    <col min="6" max="6" width="13.7109375" style="5" customWidth="1"/>
    <col min="7" max="7" width="12.28125" style="5" customWidth="1"/>
    <col min="8" max="8" width="13.28125" style="5" customWidth="1"/>
    <col min="9" max="9" width="7.00390625" style="5" customWidth="1"/>
    <col min="10" max="10" width="9.140625" style="5" customWidth="1"/>
    <col min="11" max="11" width="9.7109375" style="5" customWidth="1"/>
    <col min="12" max="12" width="8.7109375" style="5" customWidth="1"/>
    <col min="13" max="16384" width="9.140625" style="5" customWidth="1"/>
  </cols>
  <sheetData>
    <row r="1" ht="12.75">
      <c r="A1" s="22" t="s">
        <v>66</v>
      </c>
    </row>
    <row r="2" ht="12.75">
      <c r="A2" s="15" t="s">
        <v>142</v>
      </c>
    </row>
    <row r="4" spans="1:2" ht="12.75">
      <c r="A4" s="1" t="s">
        <v>75</v>
      </c>
      <c r="B4" s="11" t="s">
        <v>143</v>
      </c>
    </row>
    <row r="5" ht="12.75">
      <c r="B5" s="5" t="s">
        <v>144</v>
      </c>
    </row>
    <row r="6" ht="12.75">
      <c r="B6" s="1" t="s">
        <v>145</v>
      </c>
    </row>
    <row r="8" spans="1:2" ht="12.75">
      <c r="A8" s="1" t="s">
        <v>77</v>
      </c>
      <c r="B8" s="11" t="s">
        <v>146</v>
      </c>
    </row>
    <row r="9" spans="1:2" ht="12.75">
      <c r="A9" s="1"/>
      <c r="B9" s="1" t="s">
        <v>147</v>
      </c>
    </row>
    <row r="10" spans="1:2" ht="12.75">
      <c r="A10" s="1"/>
      <c r="B10" s="1" t="s">
        <v>148</v>
      </c>
    </row>
    <row r="11" spans="1:2" ht="12.75">
      <c r="A11" s="1"/>
      <c r="B11" s="1"/>
    </row>
    <row r="12" spans="1:2" ht="12.75">
      <c r="A12" s="1" t="s">
        <v>79</v>
      </c>
      <c r="B12" s="11" t="s">
        <v>149</v>
      </c>
    </row>
    <row r="13" spans="1:2" ht="12.75">
      <c r="A13" s="1"/>
      <c r="B13" s="1" t="s">
        <v>150</v>
      </c>
    </row>
    <row r="15" spans="1:2" ht="12.75">
      <c r="A15" s="1" t="s">
        <v>81</v>
      </c>
      <c r="B15" s="11" t="s">
        <v>3</v>
      </c>
    </row>
    <row r="16" ht="12.75">
      <c r="B16" s="1" t="s">
        <v>151</v>
      </c>
    </row>
    <row r="17" ht="12.75">
      <c r="B17" s="5" t="s">
        <v>152</v>
      </c>
    </row>
    <row r="19" spans="1:2" ht="12.75">
      <c r="A19" s="1" t="s">
        <v>83</v>
      </c>
      <c r="B19" s="11" t="s">
        <v>153</v>
      </c>
    </row>
    <row r="20" spans="1:2" ht="12.75">
      <c r="A20" s="1"/>
      <c r="B20" s="1" t="s">
        <v>154</v>
      </c>
    </row>
    <row r="22" spans="1:2" ht="12.75">
      <c r="A22" s="1" t="s">
        <v>85</v>
      </c>
      <c r="B22" s="11" t="s">
        <v>155</v>
      </c>
    </row>
    <row r="23" spans="1:2" ht="12.75">
      <c r="A23" s="1"/>
      <c r="B23" s="1" t="s">
        <v>156</v>
      </c>
    </row>
    <row r="25" spans="1:2" ht="12.75">
      <c r="A25" s="1" t="s">
        <v>94</v>
      </c>
      <c r="B25" s="11" t="s">
        <v>157</v>
      </c>
    </row>
    <row r="26" spans="1:2" ht="12.75">
      <c r="A26" s="1"/>
      <c r="B26" s="1" t="s">
        <v>158</v>
      </c>
    </row>
    <row r="27" spans="1:8" ht="12.75">
      <c r="A27" s="1"/>
      <c r="F27" s="41" t="s">
        <v>22</v>
      </c>
      <c r="G27"/>
      <c r="H27"/>
    </row>
    <row r="28" spans="1:8" ht="12.75">
      <c r="A28" s="1"/>
      <c r="B28" s="1" t="s">
        <v>24</v>
      </c>
      <c r="C28" s="5" t="s">
        <v>159</v>
      </c>
      <c r="F28" s="41"/>
      <c r="G28"/>
      <c r="H28"/>
    </row>
    <row r="29" spans="1:8" ht="12.75">
      <c r="A29" s="1"/>
      <c r="B29" s="1"/>
      <c r="F29" s="41"/>
      <c r="G29"/>
      <c r="H29"/>
    </row>
    <row r="30" spans="1:8" ht="12.75">
      <c r="A30" s="1"/>
      <c r="B30"/>
      <c r="C30" s="5" t="s">
        <v>160</v>
      </c>
      <c r="F30" s="42">
        <v>0</v>
      </c>
      <c r="G30"/>
      <c r="H30"/>
    </row>
    <row r="31" spans="1:8" ht="12.75">
      <c r="A31" s="1"/>
      <c r="C31" s="5" t="s">
        <v>161</v>
      </c>
      <c r="F31" s="42">
        <v>1283</v>
      </c>
      <c r="G31"/>
      <c r="H31"/>
    </row>
    <row r="32" spans="1:8" ht="12.75">
      <c r="A32" s="1"/>
      <c r="C32" s="1" t="s">
        <v>162</v>
      </c>
      <c r="F32" s="42">
        <v>-214</v>
      </c>
      <c r="G32"/>
      <c r="H32"/>
    </row>
    <row r="33" spans="1:8" ht="12.75">
      <c r="A33" s="1"/>
      <c r="F33" s="43"/>
      <c r="G33"/>
      <c r="H33"/>
    </row>
    <row r="34" spans="1:8" ht="12.75">
      <c r="A34" s="1"/>
      <c r="B34" s="1" t="s">
        <v>26</v>
      </c>
      <c r="C34" s="1" t="s">
        <v>163</v>
      </c>
      <c r="F34" s="43"/>
      <c r="G34"/>
      <c r="H34"/>
    </row>
    <row r="35" spans="1:8" ht="12.75">
      <c r="A35" s="1"/>
      <c r="B35" s="1"/>
      <c r="F35" s="43"/>
      <c r="G35"/>
      <c r="H35"/>
    </row>
    <row r="36" spans="1:8" ht="12.75">
      <c r="A36" s="1"/>
      <c r="B36"/>
      <c r="C36" s="5" t="s">
        <v>164</v>
      </c>
      <c r="F36" s="42">
        <v>2237</v>
      </c>
      <c r="G36"/>
      <c r="H36"/>
    </row>
    <row r="37" spans="1:8" ht="12.75">
      <c r="A37" s="1"/>
      <c r="C37" s="5" t="s">
        <v>165</v>
      </c>
      <c r="F37" s="42"/>
      <c r="G37"/>
      <c r="H37"/>
    </row>
    <row r="38" spans="1:8" ht="12.75">
      <c r="A38" s="1"/>
      <c r="C38" s="1" t="s">
        <v>166</v>
      </c>
      <c r="F38" s="42">
        <v>358</v>
      </c>
      <c r="G38"/>
      <c r="H38"/>
    </row>
    <row r="39" spans="1:8" ht="12.75">
      <c r="A39" s="1"/>
      <c r="C39" s="5" t="s">
        <v>167</v>
      </c>
      <c r="F39" s="42"/>
      <c r="G39"/>
      <c r="H39"/>
    </row>
    <row r="40" spans="3:8" ht="12.75">
      <c r="C40" s="1" t="s">
        <v>168</v>
      </c>
      <c r="F40" s="42">
        <v>351</v>
      </c>
      <c r="G40"/>
      <c r="H40"/>
    </row>
    <row r="42" spans="1:2" ht="12.75">
      <c r="A42" s="1" t="s">
        <v>100</v>
      </c>
      <c r="B42" s="40" t="s">
        <v>169</v>
      </c>
    </row>
    <row r="43" spans="1:2" ht="12.75">
      <c r="A43" s="1"/>
      <c r="B43" s="1" t="s">
        <v>170</v>
      </c>
    </row>
    <row r="45" spans="1:2" ht="12.75">
      <c r="A45" s="1" t="s">
        <v>102</v>
      </c>
      <c r="B45" s="11" t="s">
        <v>171</v>
      </c>
    </row>
    <row r="46" spans="1:2" ht="12.75">
      <c r="A46" s="1"/>
      <c r="B46" s="1" t="s">
        <v>172</v>
      </c>
    </row>
    <row r="47" spans="1:2" ht="12.75">
      <c r="A47" s="1"/>
      <c r="B47" s="1"/>
    </row>
    <row r="48" spans="1:3" ht="12.75">
      <c r="A48" s="1"/>
      <c r="B48" s="1" t="s">
        <v>48</v>
      </c>
      <c r="C48" s="1" t="s">
        <v>173</v>
      </c>
    </row>
    <row r="49" spans="1:3" ht="12.75">
      <c r="A49" s="1"/>
      <c r="B49" s="1"/>
      <c r="C49" s="1" t="s">
        <v>174</v>
      </c>
    </row>
    <row r="50" spans="1:3" ht="12.75">
      <c r="A50" s="1"/>
      <c r="B50" s="1"/>
      <c r="C50" s="5" t="s">
        <v>175</v>
      </c>
    </row>
    <row r="51" spans="1:2" ht="12.75">
      <c r="A51" s="1"/>
      <c r="B51" s="1"/>
    </row>
    <row r="52" spans="1:7" ht="12.75">
      <c r="A52" s="1"/>
      <c r="B52" s="1"/>
      <c r="C52" s="1" t="s">
        <v>176</v>
      </c>
      <c r="D52"/>
      <c r="E52"/>
      <c r="F52"/>
      <c r="G52"/>
    </row>
    <row r="53" spans="1:7" ht="12.75">
      <c r="A53" s="1"/>
      <c r="B53" s="1"/>
      <c r="C53" s="1" t="s">
        <v>177</v>
      </c>
      <c r="D53"/>
      <c r="E53"/>
      <c r="F53"/>
      <c r="G53"/>
    </row>
    <row r="54" spans="1:2" ht="12.75">
      <c r="A54" s="1"/>
      <c r="B54" s="1"/>
    </row>
    <row r="55" spans="1:3" ht="12.75">
      <c r="A55" s="1"/>
      <c r="B55" s="1"/>
      <c r="C55" s="5" t="s">
        <v>178</v>
      </c>
    </row>
    <row r="56" spans="1:3" ht="12.75">
      <c r="A56" s="1"/>
      <c r="B56" s="1"/>
      <c r="C56" s="1" t="s">
        <v>179</v>
      </c>
    </row>
    <row r="58" spans="1:2" ht="12.75">
      <c r="A58" s="1" t="s">
        <v>113</v>
      </c>
      <c r="B58" s="11" t="s">
        <v>180</v>
      </c>
    </row>
    <row r="59" spans="1:2" ht="12.75">
      <c r="A59" s="1"/>
      <c r="B59" s="1" t="s">
        <v>181</v>
      </c>
    </row>
    <row r="60" spans="1:2" ht="12.75">
      <c r="A60" s="1"/>
      <c r="B60"/>
    </row>
    <row r="61" spans="1:2" ht="12.75">
      <c r="A61" s="1" t="s">
        <v>115</v>
      </c>
      <c r="B61" s="11" t="s">
        <v>182</v>
      </c>
    </row>
    <row r="62" spans="1:2" ht="12.75">
      <c r="A62" s="1"/>
      <c r="B62" s="1" t="s">
        <v>243</v>
      </c>
    </row>
    <row r="63" spans="1:2" ht="12.75">
      <c r="A63" s="1"/>
      <c r="B63" s="1" t="s">
        <v>183</v>
      </c>
    </row>
    <row r="64" spans="1:2" ht="12.75">
      <c r="A64" s="1"/>
      <c r="B64"/>
    </row>
    <row r="65" spans="1:2" ht="12.75">
      <c r="A65" s="1" t="s">
        <v>117</v>
      </c>
      <c r="B65" s="11" t="s">
        <v>184</v>
      </c>
    </row>
    <row r="66" spans="1:2" ht="12.75">
      <c r="A66" s="1"/>
      <c r="B66" s="1" t="s">
        <v>185</v>
      </c>
    </row>
    <row r="68" spans="5:6" ht="12.75">
      <c r="E68"/>
      <c r="F68" s="41" t="s">
        <v>22</v>
      </c>
    </row>
    <row r="69" spans="2:6" ht="12.75">
      <c r="B69" s="34" t="s">
        <v>186</v>
      </c>
      <c r="E69"/>
      <c r="F69"/>
    </row>
    <row r="70" spans="2:7" ht="12.75">
      <c r="B70" s="35"/>
      <c r="E70"/>
      <c r="G70"/>
    </row>
    <row r="71" spans="1:6" ht="12.75">
      <c r="A71" s="5" t="s">
        <v>187</v>
      </c>
      <c r="B71" s="1" t="s">
        <v>188</v>
      </c>
      <c r="E71"/>
      <c r="F71" s="7">
        <v>603364.695</v>
      </c>
    </row>
    <row r="72" spans="5:6" ht="12.75">
      <c r="E72"/>
      <c r="F72" s="43"/>
    </row>
    <row r="73" spans="1:6" ht="12.75">
      <c r="A73" s="5" t="s">
        <v>189</v>
      </c>
      <c r="B73" s="1" t="s">
        <v>190</v>
      </c>
      <c r="E73"/>
      <c r="F73" s="7">
        <v>31290.859</v>
      </c>
    </row>
    <row r="74" spans="5:6" ht="13.5" thickBot="1">
      <c r="E74"/>
      <c r="F74" s="44">
        <v>634655.554</v>
      </c>
    </row>
    <row r="75" ht="13.5" thickTop="1"/>
    <row r="76" ht="12.75">
      <c r="B76" s="1" t="s">
        <v>191</v>
      </c>
    </row>
    <row r="78" spans="1:2" ht="12.75">
      <c r="A78" s="5" t="s">
        <v>187</v>
      </c>
      <c r="B78" s="1" t="s">
        <v>192</v>
      </c>
    </row>
    <row r="80" spans="1:2" ht="12.75">
      <c r="A80" s="5" t="s">
        <v>189</v>
      </c>
      <c r="B80" s="1" t="s">
        <v>193</v>
      </c>
    </row>
    <row r="81" ht="12.75">
      <c r="B81" s="1"/>
    </row>
    <row r="82" spans="1:2" ht="12.75">
      <c r="A82" s="1" t="s">
        <v>194</v>
      </c>
      <c r="B82" s="11" t="s">
        <v>195</v>
      </c>
    </row>
    <row r="83" spans="1:2" ht="12.75">
      <c r="A83" s="1"/>
      <c r="B83" s="1" t="s">
        <v>244</v>
      </c>
    </row>
    <row r="84" spans="1:2" ht="12.75">
      <c r="A84" s="1"/>
      <c r="B84" s="1" t="s">
        <v>196</v>
      </c>
    </row>
    <row r="85" spans="1:2" ht="12.75">
      <c r="A85" s="1"/>
      <c r="B85" s="16"/>
    </row>
    <row r="86" spans="1:2" ht="12.75">
      <c r="A86" s="1" t="s">
        <v>119</v>
      </c>
      <c r="B86" s="11" t="s">
        <v>197</v>
      </c>
    </row>
    <row r="87" spans="1:2" ht="12.75">
      <c r="A87" s="1"/>
      <c r="B87" s="1" t="s">
        <v>198</v>
      </c>
    </row>
    <row r="89" spans="1:2" ht="12.75">
      <c r="A89" s="1" t="s">
        <v>199</v>
      </c>
      <c r="B89" s="11" t="s">
        <v>200</v>
      </c>
    </row>
    <row r="90" spans="1:2" ht="12.75">
      <c r="A90" s="1"/>
      <c r="B90" s="1" t="s">
        <v>201</v>
      </c>
    </row>
    <row r="92" spans="1:2" ht="12.75">
      <c r="A92" s="1" t="s">
        <v>202</v>
      </c>
      <c r="B92" s="6" t="s">
        <v>203</v>
      </c>
    </row>
    <row r="93" spans="1:2" ht="12.75">
      <c r="A93" s="1"/>
      <c r="B93" s="1" t="s">
        <v>204</v>
      </c>
    </row>
    <row r="95" spans="1:7" ht="12.75">
      <c r="A95" s="35"/>
      <c r="B95" s="35"/>
      <c r="C95" s="35"/>
      <c r="D95" s="36"/>
      <c r="E95" s="47" t="s">
        <v>205</v>
      </c>
      <c r="F95" s="46" t="s">
        <v>206</v>
      </c>
      <c r="G95"/>
    </row>
    <row r="96" spans="1:7" ht="12.75">
      <c r="A96" s="35"/>
      <c r="B96" s="35"/>
      <c r="C96" s="35"/>
      <c r="D96" s="46" t="s">
        <v>25</v>
      </c>
      <c r="E96" s="46" t="s">
        <v>207</v>
      </c>
      <c r="F96" s="46" t="s">
        <v>208</v>
      </c>
      <c r="G96"/>
    </row>
    <row r="97" spans="1:7" ht="15">
      <c r="A97" s="1" t="s">
        <v>24</v>
      </c>
      <c r="B97" s="45" t="s">
        <v>209</v>
      </c>
      <c r="C97" s="35"/>
      <c r="D97" s="48" t="s">
        <v>22</v>
      </c>
      <c r="E97" s="48" t="s">
        <v>22</v>
      </c>
      <c r="F97" s="48" t="s">
        <v>22</v>
      </c>
      <c r="G97"/>
    </row>
    <row r="98" ht="12.75">
      <c r="G98"/>
    </row>
    <row r="99" spans="2:7" ht="12.75">
      <c r="B99" s="5" t="s">
        <v>210</v>
      </c>
      <c r="D99" s="4">
        <v>5218</v>
      </c>
      <c r="E99" s="4">
        <v>463</v>
      </c>
      <c r="F99" s="4">
        <v>126232</v>
      </c>
      <c r="G99"/>
    </row>
    <row r="100" spans="4:7" ht="12.75">
      <c r="D100" s="4"/>
      <c r="E100" s="4"/>
      <c r="F100" s="4"/>
      <c r="G100"/>
    </row>
    <row r="101" spans="2:7" ht="12.75">
      <c r="B101" s="5" t="s">
        <v>211</v>
      </c>
      <c r="D101" s="4">
        <v>5363</v>
      </c>
      <c r="E101" s="4">
        <v>2506</v>
      </c>
      <c r="F101" s="4">
        <v>189722.705</v>
      </c>
      <c r="G101"/>
    </row>
    <row r="102" spans="4:7" ht="12.75">
      <c r="D102" s="4"/>
      <c r="E102" s="4"/>
      <c r="F102" s="4"/>
      <c r="G102"/>
    </row>
    <row r="103" spans="2:7" ht="12.75">
      <c r="B103" s="5" t="s">
        <v>212</v>
      </c>
      <c r="D103" s="4">
        <v>53362.827225130895</v>
      </c>
      <c r="E103" s="4">
        <v>3050.261780104712</v>
      </c>
      <c r="F103" s="4">
        <v>150879.05759162304</v>
      </c>
      <c r="G103"/>
    </row>
    <row r="104" spans="4:7" ht="12.75">
      <c r="D104" s="4"/>
      <c r="E104" s="4"/>
      <c r="F104" s="4"/>
      <c r="G104"/>
    </row>
    <row r="105" spans="2:7" ht="12.75">
      <c r="B105" s="1" t="s">
        <v>213</v>
      </c>
      <c r="D105" s="4">
        <v>15539.156020942408</v>
      </c>
      <c r="E105" s="4">
        <v>-6946.29322513089</v>
      </c>
      <c r="F105" s="4">
        <v>164433.45369633508</v>
      </c>
      <c r="G105"/>
    </row>
    <row r="106" spans="4:7" ht="12.75">
      <c r="D106" s="4"/>
      <c r="E106" s="4"/>
      <c r="F106" s="4"/>
      <c r="G106"/>
    </row>
    <row r="107" spans="2:7" ht="12.75">
      <c r="B107" s="5" t="s">
        <v>214</v>
      </c>
      <c r="D107" s="4"/>
      <c r="E107" s="4"/>
      <c r="F107" s="4"/>
      <c r="G107"/>
    </row>
    <row r="108" spans="3:7" ht="12.75">
      <c r="C108" s="5" t="s">
        <v>215</v>
      </c>
      <c r="D108" s="4">
        <v>359.806</v>
      </c>
      <c r="E108" s="4">
        <v>26498.519175706806</v>
      </c>
      <c r="F108" s="4">
        <v>558742.128044111</v>
      </c>
      <c r="G108"/>
    </row>
    <row r="109" spans="4:7" ht="12.75">
      <c r="D109" s="8">
        <v>79843.7892460733</v>
      </c>
      <c r="E109" s="8">
        <v>25571.48773068063</v>
      </c>
      <c r="F109" s="8">
        <v>1190009.3443320692</v>
      </c>
      <c r="G109"/>
    </row>
    <row r="110" spans="4:7" ht="12.75">
      <c r="D110" s="10"/>
      <c r="E110" s="10"/>
      <c r="F110" s="10"/>
      <c r="G110"/>
    </row>
    <row r="111" spans="2:7" ht="12.75">
      <c r="B111" s="5" t="s">
        <v>216</v>
      </c>
      <c r="D111" s="10"/>
      <c r="E111" s="10"/>
      <c r="F111" s="10"/>
      <c r="G111"/>
    </row>
    <row r="112" spans="3:7" ht="12.75">
      <c r="C112" s="5" t="s">
        <v>217</v>
      </c>
      <c r="D112" s="37" t="s">
        <v>2</v>
      </c>
      <c r="E112" s="37" t="s">
        <v>2</v>
      </c>
      <c r="F112" s="37" t="s">
        <v>2</v>
      </c>
      <c r="G112"/>
    </row>
    <row r="113" spans="4:7" ht="13.5" thickBot="1">
      <c r="D113" s="9">
        <v>79843.7892460733</v>
      </c>
      <c r="E113" s="9">
        <v>25571.48773068063</v>
      </c>
      <c r="F113" s="9">
        <v>1190009.3443320692</v>
      </c>
      <c r="G113"/>
    </row>
    <row r="114" spans="4:7" ht="13.5" thickTop="1">
      <c r="D114" s="10"/>
      <c r="E114" s="10"/>
      <c r="F114" s="10"/>
      <c r="G114" s="10"/>
    </row>
    <row r="115" spans="1:7" ht="12.75">
      <c r="A115" s="1" t="s">
        <v>26</v>
      </c>
      <c r="B115" s="49" t="s">
        <v>218</v>
      </c>
      <c r="D115" s="10"/>
      <c r="E115" s="10"/>
      <c r="F115" s="10"/>
      <c r="G115" s="10"/>
    </row>
    <row r="116" spans="3:7" ht="12.75">
      <c r="C116" s="45" t="s">
        <v>219</v>
      </c>
      <c r="D116" s="10"/>
      <c r="E116" s="10"/>
      <c r="F116" s="10"/>
      <c r="G116" s="10"/>
    </row>
    <row r="117" spans="4:7" ht="12.75">
      <c r="D117" s="10"/>
      <c r="E117" s="10"/>
      <c r="F117" s="10"/>
      <c r="G117" s="10"/>
    </row>
    <row r="118" spans="2:7" ht="12.75">
      <c r="B118" s="5" t="s">
        <v>220</v>
      </c>
      <c r="D118" s="10">
        <v>25511.806000000008</v>
      </c>
      <c r="E118" s="10">
        <v>23243.886160000002</v>
      </c>
      <c r="F118" s="10">
        <v>1023779.3816200274</v>
      </c>
      <c r="G118"/>
    </row>
    <row r="119" spans="2:7" ht="12.75">
      <c r="B119" s="5" t="s">
        <v>221</v>
      </c>
      <c r="D119" s="10">
        <v>54331.9832460733</v>
      </c>
      <c r="E119" s="10">
        <v>2327.6015706806284</v>
      </c>
      <c r="F119" s="10">
        <v>166229.9627120419</v>
      </c>
      <c r="G119"/>
    </row>
    <row r="120" spans="4:7" ht="13.5" thickBot="1">
      <c r="D120" s="9">
        <v>79843.78924607331</v>
      </c>
      <c r="E120" s="9">
        <v>25571.48773068063</v>
      </c>
      <c r="F120" s="9">
        <v>1190009.3443320692</v>
      </c>
      <c r="G120"/>
    </row>
    <row r="121" ht="13.5" thickTop="1"/>
    <row r="122" spans="1:2" ht="12.75">
      <c r="A122" s="1" t="s">
        <v>222</v>
      </c>
      <c r="B122" s="11" t="s">
        <v>223</v>
      </c>
    </row>
    <row r="123" spans="1:2" ht="12.75">
      <c r="A123" s="1"/>
      <c r="B123" s="34" t="s">
        <v>247</v>
      </c>
    </row>
    <row r="124" spans="1:2" ht="12.75">
      <c r="A124" s="1"/>
      <c r="B124" s="59" t="s">
        <v>252</v>
      </c>
    </row>
    <row r="125" spans="1:2" ht="12.75">
      <c r="A125" s="1"/>
      <c r="B125" s="59" t="s">
        <v>253</v>
      </c>
    </row>
    <row r="127" spans="1:2" ht="12.75">
      <c r="A127" s="1" t="s">
        <v>224</v>
      </c>
      <c r="B127" s="6" t="s">
        <v>225</v>
      </c>
    </row>
    <row r="128" ht="12.75">
      <c r="B128" s="16" t="s">
        <v>250</v>
      </c>
    </row>
    <row r="129" ht="12.75">
      <c r="B129" s="16" t="s">
        <v>245</v>
      </c>
    </row>
    <row r="130" ht="12.75">
      <c r="B130" s="1"/>
    </row>
    <row r="131" ht="12.75">
      <c r="B131" s="16" t="s">
        <v>251</v>
      </c>
    </row>
    <row r="132" ht="12.75">
      <c r="B132" s="16" t="s">
        <v>248</v>
      </c>
    </row>
    <row r="133" ht="12.75">
      <c r="B133" s="16" t="s">
        <v>249</v>
      </c>
    </row>
    <row r="134" ht="12.75">
      <c r="B134" s="16"/>
    </row>
    <row r="135" ht="12.75">
      <c r="B135" s="16" t="s">
        <v>246</v>
      </c>
    </row>
    <row r="136" ht="12.75">
      <c r="B136" s="16"/>
    </row>
    <row r="137" spans="1:2" ht="12.75">
      <c r="A137" s="1" t="s">
        <v>226</v>
      </c>
      <c r="B137" s="6" t="s">
        <v>227</v>
      </c>
    </row>
    <row r="138" spans="1:2" ht="12.75">
      <c r="A138" s="1"/>
      <c r="B138" s="34" t="s">
        <v>255</v>
      </c>
    </row>
    <row r="139" spans="1:3" ht="12.75">
      <c r="A139" s="1"/>
      <c r="B139" s="59" t="s">
        <v>256</v>
      </c>
      <c r="C139"/>
    </row>
    <row r="140" spans="2:3" ht="12.75">
      <c r="B140" s="59"/>
      <c r="C140"/>
    </row>
    <row r="141" spans="1:3" ht="12.75">
      <c r="A141" s="1" t="s">
        <v>228</v>
      </c>
      <c r="B141" s="6" t="s">
        <v>229</v>
      </c>
      <c r="C141"/>
    </row>
    <row r="142" spans="2:3" ht="12.75">
      <c r="B142" s="16" t="s">
        <v>230</v>
      </c>
      <c r="C142"/>
    </row>
    <row r="143" spans="2:3" ht="12.75">
      <c r="B143" s="1"/>
      <c r="C143"/>
    </row>
    <row r="144" spans="1:2" ht="12.75">
      <c r="A144" s="1" t="s">
        <v>231</v>
      </c>
      <c r="B144" s="11" t="s">
        <v>232</v>
      </c>
    </row>
    <row r="145" ht="12.75">
      <c r="B145" s="1" t="s">
        <v>233</v>
      </c>
    </row>
    <row r="148" ht="12.75">
      <c r="A148" s="3" t="s">
        <v>234</v>
      </c>
    </row>
    <row r="149" ht="12.75">
      <c r="A149" s="31" t="s">
        <v>0</v>
      </c>
    </row>
    <row r="150" ht="12.75">
      <c r="A150" s="3"/>
    </row>
    <row r="151" ht="12.75">
      <c r="A151" s="3"/>
    </row>
    <row r="152" ht="12.75">
      <c r="A152" s="29" t="s">
        <v>254</v>
      </c>
    </row>
    <row r="153" ht="12.75">
      <c r="A153" s="12" t="s">
        <v>235</v>
      </c>
    </row>
    <row r="154" ht="12.75">
      <c r="A154" s="3"/>
    </row>
    <row r="155" ht="12.75">
      <c r="A155" s="29" t="s">
        <v>236</v>
      </c>
    </row>
    <row r="156" ht="12.75">
      <c r="A156" s="30" t="s">
        <v>257</v>
      </c>
    </row>
  </sheetData>
  <printOptions/>
  <pageMargins left="0.75" right="0.6" top="0.91" bottom="0.53" header="0.93" footer="0.66"/>
  <pageSetup horizontalDpi="300" verticalDpi="300" orientation="portrait" paperSize="9" scale="85" r:id="rId1"/>
  <rowBreaks count="2" manualBreakCount="2">
    <brk id="64" max="65535" man="1"/>
    <brk id="1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Industries Berhad</dc:creator>
  <cp:keywords/>
  <dc:description/>
  <cp:lastModifiedBy>Olympia Industries Berhad</cp:lastModifiedBy>
  <cp:lastPrinted>2000-11-30T08:49:52Z</cp:lastPrinted>
  <dcterms:created xsi:type="dcterms:W3CDTF">2000-11-29T01:16:29Z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