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1"/>
  </bookViews>
  <sheets>
    <sheet name="  BS  " sheetId="1" r:id="rId1"/>
    <sheet name="INCOME" sheetId="2" r:id="rId2"/>
  </sheets>
  <definedNames/>
  <calcPr fullCalcOnLoad="1"/>
</workbook>
</file>

<file path=xl/sharedStrings.xml><?xml version="1.0" encoding="utf-8"?>
<sst xmlns="http://schemas.openxmlformats.org/spreadsheetml/2006/main" count="92" uniqueCount="81">
  <si>
    <t>and its Group of Companies</t>
  </si>
  <si>
    <t>(UNAUDITED)</t>
  </si>
  <si>
    <t>(Audited)</t>
  </si>
  <si>
    <t>Period ended</t>
  </si>
  <si>
    <t>Year ended</t>
  </si>
  <si>
    <t>RM'000</t>
  </si>
  <si>
    <t>SHARE CAPITAL</t>
  </si>
  <si>
    <t>RESERVES</t>
  </si>
  <si>
    <t>TOTAL CAPITAL AND RESERVES</t>
  </si>
  <si>
    <t>MINORITY INTEREST</t>
  </si>
  <si>
    <t>Represented by:</t>
  </si>
  <si>
    <t>DEVELOPMENT PROPERTIES</t>
  </si>
  <si>
    <t>ASSOCIATED COMPANIES</t>
  </si>
  <si>
    <t>GOODWILL ON CONSOLIDATION</t>
  </si>
  <si>
    <t>CURRENT ASSETS</t>
  </si>
  <si>
    <t xml:space="preserve">    Development properties</t>
  </si>
  <si>
    <t xml:space="preserve">    Trade debtors</t>
  </si>
  <si>
    <t xml:space="preserve">    Other debtors, deposits and prepayments</t>
  </si>
  <si>
    <t xml:space="preserve">    Fixed deposits</t>
  </si>
  <si>
    <t xml:space="preserve">    Cash and bank balances</t>
  </si>
  <si>
    <t xml:space="preserve">    Less:</t>
  </si>
  <si>
    <t>CURRENT LIABILITIES</t>
  </si>
  <si>
    <t xml:space="preserve">    Trade creditors</t>
  </si>
  <si>
    <t xml:space="preserve">    Other creditors and accruals</t>
  </si>
  <si>
    <t xml:space="preserve">    Bank borrowings</t>
  </si>
  <si>
    <t xml:space="preserve">    Taxation</t>
  </si>
  <si>
    <t xml:space="preserve">    Dividend</t>
  </si>
  <si>
    <t>NET CURRENT ASSETS/(LIABILITIES)</t>
  </si>
  <si>
    <t>sen</t>
  </si>
  <si>
    <r>
      <t>MWE HOLDINGS BERHAD</t>
    </r>
    <r>
      <rPr>
        <b/>
        <sz val="9"/>
        <rFont val="Times New Roman"/>
        <family val="1"/>
      </rPr>
      <t xml:space="preserve"> (5713-D)</t>
    </r>
  </si>
  <si>
    <t>Current</t>
  </si>
  <si>
    <t>Cumulative</t>
  </si>
  <si>
    <t>Quarter</t>
  </si>
  <si>
    <t xml:space="preserve">Turnover </t>
  </si>
  <si>
    <t>Other income including interest income</t>
  </si>
  <si>
    <t xml:space="preserve">  depreciation and amortisation, exceptional items,</t>
  </si>
  <si>
    <t>Interest on borrowings</t>
  </si>
  <si>
    <t>Depreciation and amortisation</t>
  </si>
  <si>
    <t>Exceptional items</t>
  </si>
  <si>
    <t xml:space="preserve">  depreciation and amortisation and exceptional</t>
  </si>
  <si>
    <t xml:space="preserve">  items but before income tax, minority interests</t>
  </si>
  <si>
    <t>Share in the results of associated companies</t>
  </si>
  <si>
    <t>Taxation</t>
  </si>
  <si>
    <t xml:space="preserve">  minority interests</t>
  </si>
  <si>
    <t>Minority interests</t>
  </si>
  <si>
    <t xml:space="preserve">  of the company</t>
  </si>
  <si>
    <t>Earnings per share after deducting any provision</t>
  </si>
  <si>
    <t xml:space="preserve">  for preference dividend, if any:</t>
  </si>
  <si>
    <t xml:space="preserve">  and extraordinary items</t>
  </si>
  <si>
    <t xml:space="preserve">  extraordinary items</t>
  </si>
  <si>
    <t xml:space="preserve">  income tax, minority interests and extraordinary items</t>
  </si>
  <si>
    <t>31.12.1999</t>
  </si>
  <si>
    <t>LICENCE FEES RECEIVED IN ADVANCE</t>
  </si>
  <si>
    <t>INVESTMENTS</t>
  </si>
  <si>
    <t>DEFERRED EXPENDITURE</t>
  </si>
  <si>
    <t>Operating profit before interest on borrowings,</t>
  </si>
  <si>
    <t>Operating profit after interest on borrowings,</t>
  </si>
  <si>
    <t xml:space="preserve">Profit before taxation, minority interests and </t>
  </si>
  <si>
    <t>Profit after taxation before deducting</t>
  </si>
  <si>
    <t xml:space="preserve">Net tangible assets per share </t>
  </si>
  <si>
    <t>5.5% IRREDEEMABLE CONVERTIBLE LOAN STOCKS</t>
  </si>
  <si>
    <t>LONG TERM BORROWINGS</t>
  </si>
  <si>
    <t>DEFERRED TAXATION</t>
  </si>
  <si>
    <t>Profit/(Loss) after taxation attributable to members</t>
  </si>
  <si>
    <t>PROPERTY PLANT AND EQUIPMENT</t>
  </si>
  <si>
    <t xml:space="preserve">    Inventories</t>
  </si>
  <si>
    <t>FOR THE 12-MONTH PERIOD ENDED 31 DECEMBER 2000</t>
  </si>
  <si>
    <t>ended 31.12.2000</t>
  </si>
  <si>
    <t>12 months</t>
  </si>
  <si>
    <t>31.12.2000</t>
  </si>
  <si>
    <t xml:space="preserve">    Gross amount due from customers</t>
  </si>
  <si>
    <t xml:space="preserve">    Gross amount due to customers</t>
  </si>
  <si>
    <t>CONSOLIDATED INCOME STATEMENT</t>
  </si>
  <si>
    <t>cumulative twelve months respectively)</t>
  </si>
  <si>
    <t>CONSOLIDATED BALANCE SHEET AS AT 31ST DECEMBER, 2000</t>
  </si>
  <si>
    <t>Basic (based on weighted average of 209,738,578 and</t>
  </si>
  <si>
    <t xml:space="preserve"> 196,547,687 ordinary shares for current quarter and </t>
  </si>
  <si>
    <t>conversions of the 1999/2004 Irredeemable Convertible Unsecured</t>
  </si>
  <si>
    <t>earnings per share.)</t>
  </si>
  <si>
    <t>(The fully diluted earnings per share are not presented here as the</t>
  </si>
  <si>
    <t xml:space="preserve">Loan Stocks and 1999/2004 Warrants would result in an increased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</si>
</sst>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Accounting"/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5" fontId="4" fillId="0" borderId="0" xfId="15" applyNumberFormat="1" applyFont="1" applyAlignment="1">
      <alignment/>
    </xf>
    <xf numFmtId="165" fontId="4" fillId="0" borderId="0" xfId="15" applyNumberFormat="1" applyFont="1" applyAlignment="1">
      <alignment horizontal="center"/>
    </xf>
    <xf numFmtId="165" fontId="4" fillId="0" borderId="1" xfId="15" applyNumberFormat="1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165" fontId="4" fillId="0" borderId="2" xfId="15" applyNumberFormat="1" applyFont="1" applyBorder="1" applyAlignment="1">
      <alignment/>
    </xf>
    <xf numFmtId="165" fontId="4" fillId="0" borderId="0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 horizontal="center"/>
    </xf>
    <xf numFmtId="44" fontId="8" fillId="0" borderId="0" xfId="17" applyFont="1" applyAlignment="1">
      <alignment/>
    </xf>
    <xf numFmtId="0" fontId="4" fillId="0" borderId="0" xfId="0" applyFont="1" applyFill="1" applyAlignment="1">
      <alignment/>
    </xf>
    <xf numFmtId="165" fontId="4" fillId="0" borderId="0" xfId="15" applyNumberFormat="1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165" fontId="4" fillId="0" borderId="0" xfId="15" applyNumberFormat="1" applyFont="1" applyFill="1" applyAlignment="1">
      <alignment horizontal="center"/>
    </xf>
    <xf numFmtId="165" fontId="7" fillId="0" borderId="0" xfId="15" applyNumberFormat="1" applyFont="1" applyFill="1" applyAlignment="1">
      <alignment horizontal="center"/>
    </xf>
    <xf numFmtId="165" fontId="12" fillId="0" borderId="0" xfId="15" applyNumberFormat="1" applyFont="1" applyFill="1" applyAlignment="1">
      <alignment horizontal="center"/>
    </xf>
    <xf numFmtId="165" fontId="4" fillId="0" borderId="1" xfId="15" applyNumberFormat="1" applyFont="1" applyFill="1" applyBorder="1" applyAlignment="1">
      <alignment/>
    </xf>
    <xf numFmtId="0" fontId="0" fillId="0" borderId="0" xfId="0" applyFill="1" applyAlignment="1">
      <alignment/>
    </xf>
    <xf numFmtId="165" fontId="4" fillId="0" borderId="3" xfId="15" applyNumberFormat="1" applyFont="1" applyFill="1" applyBorder="1" applyAlignment="1">
      <alignment/>
    </xf>
    <xf numFmtId="165" fontId="4" fillId="0" borderId="4" xfId="15" applyNumberFormat="1" applyFont="1" applyFill="1" applyBorder="1" applyAlignment="1">
      <alignment/>
    </xf>
    <xf numFmtId="43" fontId="4" fillId="0" borderId="0" xfId="15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9"/>
  <sheetViews>
    <sheetView workbookViewId="0" topLeftCell="A40">
      <selection activeCell="B3" sqref="B3"/>
    </sheetView>
  </sheetViews>
  <sheetFormatPr defaultColWidth="9.140625" defaultRowHeight="12.75"/>
  <cols>
    <col min="1" max="1" width="2.7109375" style="15" customWidth="1"/>
    <col min="2" max="2" width="43.7109375" style="15" customWidth="1"/>
    <col min="3" max="3" width="2.7109375" style="15" hidden="1" customWidth="1"/>
    <col min="4" max="4" width="2.7109375" style="15" customWidth="1"/>
    <col min="5" max="5" width="10.57421875" style="16" customWidth="1"/>
    <col min="6" max="6" width="3.7109375" style="15" hidden="1" customWidth="1"/>
    <col min="7" max="7" width="3.7109375" style="15" customWidth="1"/>
    <col min="8" max="8" width="10.7109375" style="16" customWidth="1"/>
    <col min="9" max="9" width="3.7109375" style="15" customWidth="1"/>
    <col min="10" max="16384" width="9.140625" style="15" customWidth="1"/>
  </cols>
  <sheetData>
    <row r="1" ht="14.25">
      <c r="B1" s="17" t="s">
        <v>29</v>
      </c>
    </row>
    <row r="2" ht="13.5">
      <c r="B2" s="18" t="s">
        <v>0</v>
      </c>
    </row>
    <row r="3" ht="15">
      <c r="B3" s="19" t="s">
        <v>74</v>
      </c>
    </row>
    <row r="4" ht="12.75">
      <c r="B4" s="20" t="s">
        <v>1</v>
      </c>
    </row>
    <row r="5" spans="2:8" ht="15">
      <c r="B5" s="19"/>
      <c r="H5" s="21" t="s">
        <v>2</v>
      </c>
    </row>
    <row r="6" spans="5:8" ht="12.75">
      <c r="E6" s="21" t="s">
        <v>3</v>
      </c>
      <c r="H6" s="21" t="s">
        <v>4</v>
      </c>
    </row>
    <row r="7" spans="5:8" ht="15">
      <c r="E7" s="22" t="s">
        <v>69</v>
      </c>
      <c r="H7" s="22" t="s">
        <v>51</v>
      </c>
    </row>
    <row r="8" spans="5:8" ht="12.75">
      <c r="E8" s="23" t="s">
        <v>5</v>
      </c>
      <c r="H8" s="23" t="s">
        <v>5</v>
      </c>
    </row>
    <row r="9" spans="2:8" ht="12.75">
      <c r="B9" s="15" t="s">
        <v>6</v>
      </c>
      <c r="E9" s="16">
        <v>209794</v>
      </c>
      <c r="H9" s="16">
        <v>167131</v>
      </c>
    </row>
    <row r="10" spans="2:8" ht="12.75">
      <c r="B10" s="15" t="s">
        <v>7</v>
      </c>
      <c r="E10" s="24">
        <v>80188</v>
      </c>
      <c r="G10" s="25"/>
      <c r="H10" s="24">
        <v>93020</v>
      </c>
    </row>
    <row r="11" spans="2:8" ht="12.75">
      <c r="B11" s="15" t="s">
        <v>8</v>
      </c>
      <c r="E11" s="16">
        <f>SUM(E9:E10)</f>
        <v>289982</v>
      </c>
      <c r="H11" s="16">
        <f>SUM(H9:H10)</f>
        <v>260151</v>
      </c>
    </row>
    <row r="12" spans="2:8" ht="12.75">
      <c r="B12" s="15" t="s">
        <v>9</v>
      </c>
      <c r="E12" s="16">
        <v>44438</v>
      </c>
      <c r="H12" s="16">
        <v>50383</v>
      </c>
    </row>
    <row r="13" spans="2:8" ht="12.75">
      <c r="B13" s="15" t="s">
        <v>61</v>
      </c>
      <c r="E13" s="16">
        <v>47635</v>
      </c>
      <c r="H13" s="16">
        <v>45075</v>
      </c>
    </row>
    <row r="14" spans="2:8" ht="12.75">
      <c r="B14" s="15" t="s">
        <v>62</v>
      </c>
      <c r="E14" s="16">
        <v>5947</v>
      </c>
      <c r="H14" s="16">
        <v>2720</v>
      </c>
    </row>
    <row r="15" spans="2:8" ht="12.75">
      <c r="B15" s="15" t="s">
        <v>60</v>
      </c>
      <c r="E15" s="16">
        <v>21758</v>
      </c>
      <c r="H15" s="16">
        <v>64421</v>
      </c>
    </row>
    <row r="16" spans="2:8" ht="12.75">
      <c r="B16" s="15" t="s">
        <v>52</v>
      </c>
      <c r="E16" s="16">
        <v>15151</v>
      </c>
      <c r="H16" s="16">
        <v>14763</v>
      </c>
    </row>
    <row r="17" spans="5:8" ht="13.5" thickBot="1">
      <c r="E17" s="26">
        <f>SUM(E11:E16)</f>
        <v>424911</v>
      </c>
      <c r="H17" s="26">
        <f>SUM(H11:H16)</f>
        <v>437513</v>
      </c>
    </row>
    <row r="18" ht="13.5" thickTop="1">
      <c r="B18" s="15" t="s">
        <v>10</v>
      </c>
    </row>
    <row r="20" spans="2:8" ht="12.75">
      <c r="B20" s="15" t="s">
        <v>64</v>
      </c>
      <c r="E20" s="16">
        <v>120459</v>
      </c>
      <c r="H20" s="16">
        <v>117406</v>
      </c>
    </row>
    <row r="21" spans="2:8" ht="12.75">
      <c r="B21" s="15" t="s">
        <v>11</v>
      </c>
      <c r="E21" s="16">
        <v>33840</v>
      </c>
      <c r="H21" s="16">
        <v>42299</v>
      </c>
    </row>
    <row r="22" spans="2:8" ht="12.75">
      <c r="B22" s="15" t="s">
        <v>12</v>
      </c>
      <c r="E22" s="16">
        <v>11764</v>
      </c>
      <c r="H22" s="16">
        <v>19293</v>
      </c>
    </row>
    <row r="23" spans="2:8" ht="12.75">
      <c r="B23" s="15" t="s">
        <v>53</v>
      </c>
      <c r="E23" s="16">
        <v>145035</v>
      </c>
      <c r="H23" s="16">
        <v>146775</v>
      </c>
    </row>
    <row r="24" spans="2:8" ht="12.75">
      <c r="B24" s="15" t="s">
        <v>13</v>
      </c>
      <c r="E24" s="16">
        <v>24368</v>
      </c>
      <c r="H24" s="16">
        <v>22119</v>
      </c>
    </row>
    <row r="25" spans="2:8" ht="12.75">
      <c r="B25" s="15" t="s">
        <v>54</v>
      </c>
      <c r="E25" s="16">
        <v>1979</v>
      </c>
      <c r="H25" s="16">
        <v>6789</v>
      </c>
    </row>
    <row r="27" ht="12.75">
      <c r="B27" s="15" t="s">
        <v>14</v>
      </c>
    </row>
    <row r="28" spans="2:8" ht="12.75">
      <c r="B28" s="15" t="s">
        <v>65</v>
      </c>
      <c r="E28" s="16">
        <v>92113</v>
      </c>
      <c r="H28" s="16">
        <v>68180</v>
      </c>
    </row>
    <row r="29" spans="2:8" ht="12.75">
      <c r="B29" s="15" t="s">
        <v>15</v>
      </c>
      <c r="E29" s="16">
        <v>23554</v>
      </c>
      <c r="H29" s="16">
        <v>25110</v>
      </c>
    </row>
    <row r="30" spans="2:8" ht="12.75">
      <c r="B30" s="15" t="s">
        <v>16</v>
      </c>
      <c r="E30" s="16">
        <v>101380</v>
      </c>
      <c r="H30" s="16">
        <v>75725</v>
      </c>
    </row>
    <row r="31" spans="2:8" ht="12.75">
      <c r="B31" s="15" t="s">
        <v>70</v>
      </c>
      <c r="E31" s="16">
        <v>2843</v>
      </c>
      <c r="H31" s="16">
        <v>2707</v>
      </c>
    </row>
    <row r="32" spans="2:8" ht="12.75">
      <c r="B32" s="15" t="s">
        <v>17</v>
      </c>
      <c r="E32" s="16">
        <v>40341</v>
      </c>
      <c r="H32" s="16">
        <v>40262</v>
      </c>
    </row>
    <row r="33" spans="2:8" ht="12.75">
      <c r="B33" s="15" t="s">
        <v>18</v>
      </c>
      <c r="E33" s="16">
        <v>20878</v>
      </c>
      <c r="H33" s="16">
        <v>20752</v>
      </c>
    </row>
    <row r="34" spans="2:8" ht="12.75">
      <c r="B34" s="15" t="s">
        <v>19</v>
      </c>
      <c r="E34" s="16">
        <v>23572</v>
      </c>
      <c r="H34" s="16">
        <v>21269</v>
      </c>
    </row>
    <row r="35" spans="5:8" ht="12.75">
      <c r="E35" s="27">
        <f>SUM(E28:E34)</f>
        <v>304681</v>
      </c>
      <c r="H35" s="27">
        <f>SUM(H28:H34)</f>
        <v>254005</v>
      </c>
    </row>
    <row r="36" ht="12.75">
      <c r="B36" s="15" t="s">
        <v>20</v>
      </c>
    </row>
    <row r="37" ht="12.75">
      <c r="B37" s="15" t="s">
        <v>21</v>
      </c>
    </row>
    <row r="38" spans="2:8" ht="12.75">
      <c r="B38" s="15" t="s">
        <v>22</v>
      </c>
      <c r="E38" s="16">
        <v>72817</v>
      </c>
      <c r="H38" s="16">
        <v>42157</v>
      </c>
    </row>
    <row r="39" spans="2:8" ht="12.75">
      <c r="B39" s="15" t="s">
        <v>71</v>
      </c>
      <c r="E39" s="16">
        <v>3307</v>
      </c>
      <c r="H39" s="16">
        <v>257</v>
      </c>
    </row>
    <row r="40" spans="2:8" ht="12.75">
      <c r="B40" s="15" t="s">
        <v>23</v>
      </c>
      <c r="E40" s="16">
        <v>42979</v>
      </c>
      <c r="H40" s="16">
        <v>42999</v>
      </c>
    </row>
    <row r="41" spans="2:8" ht="12.75">
      <c r="B41" s="15" t="s">
        <v>24</v>
      </c>
      <c r="E41" s="16">
        <v>91648</v>
      </c>
      <c r="H41" s="16">
        <v>82068</v>
      </c>
    </row>
    <row r="42" spans="2:8" ht="12.75">
      <c r="B42" s="15" t="s">
        <v>25</v>
      </c>
      <c r="E42" s="16">
        <v>4953</v>
      </c>
      <c r="H42" s="16">
        <v>2327</v>
      </c>
    </row>
    <row r="43" spans="2:8" ht="12.75">
      <c r="B43" s="15" t="s">
        <v>26</v>
      </c>
      <c r="E43" s="16">
        <v>1511</v>
      </c>
      <c r="H43" s="16">
        <v>1365</v>
      </c>
    </row>
    <row r="44" spans="5:8" ht="12.75">
      <c r="E44" s="27">
        <f>SUM(E38:E43)</f>
        <v>217215</v>
      </c>
      <c r="H44" s="27">
        <f>SUM(H38:H43)</f>
        <v>171173</v>
      </c>
    </row>
    <row r="46" spans="2:8" ht="12.75">
      <c r="B46" s="15" t="s">
        <v>27</v>
      </c>
      <c r="E46" s="16">
        <f>+E35-E44</f>
        <v>87466</v>
      </c>
      <c r="H46" s="16">
        <f>+H35-H44</f>
        <v>82832</v>
      </c>
    </row>
    <row r="47" spans="5:8" ht="13.5" thickBot="1">
      <c r="E47" s="26">
        <f>SUM(E20:E25)+E46</f>
        <v>424911</v>
      </c>
      <c r="H47" s="26">
        <f>SUM(H20:H25)+H46</f>
        <v>437513</v>
      </c>
    </row>
    <row r="48" ht="13.5" thickTop="1"/>
    <row r="49" spans="2:9" ht="12.75">
      <c r="B49" s="15" t="s">
        <v>59</v>
      </c>
      <c r="E49" s="16">
        <v>126</v>
      </c>
      <c r="F49" s="15" t="s">
        <v>28</v>
      </c>
      <c r="G49" s="15" t="s">
        <v>28</v>
      </c>
      <c r="H49" s="16">
        <v>138</v>
      </c>
      <c r="I49" s="15" t="s">
        <v>28</v>
      </c>
    </row>
  </sheetData>
  <printOptions/>
  <pageMargins left="1.21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0"/>
  <sheetViews>
    <sheetView tabSelected="1" workbookViewId="0" topLeftCell="A36">
      <selection activeCell="B49" sqref="B49"/>
    </sheetView>
  </sheetViews>
  <sheetFormatPr defaultColWidth="9.140625" defaultRowHeight="12.75"/>
  <cols>
    <col min="1" max="1" width="2.7109375" style="1" customWidth="1"/>
    <col min="2" max="2" width="40.7109375" style="1" customWidth="1"/>
    <col min="3" max="4" width="2.7109375" style="1" customWidth="1"/>
    <col min="5" max="5" width="9.140625" style="11" customWidth="1"/>
    <col min="6" max="6" width="3.7109375" style="1" customWidth="1"/>
    <col min="7" max="7" width="2.7109375" style="1" customWidth="1"/>
    <col min="8" max="8" width="10.7109375" style="4" customWidth="1"/>
    <col min="9" max="9" width="3.7109375" style="1" customWidth="1"/>
    <col min="10" max="16384" width="9.140625" style="1" customWidth="1"/>
  </cols>
  <sheetData>
    <row r="1" ht="14.25">
      <c r="B1" s="2" t="s">
        <v>29</v>
      </c>
    </row>
    <row r="2" ht="13.5">
      <c r="B2" s="8" t="s">
        <v>0</v>
      </c>
    </row>
    <row r="3" ht="15">
      <c r="B3" s="3" t="s">
        <v>72</v>
      </c>
    </row>
    <row r="4" ht="15">
      <c r="B4" s="3" t="s">
        <v>66</v>
      </c>
    </row>
    <row r="5" ht="12.75">
      <c r="B5" s="14" t="s">
        <v>1</v>
      </c>
    </row>
    <row r="6" spans="2:8" ht="12.75">
      <c r="B6" s="7"/>
      <c r="E6" s="11" t="s">
        <v>30</v>
      </c>
      <c r="H6" s="4" t="s">
        <v>31</v>
      </c>
    </row>
    <row r="7" spans="5:8" ht="12.75">
      <c r="E7" s="11" t="s">
        <v>32</v>
      </c>
      <c r="H7" s="5" t="s">
        <v>68</v>
      </c>
    </row>
    <row r="8" spans="5:8" ht="12.75">
      <c r="E8" s="13" t="s">
        <v>67</v>
      </c>
      <c r="H8" s="13" t="s">
        <v>67</v>
      </c>
    </row>
    <row r="9" spans="5:8" ht="12.75">
      <c r="E9" s="5" t="s">
        <v>5</v>
      </c>
      <c r="H9" s="5" t="s">
        <v>5</v>
      </c>
    </row>
    <row r="10" spans="5:8" ht="12.75">
      <c r="E10" s="5"/>
      <c r="H10" s="5"/>
    </row>
    <row r="11" spans="2:8" ht="13.5" thickBot="1">
      <c r="B11" s="1" t="s">
        <v>33</v>
      </c>
      <c r="E11" s="9">
        <v>156475</v>
      </c>
      <c r="H11" s="9">
        <v>487853</v>
      </c>
    </row>
    <row r="12" ht="13.5" thickTop="1">
      <c r="E12" s="4"/>
    </row>
    <row r="13" spans="2:8" ht="13.5" thickBot="1">
      <c r="B13" s="1" t="s">
        <v>34</v>
      </c>
      <c r="E13" s="9">
        <v>11725</v>
      </c>
      <c r="H13" s="9">
        <v>13731</v>
      </c>
    </row>
    <row r="14" ht="13.5" thickTop="1">
      <c r="E14" s="4"/>
    </row>
    <row r="15" spans="2:5" ht="12.75">
      <c r="B15" s="1" t="s">
        <v>55</v>
      </c>
      <c r="E15" s="4"/>
    </row>
    <row r="16" spans="2:5" ht="12.75">
      <c r="B16" s="1" t="s">
        <v>35</v>
      </c>
      <c r="E16" s="4"/>
    </row>
    <row r="17" spans="2:8" ht="12.75">
      <c r="B17" s="1" t="s">
        <v>50</v>
      </c>
      <c r="E17" s="4">
        <v>-6952</v>
      </c>
      <c r="H17" s="4">
        <v>25920</v>
      </c>
    </row>
    <row r="18" spans="2:5" ht="12.75">
      <c r="B18"/>
      <c r="E18" s="4"/>
    </row>
    <row r="19" spans="2:8" ht="12.75">
      <c r="B19" s="1" t="s">
        <v>36</v>
      </c>
      <c r="E19" s="4">
        <v>-3680</v>
      </c>
      <c r="H19" s="4">
        <v>-15543</v>
      </c>
    </row>
    <row r="20" spans="2:8" ht="12.75">
      <c r="B20" s="1" t="s">
        <v>37</v>
      </c>
      <c r="E20" s="4">
        <v>-3353</v>
      </c>
      <c r="H20" s="4">
        <v>-13172</v>
      </c>
    </row>
    <row r="21" spans="2:8" ht="12.75">
      <c r="B21" s="1" t="s">
        <v>38</v>
      </c>
      <c r="E21" s="6">
        <v>1775</v>
      </c>
      <c r="H21" s="6">
        <v>4759</v>
      </c>
    </row>
    <row r="22" spans="5:8" ht="12.75">
      <c r="E22" s="10"/>
      <c r="H22" s="10"/>
    </row>
    <row r="23" spans="2:5" ht="12.75">
      <c r="B23" s="1" t="s">
        <v>56</v>
      </c>
      <c r="E23" s="4"/>
    </row>
    <row r="24" spans="2:5" ht="12.75">
      <c r="B24" s="1" t="s">
        <v>39</v>
      </c>
      <c r="E24" s="4"/>
    </row>
    <row r="25" spans="2:5" ht="12.75">
      <c r="B25" s="1" t="s">
        <v>40</v>
      </c>
      <c r="E25" s="4"/>
    </row>
    <row r="26" spans="2:8" ht="12.75">
      <c r="B26" s="1" t="s">
        <v>48</v>
      </c>
      <c r="E26" s="4">
        <f>SUM(E17:E21)</f>
        <v>-12210</v>
      </c>
      <c r="H26" s="4">
        <f>SUM(H17:H21)</f>
        <v>1964</v>
      </c>
    </row>
    <row r="27" ht="12.75">
      <c r="E27" s="4"/>
    </row>
    <row r="28" spans="2:8" ht="12.75">
      <c r="B28" s="1" t="s">
        <v>41</v>
      </c>
      <c r="E28" s="6">
        <v>122</v>
      </c>
      <c r="H28" s="6">
        <v>-346</v>
      </c>
    </row>
    <row r="29" ht="12.75">
      <c r="E29" s="4"/>
    </row>
    <row r="30" spans="2:5" ht="12.75">
      <c r="B30" s="1" t="s">
        <v>57</v>
      </c>
      <c r="E30" s="4"/>
    </row>
    <row r="31" spans="2:8" ht="12.75">
      <c r="B31" s="1" t="s">
        <v>49</v>
      </c>
      <c r="E31" s="4">
        <f>SUM(E26:E28)</f>
        <v>-12088</v>
      </c>
      <c r="H31" s="4">
        <f>SUM(H26:H28)</f>
        <v>1618</v>
      </c>
    </row>
    <row r="32" spans="2:5" ht="12.75">
      <c r="B32"/>
      <c r="E32" s="4"/>
    </row>
    <row r="33" spans="2:8" ht="12.75">
      <c r="B33" s="1" t="s">
        <v>42</v>
      </c>
      <c r="E33" s="6">
        <v>3173</v>
      </c>
      <c r="H33" s="6">
        <v>-5351</v>
      </c>
    </row>
    <row r="34" ht="12.75">
      <c r="E34" s="4"/>
    </row>
    <row r="35" spans="2:5" ht="12.75">
      <c r="B35" s="1" t="s">
        <v>58</v>
      </c>
      <c r="E35" s="4"/>
    </row>
    <row r="36" spans="2:8" ht="12.75">
      <c r="B36" s="1" t="s">
        <v>43</v>
      </c>
      <c r="E36" s="4">
        <f>SUM(E31:E33)</f>
        <v>-8915</v>
      </c>
      <c r="H36" s="4">
        <f>SUM(H31:H33)</f>
        <v>-3733</v>
      </c>
    </row>
    <row r="37" spans="2:8" ht="12.75">
      <c r="B37" s="1" t="s">
        <v>44</v>
      </c>
      <c r="E37" s="6">
        <v>-3142</v>
      </c>
      <c r="H37" s="6">
        <v>-7754</v>
      </c>
    </row>
    <row r="38" ht="12.75">
      <c r="E38" s="4"/>
    </row>
    <row r="39" spans="2:5" ht="12.75">
      <c r="B39" s="1" t="s">
        <v>63</v>
      </c>
      <c r="E39" s="4"/>
    </row>
    <row r="40" spans="2:8" ht="13.5" thickBot="1">
      <c r="B40" s="1" t="s">
        <v>45</v>
      </c>
      <c r="E40" s="9">
        <f>SUM(E36:E37)</f>
        <v>-12057</v>
      </c>
      <c r="H40" s="9">
        <f>SUM(H36:H37)</f>
        <v>-11487</v>
      </c>
    </row>
    <row r="41" spans="5:8" ht="13.5" thickTop="1">
      <c r="E41" s="10"/>
      <c r="H41" s="10"/>
    </row>
    <row r="42" spans="2:8" ht="12.75">
      <c r="B42" s="1" t="s">
        <v>46</v>
      </c>
      <c r="H42" s="11"/>
    </row>
    <row r="43" spans="2:8" ht="12.75">
      <c r="B43" s="1" t="s">
        <v>47</v>
      </c>
      <c r="H43" s="11"/>
    </row>
    <row r="44" spans="2:9" ht="12.75">
      <c r="B44" s="15" t="s">
        <v>75</v>
      </c>
      <c r="E44" s="28">
        <v>-5.75</v>
      </c>
      <c r="F44" s="1" t="s">
        <v>28</v>
      </c>
      <c r="H44" s="28">
        <v>-5.84</v>
      </c>
      <c r="I44" s="1" t="s">
        <v>28</v>
      </c>
    </row>
    <row r="45" spans="2:8" ht="12.75">
      <c r="B45" s="1" t="s">
        <v>76</v>
      </c>
      <c r="H45" s="11"/>
    </row>
    <row r="46" spans="2:8" ht="12.75">
      <c r="B46" s="1" t="s">
        <v>73</v>
      </c>
      <c r="H46" s="11"/>
    </row>
    <row r="47" spans="2:8" ht="12.75">
      <c r="B47" s="15" t="s">
        <v>79</v>
      </c>
      <c r="E47" s="28"/>
      <c r="H47" s="12"/>
    </row>
    <row r="48" ht="12.75">
      <c r="B48" s="1" t="s">
        <v>77</v>
      </c>
    </row>
    <row r="49" ht="12.75">
      <c r="B49" s="1" t="s">
        <v>80</v>
      </c>
    </row>
    <row r="50" ht="12.75">
      <c r="B50" s="1" t="s">
        <v>78</v>
      </c>
    </row>
  </sheetData>
  <printOptions/>
  <pageMargins left="1.16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Metra Management Sdn Bhd</cp:lastModifiedBy>
  <cp:lastPrinted>2001-02-28T09:06:22Z</cp:lastPrinted>
  <dcterms:created xsi:type="dcterms:W3CDTF">2000-11-29T14:23:29Z</dcterms:created>
  <dcterms:modified xsi:type="dcterms:W3CDTF">2001-02-28T07:49:40Z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