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30" windowWidth="9720" windowHeight="6030" activeTab="0"/>
  </bookViews>
  <sheets>
    <sheet name="4Q200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<sst xmlns="http://schemas.openxmlformats.org/spreadsheetml/2006/main" count="51" uniqueCount="38">
  <si>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As at 31 March 2002</t>
  </si>
  <si>
    <t>SOURCE OF CAPITAL</t>
  </si>
  <si>
    <t>SHARE CAPITAL</t>
  </si>
  <si>
    <t>GENERAL RESERVE</t>
  </si>
  <si>
    <t>RETAINED PROFITS</t>
  </si>
  <si>
    <t>SHAREHOLDERS FUNDS</t>
  </si>
  <si>
    <t>AS AT END OF</t>
  </si>
  <si>
    <t>QUARTER</t>
  </si>
  <si>
    <t>CURRENT</t>
  </si>
  <si>
    <t>31/3/2002</t>
  </si>
  <si>
    <t>RM'000</t>
  </si>
  <si>
    <t xml:space="preserve">AS AT </t>
  </si>
  <si>
    <t>PRECEDING</t>
  </si>
  <si>
    <t>FINANCIAL YEAR</t>
  </si>
  <si>
    <t>ENDED 31/3/2001</t>
  </si>
  <si>
    <t>-</t>
  </si>
  <si>
    <t>DEFERRED TAXATION</t>
  </si>
  <si>
    <t>OTHER INVESTMENTS</t>
  </si>
  <si>
    <t>EMPLOYMENT OF CAPITAL</t>
  </si>
  <si>
    <t>FIXED ASSETS</t>
  </si>
  <si>
    <t>INTEREST IN ASSOCIATED COMPANY</t>
  </si>
  <si>
    <t>CURRENT ASSETS</t>
  </si>
  <si>
    <t>INVENTORIES</t>
  </si>
  <si>
    <t>DEPOSITS</t>
  </si>
  <si>
    <t>CASH &amp; BANK BALANCES</t>
  </si>
  <si>
    <t>CURRENT LIABILITIES</t>
  </si>
  <si>
    <t>TAXATION</t>
  </si>
  <si>
    <t>PROPOSED DIVIDEND</t>
  </si>
  <si>
    <t>NET CURRENT ASSETS</t>
  </si>
  <si>
    <t>--------------</t>
  </si>
  <si>
    <t>=======</t>
  </si>
  <si>
    <t>-------------</t>
  </si>
  <si>
    <t>PROVISION FOR LIABILITIES AND CHARGES</t>
  </si>
  <si>
    <t>BALANCE SHEET</t>
  </si>
  <si>
    <t>TRADE AND OTHER RECEIVABLES</t>
  </si>
  <si>
    <t>PROVISIONS FOR LIABILITIES AND CHARGES</t>
  </si>
  <si>
    <t>TRADE AND OTHER PAYABLES</t>
  </si>
  <si>
    <t>Net Tangible Assets Per Share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</si>
</sst>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">
    <font>
      <sz val="12"/>
      <name val="Arial Narrow"/>
      <family val="0"/>
    </font>
    <font>
      <b/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3" fontId="0" fillId="0" borderId="0" xfId="15" applyNumberFormat="1" applyAlignment="1">
      <alignment vertical="center"/>
    </xf>
    <xf numFmtId="173" fontId="0" fillId="0" borderId="0" xfId="15" applyNumberFormat="1" applyAlignment="1" quotePrefix="1">
      <alignment vertical="center"/>
    </xf>
    <xf numFmtId="173" fontId="2" fillId="0" borderId="0" xfId="15" applyNumberFormat="1" applyFont="1" applyAlignment="1">
      <alignment vertical="center"/>
    </xf>
    <xf numFmtId="173" fontId="0" fillId="0" borderId="0" xfId="15" applyNumberFormat="1" applyFont="1" applyAlignment="1">
      <alignment horizontal="right" vertical="center"/>
    </xf>
    <xf numFmtId="173" fontId="0" fillId="0" borderId="1" xfId="15" applyNumberFormat="1" applyBorder="1" applyAlignment="1">
      <alignment vertical="center"/>
    </xf>
    <xf numFmtId="173" fontId="0" fillId="0" borderId="2" xfId="15" applyNumberFormat="1" applyBorder="1" applyAlignment="1">
      <alignment vertical="center"/>
    </xf>
    <xf numFmtId="173" fontId="0" fillId="0" borderId="0" xfId="15" applyNumberFormat="1" applyFont="1" applyAlignment="1" quotePrefix="1">
      <alignment horizontal="right" vertical="center"/>
    </xf>
    <xf numFmtId="173" fontId="0" fillId="0" borderId="0" xfId="15" applyNumberFormat="1" applyFont="1" applyBorder="1" applyAlignment="1" quotePrefix="1">
      <alignment horizontal="right" vertical="center"/>
    </xf>
    <xf numFmtId="173" fontId="0" fillId="0" borderId="2" xfId="15" applyNumberFormat="1" applyFont="1" applyBorder="1" applyAlignment="1" quotePrefix="1">
      <alignment horizontal="right" vertical="center"/>
    </xf>
    <xf numFmtId="173" fontId="0" fillId="0" borderId="3" xfId="15" applyNumberFormat="1" applyFont="1" applyBorder="1" applyAlignment="1" quotePrefix="1">
      <alignment horizontal="right" vertical="center"/>
    </xf>
    <xf numFmtId="0" fontId="3" fillId="0" borderId="0" xfId="0" applyFont="1" applyAlignment="1" applyProtection="1">
      <alignment/>
      <protection/>
    </xf>
    <xf numFmtId="43" fontId="0" fillId="0" borderId="0" xfId="15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17F5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CFFCC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99FF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CC9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2"/>
  <sheetViews>
    <sheetView tabSelected="1" workbookViewId="0" topLeftCell="A5">
      <selection activeCell="J14" sqref="J14"/>
    </sheetView>
  </sheetViews>
  <sheetFormatPr defaultColWidth="9.140625" defaultRowHeight="15.75"/>
  <cols>
    <col min="1" max="1" width="7.140625" style="2" customWidth="1"/>
    <col min="2" max="3" width="3.7109375" style="2" customWidth="1"/>
    <col min="4" max="8" width="9.140625" style="2" customWidth="1"/>
    <col min="9" max="9" width="11.8515625" style="3" customWidth="1"/>
    <col min="10" max="10" width="9.140625" style="3" customWidth="1"/>
    <col min="11" max="11" width="11.8515625" style="3" customWidth="1"/>
    <col min="12" max="16384" width="9.140625" style="2" customWidth="1"/>
  </cols>
  <sheetData>
    <row r="2" ht="15.75">
      <c r="B2" s="1" t="s">
        <v>33</v>
      </c>
    </row>
    <row r="3" ht="15.75">
      <c r="B3" s="2" t="s">
        <v>0</v>
      </c>
    </row>
    <row r="5" spans="9:11" ht="15.75">
      <c r="I5" s="3" t="s">
        <v>6</v>
      </c>
      <c r="K5" s="3" t="s">
        <v>11</v>
      </c>
    </row>
    <row r="6" spans="9:11" ht="15.75">
      <c r="I6" s="3" t="s">
        <v>8</v>
      </c>
      <c r="K6" s="3" t="s">
        <v>12</v>
      </c>
    </row>
    <row r="7" spans="9:11" ht="15.75">
      <c r="I7" s="3" t="s">
        <v>7</v>
      </c>
      <c r="K7" s="3" t="s">
        <v>13</v>
      </c>
    </row>
    <row r="8" spans="9:11" ht="15.75">
      <c r="I8" s="4" t="s">
        <v>9</v>
      </c>
      <c r="K8" s="3" t="s">
        <v>14</v>
      </c>
    </row>
    <row r="9" spans="9:11" ht="15.75">
      <c r="I9" s="5" t="s">
        <v>10</v>
      </c>
      <c r="K9" s="5" t="s">
        <v>10</v>
      </c>
    </row>
    <row r="10" spans="9:11" ht="15.75">
      <c r="I10" s="5"/>
      <c r="K10" s="5"/>
    </row>
    <row r="11" ht="15.75">
      <c r="B11" s="1" t="s">
        <v>1</v>
      </c>
    </row>
    <row r="13" spans="3:11" ht="15.75">
      <c r="C13" s="2" t="s">
        <v>2</v>
      </c>
      <c r="I13" s="3">
        <v>35733</v>
      </c>
      <c r="K13" s="3">
        <v>35733</v>
      </c>
    </row>
    <row r="14" spans="3:11" ht="15.75">
      <c r="C14" s="2" t="s">
        <v>3</v>
      </c>
      <c r="I14" s="9" t="s">
        <v>15</v>
      </c>
      <c r="K14" s="6" t="s">
        <v>15</v>
      </c>
    </row>
    <row r="15" spans="3:11" ht="15.75">
      <c r="C15" s="2" t="s">
        <v>4</v>
      </c>
      <c r="I15" s="3">
        <f>498233-9005</f>
        <v>489228</v>
      </c>
      <c r="K15" s="3">
        <v>466860</v>
      </c>
    </row>
    <row r="16" spans="9:11" ht="15.75">
      <c r="I16" s="10" t="s">
        <v>29</v>
      </c>
      <c r="K16" s="10" t="s">
        <v>29</v>
      </c>
    </row>
    <row r="17" spans="3:11" ht="15.75">
      <c r="C17" s="2" t="s">
        <v>5</v>
      </c>
      <c r="I17" s="3">
        <f>SUM(I13:I16)</f>
        <v>524961</v>
      </c>
      <c r="K17" s="3">
        <f>SUM(K13:K16)</f>
        <v>502593</v>
      </c>
    </row>
    <row r="19" spans="3:11" ht="15.75">
      <c r="C19" s="2" t="s">
        <v>16</v>
      </c>
      <c r="I19" s="3">
        <v>5600</v>
      </c>
      <c r="K19" s="3">
        <v>5800</v>
      </c>
    </row>
    <row r="20" spans="3:11" ht="15.75">
      <c r="C20" s="2" t="s">
        <v>32</v>
      </c>
      <c r="I20" s="3">
        <v>18339</v>
      </c>
      <c r="K20" s="3">
        <v>14219</v>
      </c>
    </row>
    <row r="21" spans="9:11" ht="15.75">
      <c r="I21" s="10" t="s">
        <v>29</v>
      </c>
      <c r="K21" s="10" t="s">
        <v>29</v>
      </c>
    </row>
    <row r="22" spans="9:11" ht="15.75">
      <c r="I22" s="3">
        <f>SUM(I17:I21)</f>
        <v>548900</v>
      </c>
      <c r="K22" s="3">
        <f>SUM(K17:K21)</f>
        <v>522612</v>
      </c>
    </row>
    <row r="23" spans="9:11" ht="15.75">
      <c r="I23" s="9" t="s">
        <v>30</v>
      </c>
      <c r="K23" s="9" t="s">
        <v>30</v>
      </c>
    </row>
    <row r="24" ht="15.75">
      <c r="B24" s="1" t="s">
        <v>18</v>
      </c>
    </row>
    <row r="26" spans="3:11" ht="15.75">
      <c r="C26" s="2" t="s">
        <v>19</v>
      </c>
      <c r="I26" s="3">
        <v>148352</v>
      </c>
      <c r="K26" s="3">
        <v>152200</v>
      </c>
    </row>
    <row r="27" spans="3:11" ht="15.75">
      <c r="C27" s="2" t="s">
        <v>20</v>
      </c>
      <c r="I27" s="3">
        <v>2000</v>
      </c>
      <c r="K27" s="3">
        <v>2000</v>
      </c>
    </row>
    <row r="28" spans="3:11" ht="15.75">
      <c r="C28" s="2" t="s">
        <v>17</v>
      </c>
      <c r="I28" s="3">
        <v>3359</v>
      </c>
      <c r="K28" s="3">
        <v>3359</v>
      </c>
    </row>
    <row r="30" ht="15.75">
      <c r="C30" s="1" t="s">
        <v>21</v>
      </c>
    </row>
    <row r="31" spans="4:11" ht="15.75">
      <c r="D31" s="2" t="s">
        <v>22</v>
      </c>
      <c r="I31" s="7">
        <v>71492</v>
      </c>
      <c r="K31" s="7">
        <v>107337</v>
      </c>
    </row>
    <row r="32" spans="4:11" ht="15.75">
      <c r="D32" s="2" t="s">
        <v>34</v>
      </c>
      <c r="I32" s="8">
        <v>58824</v>
      </c>
      <c r="K32" s="8">
        <v>75907</v>
      </c>
    </row>
    <row r="33" spans="4:11" ht="15.75">
      <c r="D33" s="2" t="s">
        <v>23</v>
      </c>
      <c r="I33" s="8">
        <v>404402</v>
      </c>
      <c r="K33" s="8">
        <v>351540</v>
      </c>
    </row>
    <row r="34" spans="4:11" ht="15.75">
      <c r="D34" s="2" t="s">
        <v>24</v>
      </c>
      <c r="I34" s="8">
        <v>660</v>
      </c>
      <c r="K34" s="8">
        <v>948</v>
      </c>
    </row>
    <row r="35" spans="9:11" ht="15.75">
      <c r="I35" s="11" t="s">
        <v>31</v>
      </c>
      <c r="K35" s="11" t="s">
        <v>31</v>
      </c>
    </row>
    <row r="36" spans="9:11" ht="19.5" customHeight="1">
      <c r="I36" s="12">
        <f>SUM(I31:I35)</f>
        <v>535378</v>
      </c>
      <c r="K36" s="12">
        <f>SUM(K31:K35)</f>
        <v>535732</v>
      </c>
    </row>
    <row r="39" ht="15.75">
      <c r="C39" s="1" t="s">
        <v>25</v>
      </c>
    </row>
    <row r="40" spans="4:11" ht="15.75">
      <c r="D40" s="2" t="s">
        <v>36</v>
      </c>
      <c r="I40" s="7">
        <v>105800</v>
      </c>
      <c r="K40" s="7">
        <v>104495</v>
      </c>
    </row>
    <row r="41" spans="4:11" ht="15.75">
      <c r="D41" s="2" t="s">
        <v>35</v>
      </c>
      <c r="I41" s="8">
        <v>10689</v>
      </c>
      <c r="K41" s="8">
        <v>14328</v>
      </c>
    </row>
    <row r="42" spans="4:11" ht="15.75">
      <c r="D42" s="2" t="s">
        <v>26</v>
      </c>
      <c r="I42" s="8">
        <v>14695</v>
      </c>
      <c r="K42" s="8">
        <v>42851</v>
      </c>
    </row>
    <row r="43" spans="4:11" ht="15.75">
      <c r="D43" s="2" t="s">
        <v>27</v>
      </c>
      <c r="I43" s="8">
        <v>9005</v>
      </c>
      <c r="K43" s="8">
        <v>9005</v>
      </c>
    </row>
    <row r="44" spans="9:11" ht="15.75">
      <c r="I44" s="11" t="s">
        <v>31</v>
      </c>
      <c r="K44" s="11" t="s">
        <v>31</v>
      </c>
    </row>
    <row r="45" spans="9:11" ht="19.5" customHeight="1">
      <c r="I45" s="12">
        <f>SUM(I40:I44)</f>
        <v>140189</v>
      </c>
      <c r="K45" s="12">
        <f>SUM(K40:K44)</f>
        <v>170679</v>
      </c>
    </row>
    <row r="47" spans="3:11" ht="15.75">
      <c r="C47" s="1" t="s">
        <v>28</v>
      </c>
      <c r="I47" s="3">
        <f>I36-I45</f>
        <v>395189</v>
      </c>
      <c r="K47" s="3">
        <f>K36-K45</f>
        <v>365053</v>
      </c>
    </row>
    <row r="48" spans="9:11" ht="15.75">
      <c r="I48" s="10" t="s">
        <v>31</v>
      </c>
      <c r="K48" s="10" t="s">
        <v>31</v>
      </c>
    </row>
    <row r="49" spans="9:11" ht="15.75">
      <c r="I49" s="3">
        <f>I47+I26+I27+I28</f>
        <v>548900</v>
      </c>
      <c r="K49" s="3">
        <f>K47+K26+K27+K28</f>
        <v>522612</v>
      </c>
    </row>
    <row r="50" spans="9:11" ht="15.75">
      <c r="I50" s="9" t="s">
        <v>30</v>
      </c>
      <c r="K50" s="9" t="s">
        <v>30</v>
      </c>
    </row>
    <row r="52" spans="3:11" ht="15.75">
      <c r="C52" s="13" t="s">
        <v>37</v>
      </c>
      <c r="I52" s="14">
        <f>I17/I13</f>
        <v>14.691209806061623</v>
      </c>
      <c r="K52" s="14">
        <f>K17/K13</f>
        <v>14.06523381747964</v>
      </c>
    </row>
  </sheetData>
  <printOptions horizontalCentered="1" verticalCentered="1"/>
  <pageMargins left="0.5" right="0" top="0.75" bottom="1.25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Corporatehouse</cp:lastModifiedBy>
  <cp:lastPrinted>2002-05-29T08:21:54Z</cp:lastPrinted>
  <dcterms:created xsi:type="dcterms:W3CDTF">2002-05-06T08:12:12Z</dcterms:created>
  <dcterms:modified xsi:type="dcterms:W3CDTF">2002-05-21T07:55:13Z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