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2"/>
  </bookViews>
  <sheets>
    <sheet name="P&amp;L" sheetId="1" r:id="rId1"/>
    <sheet name="BS" sheetId="2" r:id="rId2"/>
    <sheet name="NOTES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<sst xmlns="http://schemas.openxmlformats.org/spreadsheetml/2006/main" count="228" uniqueCount="197">
  <si>
    <t>KIAN JOO CAN FACTORY BERHAD</t>
  </si>
  <si>
    <t>(Incorporated in Malaysia)</t>
  </si>
  <si>
    <t>(Co. Reg. No. 3186-P)</t>
  </si>
  <si>
    <t>The Board of Directors is pleased to announce the unaudited results of the Group for the first quarter ended 31 March 2002</t>
  </si>
  <si>
    <t>CONSOLIDATED INCOME STATEMENT</t>
  </si>
  <si>
    <t>INDIVIDUAL QUARTER</t>
  </si>
  <si>
    <t>CUMULATIVE QUARTER</t>
  </si>
  <si>
    <t>CURRENT  YEAR</t>
  </si>
  <si>
    <t>PRECEDING YEAR</t>
  </si>
  <si>
    <t>QUARTER</t>
  </si>
  <si>
    <t>CORRESPONDING</t>
  </si>
  <si>
    <t>TO DATE</t>
  </si>
  <si>
    <t>PERIOD</t>
  </si>
  <si>
    <t xml:space="preserve"> </t>
  </si>
  <si>
    <t>31.3.2002</t>
  </si>
  <si>
    <t>31.3.2001</t>
  </si>
  <si>
    <t>RM'000</t>
  </si>
  <si>
    <t>1(a)</t>
  </si>
  <si>
    <t>Revenue</t>
  </si>
  <si>
    <t xml:space="preserve"> (b)</t>
  </si>
  <si>
    <t>Investment income</t>
  </si>
  <si>
    <t>(c)</t>
  </si>
  <si>
    <t xml:space="preserve">Other income </t>
  </si>
  <si>
    <t>2(a)</t>
  </si>
  <si>
    <t>Profit/(loss) before finance cost,</t>
  </si>
  <si>
    <t>depreciation and amortisation, exceptional items</t>
  </si>
  <si>
    <t>income tax, minority interests and extraordinary items</t>
  </si>
  <si>
    <t>Finance cost</t>
  </si>
  <si>
    <t>Depreciation and amortisation</t>
  </si>
  <si>
    <t xml:space="preserve"> (d)</t>
  </si>
  <si>
    <t>Exceptional items</t>
  </si>
  <si>
    <t xml:space="preserve"> (e)</t>
  </si>
  <si>
    <t>Profit/(loss) before income tax, minority interests and</t>
  </si>
  <si>
    <t>extraordinary items</t>
  </si>
  <si>
    <t xml:space="preserve"> (f)</t>
  </si>
  <si>
    <t>Share of profit and loss of associated company</t>
  </si>
  <si>
    <t xml:space="preserve"> (g)</t>
  </si>
  <si>
    <t xml:space="preserve"> (h)</t>
  </si>
  <si>
    <t>Income Tax</t>
  </si>
  <si>
    <t>(i)</t>
  </si>
  <si>
    <t xml:space="preserve">(i)  Profit/(loss) after income tax before deducting minority </t>
  </si>
  <si>
    <t xml:space="preserve">     interests</t>
  </si>
  <si>
    <t>(ii)  (Less)/Add minority interests</t>
  </si>
  <si>
    <t>(j)</t>
  </si>
  <si>
    <t>Pre-acquisition profit/(loss), if applicable</t>
  </si>
  <si>
    <t xml:space="preserve"> (k)</t>
  </si>
  <si>
    <t xml:space="preserve">Net profit/(loss) from ordinary activities attributable to </t>
  </si>
  <si>
    <t>members of the company.</t>
  </si>
  <si>
    <t>(l)</t>
  </si>
  <si>
    <t>(i)  Extraordinary items</t>
  </si>
  <si>
    <t>(ii)  Less minority interests</t>
  </si>
  <si>
    <t>(iii) Extraordinary items attributable to members of the</t>
  </si>
  <si>
    <t xml:space="preserve">      company</t>
  </si>
  <si>
    <t>(m)</t>
  </si>
  <si>
    <t>Net profit/(loss) attributable to members of the company</t>
  </si>
  <si>
    <t>Earnings per share based on 2(m) above after deducting any</t>
  </si>
  <si>
    <t>provision for preference dividends if any:-</t>
  </si>
  <si>
    <t>(a)  Basic based on 115,720,117 ordinary shares (sen)</t>
  </si>
  <si>
    <t>(b)  The fully diluted earnings per share has not been disclosed</t>
  </si>
  <si>
    <t xml:space="preserve">      as the effect arising from the possible exercise of warrants</t>
  </si>
  <si>
    <t xml:space="preserve">      is anti-dilutive.</t>
  </si>
  <si>
    <t>CONSOLIDATED BALANCE SHEET AS AT 31 MARCH 2002</t>
  </si>
  <si>
    <t>AS AT END OF</t>
  </si>
  <si>
    <t>AS AT PRECEDING</t>
  </si>
  <si>
    <t>CURRENT</t>
  </si>
  <si>
    <t xml:space="preserve">FINANCIAL </t>
  </si>
  <si>
    <t>YEAR END</t>
  </si>
  <si>
    <t>31.03.2002</t>
  </si>
  <si>
    <t>31.12.2001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</si>
  <si>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</si>
  <si>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</si>
  <si>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</si>
  <si>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</si>
  <si>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</si>
  <si>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</si>
  <si>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</si>
  <si>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</si>
  <si>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</si>
  <si>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</si>
  <si>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and prepayment</t>
  </si>
  <si>
    <t>Amount due from assoicated company</t>
  </si>
  <si>
    <t>Fixed deposits with licenced banks</t>
  </si>
  <si>
    <t>Cash and bank balances</t>
  </si>
  <si>
    <t>Current Liabilities</t>
  </si>
  <si>
    <t>Trade payables</t>
  </si>
  <si>
    <t>Other payables</t>
  </si>
  <si>
    <t>Short term borrowings</t>
  </si>
  <si>
    <t>Hire purchase creditor</t>
  </si>
  <si>
    <t>Provision for taxation</t>
  </si>
  <si>
    <t>Proposed dividend</t>
  </si>
  <si>
    <t>Accruals and provisions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</si>
  <si>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</si>
  <si>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</si>
  <si>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</si>
  <si>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</si>
  <si>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</si>
  <si>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</si>
  <si>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</si>
  <si>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</si>
  <si>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</si>
  <si>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</si>
  <si>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</si>
  <si>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</si>
  <si>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</si>
  <si>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Deferred taxation</t>
  </si>
  <si>
    <t>Net Tangible assets per share (RM)</t>
  </si>
  <si>
    <t>CHECK</t>
  </si>
  <si>
    <t>NOTES -</t>
  </si>
  <si>
    <t>Significant Accounting Policies</t>
  </si>
  <si>
    <t>The financial statements of the Group are prepared using the same accounting policies, method of computation</t>
  </si>
  <si>
    <t>as those used in the preparation of the most recent financial statements.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</si>
  <si>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</si>
  <si>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</si>
  <si>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</si>
  <si>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</si>
  <si>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>Taxation</t>
  </si>
  <si>
    <t>Current Year</t>
  </si>
  <si>
    <t>Year to date</t>
  </si>
  <si>
    <t>- current year</t>
  </si>
  <si>
    <t>- over provision</t>
  </si>
  <si>
    <t>Share of taxation of associated company</t>
  </si>
  <si>
    <t>The effective tax rate for the financial period under review is lower than the statutory tax rate due to certain</t>
  </si>
  <si>
    <t xml:space="preserve">tax incentive being claimed for tax purposes and utilisation of unabsorbed tax losses by certain </t>
  </si>
  <si>
    <t xml:space="preserve">subsidiary companies. </t>
  </si>
  <si>
    <t>Profits on Sale of Unquoted Investments and /or Properties</t>
  </si>
  <si>
    <t>There were no profits on sale of investments and/or properties for the financial period under review.</t>
  </si>
  <si>
    <t>Quoted Securities</t>
  </si>
  <si>
    <t>(a)  There were no purchase or disposal of quoted securities for the financial period under review.</t>
  </si>
  <si>
    <t>(b)  Investment in quoted shares as at 31.3.2002</t>
  </si>
  <si>
    <t>At Cost</t>
  </si>
  <si>
    <t>At Book Value</t>
  </si>
  <si>
    <t>At Market Value</t>
  </si>
  <si>
    <t>Quoted shares -</t>
  </si>
  <si>
    <t>-</t>
  </si>
  <si>
    <t>Changes in the Composition of the Group</t>
  </si>
  <si>
    <t>On 1 February 2002, the Company announced the establishment of a wholly owned subsidiary company in</t>
  </si>
  <si>
    <t>Vietnam under the name of Kian Joo Can (Vietnam) Co. Ltd. to supply 3pc cans and plastic bottles for the</t>
  </si>
  <si>
    <t>food and beverage industries in Vietnam. Commercial production is expected to commence at the end of 2002.</t>
  </si>
  <si>
    <t>Status of Corporate Proposals</t>
  </si>
  <si>
    <t>The Securities Commission had on the 12 September 2001 approved the Company's  proposed</t>
  </si>
  <si>
    <t xml:space="preserve">Employee Share Option Scheme ("ESOS"). The shareholders of the Company have approved the ESOS at </t>
  </si>
  <si>
    <t>an Extraordinary General Meeting held on 31 January 2002.</t>
  </si>
  <si>
    <t>The ESOS was implemented on 8 April 2002.</t>
  </si>
  <si>
    <t>Changes in Share Capital</t>
  </si>
  <si>
    <t>There were no issuance and repayment of debt and equity securities, share buy-backs, share cancellations,</t>
  </si>
  <si>
    <t>shares held as treasury shares and resale of treasury shares for the current financial period under review.</t>
  </si>
  <si>
    <t>Group Borrowings</t>
  </si>
  <si>
    <t>Total Group borrowings as at 31.3.2002 are as follows:-</t>
  </si>
  <si>
    <t>Short Term Borrowings</t>
  </si>
  <si>
    <t>Long Term Loans</t>
  </si>
  <si>
    <t>All the Group borrowings are unsecured and denominated in Ringgit Malaysia.</t>
  </si>
  <si>
    <t>Contingent Liabilities</t>
  </si>
  <si>
    <t>There were no contingent liabilities for the financial period under review.</t>
  </si>
  <si>
    <t>Off Balance Sheet Financial Instruments</t>
  </si>
  <si>
    <t>The Group has not entered into any contract for financial instruments with off Balance Sheet risks.</t>
  </si>
  <si>
    <t>Material Litigation</t>
  </si>
  <si>
    <t>There was no pending litigation against the Group for the financial period under review.</t>
  </si>
  <si>
    <t>Segmental Reporting</t>
  </si>
  <si>
    <t>REVENUE</t>
  </si>
  <si>
    <t>PROFIT/(LOSS)</t>
  </si>
  <si>
    <t>TOTAL  ASSETS</t>
  </si>
  <si>
    <t>BEFORE TAXATION</t>
  </si>
  <si>
    <t xml:space="preserve"> EMPLOYED</t>
  </si>
  <si>
    <t>General Cans</t>
  </si>
  <si>
    <t>Aluminium Cans</t>
  </si>
  <si>
    <t>Corrugated Cartons</t>
  </si>
  <si>
    <t>Pet Products</t>
  </si>
  <si>
    <t>Property</t>
  </si>
  <si>
    <t>Associated company</t>
  </si>
  <si>
    <t>Material Changes in the Quarterly Results Compared to the Results of the Preceding Quarter</t>
  </si>
  <si>
    <t xml:space="preserve">For the period under review, the Group recorded a revenue of RM118.671 million, a decline of 5% compared </t>
  </si>
  <si>
    <t>to RM125.115 million in the preceding quarter. The Group's profit before tax for the first quarter was down 24%</t>
  </si>
  <si>
    <t>to RM10.586 million compared with RM13.959 million in the preceding quarter. Losses incurred by certain</t>
  </si>
  <si>
    <t>subsidiary companies for the first quarter amounted to RM1.998 million compared to RM1.602 million</t>
  </si>
  <si>
    <t>in the preceding quarter.</t>
  </si>
  <si>
    <t>Review of Performance of the Company and its Principal Subsidiaries</t>
  </si>
  <si>
    <t>The Group recorded total revenue of RM118.671 million, a decline of 8% compared to RM128.68 million in the</t>
  </si>
  <si>
    <t>corresponding period in the preceding year. Profit before tax for the Group improved 18% to RM10.586 million</t>
  </si>
  <si>
    <t xml:space="preserve">compared to RM8.987 million in the corresponding period in the preceding year. The improved profit for the </t>
  </si>
  <si>
    <t>Group was mainly due to improved efficiency and productivity from all divisions.</t>
  </si>
  <si>
    <t>Material Events subsequent to financial period under review</t>
  </si>
  <si>
    <t>There are no subsequent material events as at the date of this report.</t>
  </si>
  <si>
    <t>Seasonal or Cyclical Factors</t>
  </si>
  <si>
    <t>The business operations of the Group are not materially affected by any seasonal or cyclical factors.</t>
  </si>
  <si>
    <t>Prospects for the Current Financial Year</t>
  </si>
  <si>
    <t xml:space="preserve">Barring unforeseen circumstances, the Board of Directors expects profit for the current year to be </t>
  </si>
  <si>
    <t>maintained.</t>
  </si>
  <si>
    <t>Variance of Actual Profit from Forecast Profit</t>
  </si>
  <si>
    <t>Not applicable as no profit forecast was issued for the financial year.</t>
  </si>
  <si>
    <t>Dividend</t>
  </si>
  <si>
    <t>The Directors do not recommend the payment of interim dividend for the period under review.</t>
  </si>
  <si>
    <t xml:space="preserve">      </t>
  </si>
  <si>
    <t>BY ORDER OF THE BOARD,</t>
  </si>
  <si>
    <t>Chia Kwok Why</t>
  </si>
  <si>
    <t>Secretary.</t>
  </si>
  <si>
    <t>Batu Caves, Selangor Darul Ehsan.</t>
  </si>
  <si>
    <t>21 May 2002</t>
  </si>
</sst>
</file>

<file path=xl/styles.xml><?xml version="1.0" encoding="utf-8"?>
<styleSheet xmlns="http://schemas.openxmlformats.org/spreadsheetml/2006/main">
  <numFmts count="1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_-* #,##0.0_-;\-* #,##0.0_-;_-* &quot;-&quot;??_-;_-@_-"/>
    <numFmt numFmtId="167" formatCode="&quot;RM&quot;#,##0.00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37" fontId="0" fillId="0" borderId="0" xfId="0" applyNumberFormat="1" applyFill="1" applyAlignment="1">
      <alignment/>
    </xf>
    <xf numFmtId="37" fontId="0" fillId="0" borderId="0" xfId="0" applyNumberForma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5" fontId="3" fillId="0" borderId="3" xfId="0" applyNumberFormat="1" applyFont="1" applyFill="1" applyBorder="1" applyAlignment="1">
      <alignment horizontal="center"/>
    </xf>
    <xf numFmtId="15" fontId="3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37" fontId="0" fillId="0" borderId="3" xfId="0" applyNumberFormat="1" applyFont="1" applyFill="1" applyBorder="1" applyAlignment="1">
      <alignment horizontal="right"/>
    </xf>
    <xf numFmtId="37" fontId="0" fillId="0" borderId="4" xfId="0" applyNumberFormat="1" applyFont="1" applyFill="1" applyBorder="1" applyAlignment="1">
      <alignment horizontal="right"/>
    </xf>
    <xf numFmtId="164" fontId="0" fillId="0" borderId="3" xfId="15" applyNumberFormat="1" applyFont="1" applyFill="1" applyBorder="1" applyAlignment="1">
      <alignment/>
    </xf>
    <xf numFmtId="37" fontId="0" fillId="0" borderId="4" xfId="0" applyNumberFormat="1" applyFill="1" applyBorder="1" applyAlignment="1">
      <alignment horizontal="right"/>
    </xf>
    <xf numFmtId="164" fontId="0" fillId="0" borderId="4" xfId="15" applyNumberFormat="1" applyFont="1" applyFill="1" applyBorder="1" applyAlignment="1">
      <alignment horizontal="center"/>
    </xf>
    <xf numFmtId="37" fontId="0" fillId="0" borderId="7" xfId="0" applyNumberFormat="1" applyFont="1" applyFill="1" applyBorder="1" applyAlignment="1">
      <alignment horizontal="right"/>
    </xf>
    <xf numFmtId="37" fontId="0" fillId="0" borderId="8" xfId="0" applyNumberFormat="1" applyFill="1" applyBorder="1" applyAlignment="1">
      <alignment horizontal="right"/>
    </xf>
    <xf numFmtId="164" fontId="0" fillId="0" borderId="7" xfId="15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right"/>
    </xf>
    <xf numFmtId="164" fontId="0" fillId="0" borderId="4" xfId="0" applyNumberFormat="1" applyFont="1" applyFill="1" applyBorder="1" applyAlignment="1">
      <alignment/>
    </xf>
    <xf numFmtId="165" fontId="0" fillId="0" borderId="3" xfId="15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37" fontId="0" fillId="0" borderId="8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5" xfId="15" applyNumberFormat="1" applyFont="1" applyFill="1" applyBorder="1" applyAlignment="1">
      <alignment/>
    </xf>
    <xf numFmtId="37" fontId="0" fillId="0" borderId="4" xfId="0" applyNumberForma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 horizontal="right"/>
    </xf>
    <xf numFmtId="164" fontId="0" fillId="0" borderId="3" xfId="15" applyNumberFormat="1" applyFont="1" applyFill="1" applyBorder="1" applyAlignment="1">
      <alignment horizontal="right"/>
    </xf>
    <xf numFmtId="164" fontId="0" fillId="0" borderId="0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 horizontal="right"/>
    </xf>
    <xf numFmtId="164" fontId="0" fillId="0" borderId="10" xfId="15" applyNumberFormat="1" applyFont="1" applyFill="1" applyBorder="1" applyAlignment="1">
      <alignment/>
    </xf>
    <xf numFmtId="164" fontId="0" fillId="0" borderId="9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64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64" fontId="0" fillId="0" borderId="0" xfId="15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164" fontId="0" fillId="0" borderId="11" xfId="15" applyNumberFormat="1" applyFont="1" applyFill="1" applyBorder="1" applyAlignment="1">
      <alignment/>
    </xf>
    <xf numFmtId="164" fontId="0" fillId="0" borderId="12" xfId="15" applyNumberFormat="1" applyFont="1" applyFill="1" applyBorder="1" applyAlignment="1">
      <alignment/>
    </xf>
    <xf numFmtId="37" fontId="0" fillId="0" borderId="13" xfId="0" applyNumberFormat="1" applyFill="1" applyBorder="1" applyAlignment="1">
      <alignment/>
    </xf>
    <xf numFmtId="164" fontId="0" fillId="0" borderId="14" xfId="15" applyNumberFormat="1" applyFont="1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5" xfId="0" applyNumberFormat="1" applyFill="1" applyBorder="1" applyAlignment="1">
      <alignment/>
    </xf>
    <xf numFmtId="164" fontId="0" fillId="0" borderId="16" xfId="15" applyNumberFormat="1" applyFont="1" applyFill="1" applyBorder="1" applyAlignment="1">
      <alignment/>
    </xf>
    <xf numFmtId="164" fontId="0" fillId="0" borderId="17" xfId="15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5" fillId="0" borderId="0" xfId="0" applyFont="1" applyAlignment="1">
      <alignment horizontal="left" indent="2"/>
    </xf>
    <xf numFmtId="164" fontId="5" fillId="2" borderId="20" xfId="15" applyNumberFormat="1" applyFont="1" applyFill="1" applyBorder="1" applyAlignment="1">
      <alignment/>
    </xf>
    <xf numFmtId="164" fontId="5" fillId="2" borderId="21" xfId="15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/>
    </xf>
    <xf numFmtId="164" fontId="5" fillId="2" borderId="23" xfId="15" applyNumberFormat="1" applyFont="1" applyFill="1" applyBorder="1" applyAlignment="1">
      <alignment horizontal="left"/>
    </xf>
    <xf numFmtId="164" fontId="5" fillId="2" borderId="24" xfId="15" applyNumberFormat="1" applyFont="1" applyFill="1" applyBorder="1" applyAlignment="1">
      <alignment horizontal="center"/>
    </xf>
    <xf numFmtId="164" fontId="5" fillId="2" borderId="25" xfId="15" applyNumberFormat="1" applyFont="1" applyFill="1" applyBorder="1" applyAlignment="1">
      <alignment/>
    </xf>
    <xf numFmtId="164" fontId="5" fillId="2" borderId="0" xfId="15" applyNumberFormat="1" applyFont="1" applyFill="1" applyAlignment="1">
      <alignment/>
    </xf>
    <xf numFmtId="164" fontId="5" fillId="2" borderId="0" xfId="15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left" indent="1"/>
    </xf>
    <xf numFmtId="0" fontId="6" fillId="0" borderId="11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2" xfId="15" applyNumberFormat="1" applyFont="1" applyBorder="1" applyAlignment="1">
      <alignment/>
    </xf>
    <xf numFmtId="164" fontId="5" fillId="0" borderId="15" xfId="15" applyNumberFormat="1" applyFont="1" applyBorder="1" applyAlignment="1">
      <alignment/>
    </xf>
    <xf numFmtId="164" fontId="5" fillId="0" borderId="13" xfId="15" applyNumberFormat="1" applyFont="1" applyBorder="1" applyAlignment="1">
      <alignment/>
    </xf>
    <xf numFmtId="164" fontId="5" fillId="0" borderId="29" xfId="15" applyNumberFormat="1" applyFont="1" applyBorder="1" applyAlignment="1">
      <alignment/>
    </xf>
    <xf numFmtId="164" fontId="5" fillId="0" borderId="30" xfId="15" applyNumberFormat="1" applyFont="1" applyBorder="1" applyAlignment="1">
      <alignment/>
    </xf>
    <xf numFmtId="164" fontId="5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6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lse\KJCF2\KLSE1qt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NOTE"/>
      <sheetName val="SEG-CUM"/>
      <sheetName val="SEG-QTR"/>
      <sheetName val="GROUP"/>
      <sheetName val="COMPARISON"/>
      <sheetName val="RATIO"/>
      <sheetName val="KJCF"/>
      <sheetName val="DATA2002"/>
      <sheetName val="C1Q2002"/>
      <sheetName val="PA-JOURNAL"/>
      <sheetName val="JOURNAL"/>
      <sheetName val="RENTAL"/>
      <sheetName val="LOANS"/>
      <sheetName val="DIV"/>
      <sheetName val="MI"/>
      <sheetName val="ASS COS"/>
      <sheetName val="CONSOL NOTES"/>
      <sheetName val="PURCHASES"/>
      <sheetName val="Macro1"/>
    </sheetNames>
    <sheetDataSet>
      <sheetData sheetId="1">
        <row r="40">
          <cell r="C40">
            <v>48821</v>
          </cell>
        </row>
        <row r="64">
          <cell r="C64">
            <v>120000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C1">
      <selection activeCell="C17" sqref="C17:F68"/>
    </sheetView>
  </sheetViews>
  <sheetFormatPr defaultColWidth="9.140625" defaultRowHeight="12.75"/>
  <cols>
    <col min="1" max="1" width="6.28125" style="3" customWidth="1"/>
    <col min="2" max="2" width="52.00390625" style="3" customWidth="1"/>
    <col min="3" max="6" width="16.421875" style="3" customWidth="1"/>
    <col min="7" max="16384" width="9.140625" style="3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2" customHeight="1">
      <c r="A2" s="4" t="s">
        <v>1</v>
      </c>
      <c r="B2" s="4"/>
      <c r="C2" s="4"/>
      <c r="D2" s="4"/>
      <c r="E2" s="4"/>
      <c r="F2" s="4"/>
    </row>
    <row r="3" spans="1:6" ht="12" customHeight="1">
      <c r="A3" s="4" t="s">
        <v>2</v>
      </c>
      <c r="B3" s="4"/>
      <c r="C3" s="4"/>
      <c r="D3" s="4"/>
      <c r="E3" s="4"/>
      <c r="F3" s="4"/>
    </row>
    <row r="4" spans="1:6" ht="12" customHeight="1">
      <c r="A4" s="5"/>
      <c r="B4" s="5"/>
      <c r="C4" s="5"/>
      <c r="D4" s="5"/>
      <c r="E4" s="6"/>
      <c r="F4" s="6"/>
    </row>
    <row r="5" spans="1:6" ht="12" customHeight="1">
      <c r="A5" s="7" t="s">
        <v>3</v>
      </c>
      <c r="B5" s="7"/>
      <c r="C5" s="7"/>
      <c r="D5" s="7"/>
      <c r="E5" s="7"/>
      <c r="F5" s="7"/>
    </row>
    <row r="6" spans="1:6" ht="12" customHeight="1">
      <c r="A6" s="7"/>
      <c r="B6" s="7"/>
      <c r="C6" s="7"/>
      <c r="D6" s="7"/>
      <c r="E6" s="7"/>
      <c r="F6" s="7"/>
    </row>
    <row r="7" spans="1:6" ht="18.75" customHeight="1">
      <c r="A7" s="1" t="s">
        <v>4</v>
      </c>
      <c r="B7" s="1"/>
      <c r="C7" s="1"/>
      <c r="D7" s="1"/>
      <c r="E7" s="1"/>
      <c r="F7" s="1"/>
    </row>
    <row r="8" spans="1:6" ht="12" customHeight="1" thickBot="1">
      <c r="A8" s="7"/>
      <c r="B8" s="7"/>
      <c r="C8" s="7"/>
      <c r="D8" s="7"/>
      <c r="E8" s="7"/>
      <c r="F8" s="7"/>
    </row>
    <row r="9" spans="1:6" ht="12" customHeight="1" thickBot="1">
      <c r="A9" s="7"/>
      <c r="B9" s="7"/>
      <c r="C9" s="8" t="s">
        <v>5</v>
      </c>
      <c r="D9" s="9"/>
      <c r="E9" s="8" t="s">
        <v>6</v>
      </c>
      <c r="F9" s="9"/>
    </row>
    <row r="10" spans="1:6" ht="12" customHeight="1">
      <c r="A10" s="7"/>
      <c r="B10" s="7"/>
      <c r="C10" s="10" t="s">
        <v>7</v>
      </c>
      <c r="D10" s="11" t="s">
        <v>8</v>
      </c>
      <c r="E10" s="10" t="s">
        <v>7</v>
      </c>
      <c r="F10" s="11" t="s">
        <v>8</v>
      </c>
    </row>
    <row r="11" spans="1:6" ht="12" customHeight="1">
      <c r="A11" s="7"/>
      <c r="B11" s="7"/>
      <c r="C11" s="10" t="s">
        <v>9</v>
      </c>
      <c r="D11" s="11" t="s">
        <v>10</v>
      </c>
      <c r="E11" s="10" t="s">
        <v>11</v>
      </c>
      <c r="F11" s="11" t="s">
        <v>10</v>
      </c>
    </row>
    <row r="12" spans="1:6" ht="12" customHeight="1">
      <c r="A12" s="7"/>
      <c r="B12" s="7"/>
      <c r="C12" s="10"/>
      <c r="D12" s="11" t="s">
        <v>9</v>
      </c>
      <c r="E12" s="10"/>
      <c r="F12" s="11" t="s">
        <v>12</v>
      </c>
    </row>
    <row r="13" spans="1:6" ht="12" customHeight="1">
      <c r="A13" s="7"/>
      <c r="B13" s="7"/>
      <c r="C13" s="10"/>
      <c r="D13" s="11"/>
      <c r="E13" s="10"/>
      <c r="F13" s="11"/>
    </row>
    <row r="14" spans="1:6" ht="12" customHeight="1">
      <c r="A14" s="7" t="s">
        <v>13</v>
      </c>
      <c r="B14" s="7"/>
      <c r="C14" s="12" t="s">
        <v>14</v>
      </c>
      <c r="D14" s="13" t="s">
        <v>15</v>
      </c>
      <c r="E14" s="12" t="s">
        <v>14</v>
      </c>
      <c r="F14" s="13" t="s">
        <v>15</v>
      </c>
    </row>
    <row r="15" spans="1:6" ht="12" customHeight="1">
      <c r="A15" s="7"/>
      <c r="B15" s="7"/>
      <c r="C15" s="10" t="s">
        <v>16</v>
      </c>
      <c r="D15" s="11" t="s">
        <v>16</v>
      </c>
      <c r="E15" s="10" t="s">
        <v>16</v>
      </c>
      <c r="F15" s="11" t="s">
        <v>16</v>
      </c>
    </row>
    <row r="16" spans="1:6" ht="12" customHeight="1">
      <c r="A16" s="7"/>
      <c r="B16" s="7"/>
      <c r="C16" s="14"/>
      <c r="D16" s="15"/>
      <c r="E16" s="14"/>
      <c r="F16" s="15"/>
    </row>
    <row r="17" spans="1:6" ht="12" customHeight="1">
      <c r="A17" s="16" t="s">
        <v>17</v>
      </c>
      <c r="B17" s="7" t="s">
        <v>18</v>
      </c>
      <c r="C17" s="17">
        <v>118671</v>
      </c>
      <c r="D17" s="18">
        <v>128680</v>
      </c>
      <c r="E17" s="19">
        <v>118671</v>
      </c>
      <c r="F17" s="18">
        <v>128680</v>
      </c>
    </row>
    <row r="18" spans="1:6" ht="12" customHeight="1">
      <c r="A18" s="16"/>
      <c r="B18" s="7"/>
      <c r="C18" s="17"/>
      <c r="D18" s="20"/>
      <c r="E18" s="19"/>
      <c r="F18" s="20"/>
    </row>
    <row r="19" spans="1:6" ht="12" customHeight="1">
      <c r="A19" s="16" t="s">
        <v>19</v>
      </c>
      <c r="B19" s="7" t="s">
        <v>20</v>
      </c>
      <c r="C19" s="17">
        <v>0</v>
      </c>
      <c r="D19" s="21">
        <v>0</v>
      </c>
      <c r="E19" s="19">
        <v>0</v>
      </c>
      <c r="F19" s="21">
        <v>0</v>
      </c>
    </row>
    <row r="20" spans="1:6" ht="12" customHeight="1">
      <c r="A20" s="16"/>
      <c r="B20" s="7"/>
      <c r="C20" s="17"/>
      <c r="D20" s="20"/>
      <c r="E20" s="19"/>
      <c r="F20" s="20"/>
    </row>
    <row r="21" spans="1:6" ht="12" customHeight="1">
      <c r="A21" s="16" t="s">
        <v>21</v>
      </c>
      <c r="B21" s="7" t="s">
        <v>22</v>
      </c>
      <c r="C21" s="17">
        <v>2448</v>
      </c>
      <c r="D21" s="18">
        <v>1622</v>
      </c>
      <c r="E21" s="19">
        <v>2448</v>
      </c>
      <c r="F21" s="18">
        <v>1622</v>
      </c>
    </row>
    <row r="22" spans="1:6" ht="12" customHeight="1">
      <c r="A22" s="16"/>
      <c r="B22" s="7"/>
      <c r="C22" s="22"/>
      <c r="D22" s="23"/>
      <c r="E22" s="24"/>
      <c r="F22" s="23"/>
    </row>
    <row r="23" spans="1:6" ht="12" customHeight="1">
      <c r="A23" s="16"/>
      <c r="B23" s="7"/>
      <c r="C23" s="17"/>
      <c r="D23" s="20"/>
      <c r="E23" s="19"/>
      <c r="F23" s="20"/>
    </row>
    <row r="24" spans="1:6" ht="12" customHeight="1">
      <c r="A24" s="16" t="s">
        <v>23</v>
      </c>
      <c r="B24" s="7" t="s">
        <v>24</v>
      </c>
      <c r="C24" s="17">
        <v>22325</v>
      </c>
      <c r="D24" s="18">
        <v>20553</v>
      </c>
      <c r="E24" s="19">
        <v>22325</v>
      </c>
      <c r="F24" s="18">
        <v>20553</v>
      </c>
    </row>
    <row r="25" spans="1:6" ht="12" customHeight="1">
      <c r="A25" s="16"/>
      <c r="B25" s="7" t="s">
        <v>25</v>
      </c>
      <c r="C25" s="17"/>
      <c r="D25" s="20"/>
      <c r="E25" s="19"/>
      <c r="F25" s="20"/>
    </row>
    <row r="26" spans="1:6" ht="12" customHeight="1">
      <c r="A26" s="16"/>
      <c r="B26" s="7" t="s">
        <v>26</v>
      </c>
      <c r="C26" s="17"/>
      <c r="D26" s="20"/>
      <c r="E26" s="19"/>
      <c r="F26" s="20"/>
    </row>
    <row r="27" spans="1:6" ht="12" customHeight="1">
      <c r="A27" s="16"/>
      <c r="B27" s="7"/>
      <c r="C27" s="17"/>
      <c r="D27" s="20"/>
      <c r="E27" s="19"/>
      <c r="F27" s="20"/>
    </row>
    <row r="28" spans="1:6" ht="12" customHeight="1">
      <c r="A28" s="16" t="s">
        <v>19</v>
      </c>
      <c r="B28" s="7" t="s">
        <v>27</v>
      </c>
      <c r="C28" s="25">
        <v>-2940</v>
      </c>
      <c r="D28" s="26">
        <v>-2740</v>
      </c>
      <c r="E28" s="19">
        <v>-2940</v>
      </c>
      <c r="F28" s="26">
        <v>-2740</v>
      </c>
    </row>
    <row r="29" spans="1:6" ht="12" customHeight="1">
      <c r="A29" s="16"/>
      <c r="B29" s="7"/>
      <c r="C29" s="25"/>
      <c r="D29" s="20"/>
      <c r="E29" s="19"/>
      <c r="F29" s="20"/>
    </row>
    <row r="30" spans="1:6" ht="12" customHeight="1">
      <c r="A30" s="16" t="s">
        <v>21</v>
      </c>
      <c r="B30" s="7" t="s">
        <v>28</v>
      </c>
      <c r="C30" s="25">
        <v>-9646</v>
      </c>
      <c r="D30" s="26">
        <v>-9803</v>
      </c>
      <c r="E30" s="19">
        <v>-9646</v>
      </c>
      <c r="F30" s="26">
        <v>-9803</v>
      </c>
    </row>
    <row r="31" spans="1:6" ht="12" customHeight="1">
      <c r="A31" s="16"/>
      <c r="B31" s="7"/>
      <c r="C31" s="25"/>
      <c r="D31" s="20"/>
      <c r="E31" s="19"/>
      <c r="F31" s="20"/>
    </row>
    <row r="32" spans="1:6" ht="12" customHeight="1">
      <c r="A32" s="16" t="s">
        <v>29</v>
      </c>
      <c r="B32" s="7" t="s">
        <v>30</v>
      </c>
      <c r="C32" s="27">
        <v>0</v>
      </c>
      <c r="D32" s="21">
        <v>0</v>
      </c>
      <c r="E32" s="19">
        <v>0</v>
      </c>
      <c r="F32" s="21">
        <v>0</v>
      </c>
    </row>
    <row r="33" spans="1:6" ht="12" customHeight="1">
      <c r="A33" s="16"/>
      <c r="B33" s="7"/>
      <c r="C33" s="28"/>
      <c r="D33" s="29"/>
      <c r="E33" s="24"/>
      <c r="F33" s="29"/>
    </row>
    <row r="34" spans="1:6" ht="12" customHeight="1">
      <c r="A34" s="16" t="s">
        <v>31</v>
      </c>
      <c r="B34" s="30" t="s">
        <v>32</v>
      </c>
      <c r="C34" s="27">
        <v>9739</v>
      </c>
      <c r="D34" s="31">
        <v>8010</v>
      </c>
      <c r="E34" s="32">
        <v>9739</v>
      </c>
      <c r="F34" s="31">
        <v>8010</v>
      </c>
    </row>
    <row r="35" spans="1:6" ht="12" customHeight="1">
      <c r="A35" s="16"/>
      <c r="B35" s="7" t="s">
        <v>33</v>
      </c>
      <c r="C35" s="25"/>
      <c r="D35" s="33"/>
      <c r="E35" s="19"/>
      <c r="F35" s="33"/>
    </row>
    <row r="36" spans="1:6" ht="12" customHeight="1">
      <c r="A36" s="16"/>
      <c r="B36" s="7"/>
      <c r="C36" s="25"/>
      <c r="D36" s="33"/>
      <c r="E36" s="19"/>
      <c r="F36" s="33"/>
    </row>
    <row r="37" spans="1:6" ht="12" customHeight="1">
      <c r="A37" s="16" t="s">
        <v>34</v>
      </c>
      <c r="B37" s="7" t="s">
        <v>35</v>
      </c>
      <c r="C37" s="25">
        <v>847</v>
      </c>
      <c r="D37" s="18">
        <v>977</v>
      </c>
      <c r="E37" s="19">
        <v>847</v>
      </c>
      <c r="F37" s="18">
        <v>977</v>
      </c>
    </row>
    <row r="38" spans="1:6" ht="12" customHeight="1">
      <c r="A38" s="16"/>
      <c r="B38" s="7"/>
      <c r="C38" s="28"/>
      <c r="D38" s="23"/>
      <c r="E38" s="24"/>
      <c r="F38" s="23"/>
    </row>
    <row r="39" spans="1:6" ht="12" customHeight="1">
      <c r="A39" s="16" t="s">
        <v>36</v>
      </c>
      <c r="B39" s="7" t="s">
        <v>32</v>
      </c>
      <c r="C39" s="27">
        <v>10586</v>
      </c>
      <c r="D39" s="34">
        <v>8987</v>
      </c>
      <c r="E39" s="19">
        <v>10586</v>
      </c>
      <c r="F39" s="34">
        <v>8987</v>
      </c>
    </row>
    <row r="40" spans="1:6" ht="12" customHeight="1">
      <c r="A40" s="16"/>
      <c r="B40" s="7" t="s">
        <v>33</v>
      </c>
      <c r="C40" s="25"/>
      <c r="D40" s="20"/>
      <c r="E40" s="19"/>
      <c r="F40" s="20"/>
    </row>
    <row r="41" spans="1:6" ht="12" customHeight="1">
      <c r="A41" s="16"/>
      <c r="B41" s="7"/>
      <c r="C41" s="25"/>
      <c r="D41" s="20"/>
      <c r="E41" s="19"/>
      <c r="F41" s="20"/>
    </row>
    <row r="42" spans="1:6" ht="12" customHeight="1">
      <c r="A42" s="16" t="s">
        <v>37</v>
      </c>
      <c r="B42" s="7" t="s">
        <v>38</v>
      </c>
      <c r="C42" s="25">
        <v>-2747</v>
      </c>
      <c r="D42" s="26">
        <v>-2801</v>
      </c>
      <c r="E42" s="19">
        <v>-2747</v>
      </c>
      <c r="F42" s="26">
        <v>-2801</v>
      </c>
    </row>
    <row r="43" spans="1:6" ht="12" customHeight="1">
      <c r="A43" s="16"/>
      <c r="B43" s="7"/>
      <c r="C43" s="28"/>
      <c r="D43" s="23"/>
      <c r="E43" s="24"/>
      <c r="F43" s="23"/>
    </row>
    <row r="44" spans="1:6" ht="12" customHeight="1">
      <c r="A44" s="16" t="s">
        <v>39</v>
      </c>
      <c r="B44" s="7" t="s">
        <v>40</v>
      </c>
      <c r="C44" s="27">
        <v>7839</v>
      </c>
      <c r="D44" s="34">
        <v>6186</v>
      </c>
      <c r="E44" s="19">
        <v>7839</v>
      </c>
      <c r="F44" s="34">
        <v>6186</v>
      </c>
    </row>
    <row r="45" spans="1:6" ht="12" customHeight="1">
      <c r="A45" s="16"/>
      <c r="B45" s="7" t="s">
        <v>41</v>
      </c>
      <c r="C45" s="25"/>
      <c r="D45" s="20"/>
      <c r="E45" s="19"/>
      <c r="F45" s="20"/>
    </row>
    <row r="46" spans="1:6" ht="12" customHeight="1">
      <c r="A46" s="16"/>
      <c r="B46" s="7" t="s">
        <v>42</v>
      </c>
      <c r="C46" s="25">
        <v>-871</v>
      </c>
      <c r="D46" s="26">
        <v>562</v>
      </c>
      <c r="E46" s="19">
        <v>-871</v>
      </c>
      <c r="F46" s="26">
        <v>562</v>
      </c>
    </row>
    <row r="47" spans="1:6" ht="12" customHeight="1">
      <c r="A47" s="16"/>
      <c r="B47" s="7"/>
      <c r="C47" s="25"/>
      <c r="D47" s="26"/>
      <c r="E47" s="19"/>
      <c r="F47" s="26"/>
    </row>
    <row r="48" spans="1:6" ht="12" customHeight="1">
      <c r="A48" s="16" t="s">
        <v>43</v>
      </c>
      <c r="B48" s="7" t="s">
        <v>44</v>
      </c>
      <c r="C48" s="17"/>
      <c r="D48" s="20"/>
      <c r="E48" s="19"/>
      <c r="F48" s="20"/>
    </row>
    <row r="49" spans="1:6" ht="12" customHeight="1">
      <c r="A49" s="16"/>
      <c r="B49" s="7"/>
      <c r="C49" s="22"/>
      <c r="D49" s="23"/>
      <c r="E49" s="24"/>
      <c r="F49" s="23"/>
    </row>
    <row r="50" spans="1:6" ht="12" customHeight="1">
      <c r="A50" s="16" t="s">
        <v>45</v>
      </c>
      <c r="B50" s="7" t="s">
        <v>46</v>
      </c>
      <c r="C50" s="35">
        <v>6968</v>
      </c>
      <c r="D50" s="18">
        <v>6748</v>
      </c>
      <c r="E50" s="17">
        <v>6968</v>
      </c>
      <c r="F50" s="18">
        <v>6748</v>
      </c>
    </row>
    <row r="51" spans="1:6" ht="12" customHeight="1">
      <c r="A51" s="16"/>
      <c r="B51" s="7" t="s">
        <v>47</v>
      </c>
      <c r="C51" s="17"/>
      <c r="D51" s="20"/>
      <c r="E51" s="19"/>
      <c r="F51" s="20"/>
    </row>
    <row r="52" spans="1:6" ht="12" customHeight="1">
      <c r="A52" s="16"/>
      <c r="B52" s="7"/>
      <c r="C52" s="17"/>
      <c r="D52" s="20"/>
      <c r="E52" s="19"/>
      <c r="F52" s="20"/>
    </row>
    <row r="53" spans="1:6" ht="12" customHeight="1">
      <c r="A53" s="16" t="s">
        <v>48</v>
      </c>
      <c r="B53" s="7" t="s">
        <v>49</v>
      </c>
      <c r="C53" s="36">
        <v>0</v>
      </c>
      <c r="D53" s="34">
        <v>0</v>
      </c>
      <c r="E53" s="19">
        <v>0</v>
      </c>
      <c r="F53" s="34">
        <v>0</v>
      </c>
    </row>
    <row r="54" spans="1:6" ht="12" customHeight="1">
      <c r="A54" s="16"/>
      <c r="B54" s="7" t="s">
        <v>50</v>
      </c>
      <c r="C54" s="36">
        <v>0</v>
      </c>
      <c r="D54" s="34">
        <v>0</v>
      </c>
      <c r="E54" s="19">
        <v>0</v>
      </c>
      <c r="F54" s="34">
        <v>0</v>
      </c>
    </row>
    <row r="55" spans="1:6" ht="12" customHeight="1">
      <c r="A55" s="16"/>
      <c r="B55" s="7" t="s">
        <v>51</v>
      </c>
      <c r="C55" s="36">
        <v>0</v>
      </c>
      <c r="D55" s="34">
        <v>0</v>
      </c>
      <c r="E55" s="19">
        <v>0</v>
      </c>
      <c r="F55" s="34">
        <v>0</v>
      </c>
    </row>
    <row r="56" spans="1:6" ht="12" customHeight="1">
      <c r="A56" s="16"/>
      <c r="B56" s="7" t="s">
        <v>52</v>
      </c>
      <c r="C56" s="17"/>
      <c r="D56" s="20"/>
      <c r="E56" s="19"/>
      <c r="F56" s="20"/>
    </row>
    <row r="57" spans="1:6" ht="12" customHeight="1">
      <c r="A57" s="16"/>
      <c r="B57" s="7"/>
      <c r="C57" s="22"/>
      <c r="D57" s="23"/>
      <c r="E57" s="24"/>
      <c r="F57" s="23"/>
    </row>
    <row r="58" spans="1:6" ht="12" customHeight="1" thickBot="1">
      <c r="A58" s="16" t="s">
        <v>53</v>
      </c>
      <c r="B58" s="7" t="s">
        <v>54</v>
      </c>
      <c r="C58" s="38">
        <v>6968</v>
      </c>
      <c r="D58" s="39">
        <v>6748</v>
      </c>
      <c r="E58" s="40">
        <v>6968</v>
      </c>
      <c r="F58" s="39">
        <v>6748</v>
      </c>
    </row>
    <row r="59" spans="1:6" ht="12" customHeight="1" thickTop="1">
      <c r="A59" s="16"/>
      <c r="B59" s="7"/>
      <c r="C59" s="41"/>
      <c r="D59" s="37"/>
      <c r="E59" s="37"/>
      <c r="F59" s="37"/>
    </row>
    <row r="60" spans="1:6" ht="12" customHeight="1">
      <c r="A60" s="16"/>
      <c r="B60" s="7"/>
      <c r="C60" s="42"/>
      <c r="D60" s="43"/>
      <c r="E60" s="44"/>
      <c r="F60" s="43"/>
    </row>
    <row r="61" spans="1:6" ht="12" customHeight="1">
      <c r="A61" s="16">
        <v>3</v>
      </c>
      <c r="B61" s="7" t="s">
        <v>55</v>
      </c>
      <c r="C61" s="42"/>
      <c r="D61" s="43"/>
      <c r="E61" s="44"/>
      <c r="F61" s="43"/>
    </row>
    <row r="62" spans="1:6" ht="12" customHeight="1">
      <c r="A62" s="16"/>
      <c r="B62" s="7" t="s">
        <v>56</v>
      </c>
      <c r="C62" s="42"/>
      <c r="D62" s="43"/>
      <c r="E62" s="44"/>
      <c r="F62" s="43"/>
    </row>
    <row r="63" spans="1:6" ht="12" customHeight="1">
      <c r="A63" s="16"/>
      <c r="B63" s="7"/>
      <c r="C63" s="42"/>
      <c r="D63" s="43"/>
      <c r="E63" s="44"/>
      <c r="F63" s="43"/>
    </row>
    <row r="64" spans="1:6" ht="12" customHeight="1">
      <c r="A64" s="16"/>
      <c r="B64" s="7" t="s">
        <v>57</v>
      </c>
      <c r="C64" s="45">
        <v>6.021431040442447</v>
      </c>
      <c r="D64" s="45">
        <v>5.831316972001383</v>
      </c>
      <c r="E64" s="45">
        <v>6.021431040442447</v>
      </c>
      <c r="F64" s="45">
        <v>5.831316972001383</v>
      </c>
    </row>
    <row r="65" spans="1:6" ht="12" customHeight="1">
      <c r="A65" s="16"/>
      <c r="B65" s="7" t="s">
        <v>58</v>
      </c>
      <c r="C65" s="45">
        <v>0</v>
      </c>
      <c r="D65" s="45">
        <v>0</v>
      </c>
      <c r="E65" s="45">
        <v>0</v>
      </c>
      <c r="F65" s="45">
        <v>0</v>
      </c>
    </row>
    <row r="66" spans="1:6" ht="12" customHeight="1">
      <c r="A66" s="16"/>
      <c r="B66" s="7" t="s">
        <v>59</v>
      </c>
      <c r="C66" s="44"/>
      <c r="D66" s="44"/>
      <c r="E66" s="44"/>
      <c r="F66" s="44"/>
    </row>
    <row r="67" spans="1:6" ht="12" customHeight="1">
      <c r="A67" s="16"/>
      <c r="B67" s="7" t="s">
        <v>60</v>
      </c>
      <c r="C67" s="44"/>
      <c r="D67" s="44"/>
      <c r="E67" s="44"/>
      <c r="F67" s="44"/>
    </row>
    <row r="68" spans="1:6" ht="12" customHeight="1">
      <c r="A68" s="16"/>
      <c r="B68" s="46"/>
      <c r="C68" s="44"/>
      <c r="D68" s="44"/>
      <c r="E68" s="44"/>
      <c r="F68" s="44"/>
    </row>
    <row r="69" spans="1:6" ht="12" customHeight="1">
      <c r="A69" s="47"/>
      <c r="B69" s="48"/>
      <c r="C69" s="49"/>
      <c r="D69" s="49"/>
      <c r="E69" s="49"/>
      <c r="F69" s="49"/>
    </row>
    <row r="70" spans="1:6" ht="12" customHeight="1">
      <c r="A70" s="47"/>
      <c r="B70" s="49"/>
      <c r="C70" s="49"/>
      <c r="D70" s="49"/>
      <c r="E70" s="49"/>
      <c r="F70" s="49"/>
    </row>
    <row r="71" spans="1:6" ht="12" customHeight="1">
      <c r="A71" s="47"/>
      <c r="B71" s="49"/>
      <c r="C71" s="49"/>
      <c r="D71" s="49"/>
      <c r="E71" s="49"/>
      <c r="F71" s="49"/>
    </row>
    <row r="72" spans="1:6" ht="12" customHeight="1">
      <c r="A72" s="47"/>
      <c r="B72" s="47"/>
      <c r="C72" s="49"/>
      <c r="D72" s="49"/>
      <c r="E72" s="49"/>
      <c r="F72" s="49"/>
    </row>
    <row r="73" spans="1:6" ht="12" customHeight="1">
      <c r="A73" s="47"/>
      <c r="B73" s="47"/>
      <c r="C73" s="49"/>
      <c r="D73" s="49"/>
      <c r="E73" s="49"/>
      <c r="F73" s="49"/>
    </row>
    <row r="74" spans="1:6" ht="12" customHeight="1">
      <c r="A74" s="47"/>
      <c r="B74" s="47"/>
      <c r="C74" s="49"/>
      <c r="D74" s="49"/>
      <c r="E74" s="49"/>
      <c r="F74" s="49"/>
    </row>
    <row r="75" spans="1:6" ht="12" customHeight="1">
      <c r="A75" s="47"/>
      <c r="B75" s="47"/>
      <c r="C75" s="49"/>
      <c r="D75" s="49"/>
      <c r="E75" s="49"/>
      <c r="F75" s="49"/>
    </row>
    <row r="76" spans="1:6" ht="12" customHeight="1">
      <c r="A76" s="49"/>
      <c r="B76" s="49"/>
      <c r="C76" s="49"/>
      <c r="D76" s="49"/>
      <c r="E76" s="49"/>
      <c r="F76" s="49"/>
    </row>
    <row r="77" spans="1:6" ht="12" customHeight="1">
      <c r="A77" s="49"/>
      <c r="B77" s="49"/>
      <c r="C77" s="49"/>
      <c r="D77" s="49"/>
      <c r="E77" s="49"/>
      <c r="F77" s="49"/>
    </row>
    <row r="78" spans="1:6" ht="12" customHeight="1">
      <c r="A78" s="49"/>
      <c r="B78" s="49"/>
      <c r="C78" s="49"/>
      <c r="D78" s="49"/>
      <c r="E78" s="49"/>
      <c r="F78" s="49"/>
    </row>
    <row r="79" spans="1:6" ht="12" customHeight="1">
      <c r="A79" s="49"/>
      <c r="B79" s="49"/>
      <c r="C79" s="49"/>
      <c r="D79" s="49"/>
      <c r="E79" s="49"/>
      <c r="F79" s="49"/>
    </row>
    <row r="80" spans="1:6" ht="12" customHeight="1">
      <c r="A80" s="49"/>
      <c r="B80" s="49"/>
      <c r="C80" s="49"/>
      <c r="D80" s="49"/>
      <c r="E80" s="49"/>
      <c r="F80" s="49"/>
    </row>
    <row r="81" spans="1:6" ht="12.75">
      <c r="A81" s="50"/>
      <c r="B81" s="50"/>
      <c r="C81" s="50"/>
      <c r="D81" s="50"/>
      <c r="E81" s="50"/>
      <c r="F81" s="50"/>
    </row>
    <row r="82" spans="1:6" ht="12.75">
      <c r="A82" s="50"/>
      <c r="B82" s="50"/>
      <c r="C82" s="50"/>
      <c r="D82" s="50"/>
      <c r="E82" s="50"/>
      <c r="F82" s="50"/>
    </row>
    <row r="83" spans="1:6" ht="12.75">
      <c r="A83" s="50"/>
      <c r="B83" s="50"/>
      <c r="C83" s="50"/>
      <c r="D83" s="50"/>
      <c r="E83" s="50"/>
      <c r="F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</sheetData>
  <mergeCells count="6">
    <mergeCell ref="C9:D9"/>
    <mergeCell ref="E9:F9"/>
    <mergeCell ref="A1:F1"/>
    <mergeCell ref="A2:F2"/>
    <mergeCell ref="A3:F3"/>
    <mergeCell ref="A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B19" sqref="B19"/>
    </sheetView>
  </sheetViews>
  <sheetFormatPr defaultColWidth="9.140625" defaultRowHeight="12.75"/>
  <cols>
    <col min="1" max="1" width="9.7109375" style="3" customWidth="1"/>
    <col min="2" max="2" width="45.28125" style="3" customWidth="1"/>
    <col min="3" max="4" width="16.421875" style="3" customWidth="1"/>
    <col min="5" max="5" width="0.13671875" style="3" customWidth="1"/>
    <col min="6" max="7" width="11.421875" style="3" hidden="1" customWidth="1"/>
    <col min="8" max="16384" width="9.140625" style="3" customWidth="1"/>
  </cols>
  <sheetData>
    <row r="1" spans="1:7" ht="15" customHeight="1">
      <c r="A1" s="1" t="s">
        <v>0</v>
      </c>
      <c r="B1" s="1"/>
      <c r="C1" s="1"/>
      <c r="D1" s="1"/>
      <c r="E1" s="6"/>
      <c r="F1" s="6"/>
      <c r="G1" s="6"/>
    </row>
    <row r="2" spans="1:7" ht="15" customHeight="1">
      <c r="A2" s="4" t="s">
        <v>1</v>
      </c>
      <c r="B2" s="4"/>
      <c r="C2" s="4"/>
      <c r="D2" s="4"/>
      <c r="E2" s="4"/>
      <c r="F2" s="4"/>
      <c r="G2" s="4"/>
    </row>
    <row r="3" spans="1:7" ht="15" customHeight="1">
      <c r="A3" s="4" t="s">
        <v>2</v>
      </c>
      <c r="B3" s="4"/>
      <c r="C3" s="4"/>
      <c r="D3" s="4"/>
      <c r="E3" s="4"/>
      <c r="F3" s="4"/>
      <c r="G3" s="4"/>
    </row>
    <row r="4" spans="1:7" ht="15" customHeight="1">
      <c r="A4" s="51"/>
      <c r="B4" s="51"/>
      <c r="C4" s="51"/>
      <c r="D4" s="51"/>
      <c r="E4" s="6"/>
      <c r="F4" s="6"/>
      <c r="G4" s="6"/>
    </row>
    <row r="5" spans="1:7" ht="15" customHeight="1">
      <c r="A5" s="1" t="s">
        <v>61</v>
      </c>
      <c r="B5" s="1"/>
      <c r="C5" s="1"/>
      <c r="D5" s="1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52" t="s">
        <v>62</v>
      </c>
      <c r="D7" s="52" t="s">
        <v>63</v>
      </c>
      <c r="E7" s="6"/>
      <c r="F7" s="6"/>
      <c r="G7" s="6"/>
    </row>
    <row r="8" spans="1:7" ht="15" customHeight="1">
      <c r="A8" s="6"/>
      <c r="B8" s="6"/>
      <c r="C8" s="52" t="s">
        <v>64</v>
      </c>
      <c r="D8" s="52" t="s">
        <v>65</v>
      </c>
      <c r="E8" s="6"/>
      <c r="F8" s="6"/>
      <c r="G8" s="6"/>
    </row>
    <row r="9" spans="1:7" ht="15" customHeight="1">
      <c r="A9" s="6"/>
      <c r="B9" s="6"/>
      <c r="C9" s="52" t="s">
        <v>9</v>
      </c>
      <c r="D9" s="52" t="s">
        <v>66</v>
      </c>
      <c r="E9" s="6"/>
      <c r="F9" s="6"/>
      <c r="G9" s="6"/>
    </row>
    <row r="10" spans="1:7" ht="15" customHeight="1">
      <c r="A10" s="6"/>
      <c r="B10" s="6"/>
      <c r="C10" s="53" t="s">
        <v>67</v>
      </c>
      <c r="D10" s="53" t="s">
        <v>68</v>
      </c>
      <c r="E10" s="6"/>
      <c r="F10" s="6"/>
      <c r="G10" s="6"/>
    </row>
    <row r="11" spans="1:7" ht="15" customHeight="1">
      <c r="A11" s="6"/>
      <c r="B11" s="6"/>
      <c r="C11" s="52" t="s">
        <v>16</v>
      </c>
      <c r="D11" s="52" t="s">
        <v>16</v>
      </c>
      <c r="E11" s="6"/>
      <c r="F11" s="6"/>
      <c r="G11" s="6"/>
    </row>
    <row r="12" spans="1:7" ht="15" customHeight="1">
      <c r="A12" s="6"/>
      <c r="B12" s="6"/>
      <c r="C12" s="54"/>
      <c r="D12" s="6"/>
      <c r="E12" s="6"/>
      <c r="F12" s="6"/>
      <c r="G12" s="6"/>
    </row>
    <row r="13" spans="1:7" ht="15" customHeight="1">
      <c r="A13" s="55">
        <v>1</v>
      </c>
      <c r="B13" s="7" t="s">
        <v>69</v>
      </c>
      <c r="C13" s="44">
        <v>368948</v>
      </c>
      <c r="D13" s="44">
        <v>372499</v>
      </c>
      <c r="E13" s="6"/>
      <c r="F13" s="6"/>
      <c r="G13" s="6"/>
    </row>
    <row r="14" spans="1:7" ht="15" customHeight="1">
      <c r="A14" s="55"/>
      <c r="B14" s="7"/>
      <c r="C14" s="44"/>
      <c r="D14" s="44"/>
      <c r="E14" s="6"/>
      <c r="F14" s="6"/>
      <c r="G14" s="6"/>
    </row>
    <row r="15" spans="1:7" ht="15" customHeight="1">
      <c r="A15" s="55">
        <v>2</v>
      </c>
      <c r="B15" s="7" t="s">
        <v>70</v>
      </c>
      <c r="C15" s="44">
        <v>0</v>
      </c>
      <c r="D15" s="44">
        <v>0</v>
      </c>
      <c r="E15" s="6"/>
      <c r="F15" s="6"/>
      <c r="G15" s="6"/>
    </row>
    <row r="16" spans="1:7" ht="15" customHeight="1">
      <c r="A16" s="55"/>
      <c r="B16" s="7"/>
      <c r="C16" s="44"/>
      <c r="D16" s="44"/>
      <c r="E16" s="6"/>
      <c r="F16" s="6"/>
      <c r="G16" s="6"/>
    </row>
    <row r="17" spans="1:7" ht="15" customHeight="1">
      <c r="A17" s="55">
        <v>3</v>
      </c>
      <c r="B17" s="7" t="s">
        <v>71</v>
      </c>
      <c r="C17" s="44">
        <v>20802</v>
      </c>
      <c r="D17" s="44">
        <v>20167</v>
      </c>
      <c r="E17" s="6"/>
      <c r="F17" s="6"/>
      <c r="G17" s="6"/>
    </row>
    <row r="18" spans="1:7" ht="15" customHeight="1">
      <c r="A18" s="55"/>
      <c r="B18" s="7"/>
      <c r="C18" s="44"/>
      <c r="D18" s="44"/>
      <c r="E18" s="6"/>
      <c r="F18" s="6"/>
      <c r="G18" s="6"/>
    </row>
    <row r="19" spans="1:7" ht="15" customHeight="1">
      <c r="A19" s="55">
        <v>4</v>
      </c>
      <c r="B19" s="7" t="s">
        <v>72</v>
      </c>
      <c r="C19" s="44">
        <v>450</v>
      </c>
      <c r="D19" s="44">
        <v>450</v>
      </c>
      <c r="E19" s="6"/>
      <c r="F19" s="6"/>
      <c r="G19" s="6"/>
    </row>
    <row r="20" spans="1:7" ht="15" customHeight="1">
      <c r="A20" s="55"/>
      <c r="B20" s="7"/>
      <c r="C20" s="44"/>
      <c r="D20" s="44"/>
      <c r="E20" s="6"/>
      <c r="F20" s="6"/>
      <c r="G20" s="6"/>
    </row>
    <row r="21" spans="1:7" ht="15" customHeight="1">
      <c r="A21" s="55">
        <v>5</v>
      </c>
      <c r="B21" s="7" t="s">
        <v>73</v>
      </c>
      <c r="C21" s="44">
        <v>0</v>
      </c>
      <c r="D21" s="44">
        <v>0</v>
      </c>
      <c r="E21" s="6"/>
      <c r="F21" s="6"/>
      <c r="G21" s="6"/>
    </row>
    <row r="22" spans="1:7" ht="15" customHeight="1">
      <c r="A22" s="55"/>
      <c r="B22" s="7"/>
      <c r="C22" s="44"/>
      <c r="D22" s="44"/>
      <c r="E22" s="6"/>
      <c r="F22" s="6"/>
      <c r="G22" s="6"/>
    </row>
    <row r="23" spans="1:7" ht="15" customHeight="1">
      <c r="A23" s="55">
        <v>6</v>
      </c>
      <c r="B23" s="7" t="s">
        <v>74</v>
      </c>
      <c r="C23" s="44">
        <v>0</v>
      </c>
      <c r="D23" s="44">
        <v>0</v>
      </c>
      <c r="E23" s="6"/>
      <c r="F23" s="6"/>
      <c r="G23" s="6"/>
    </row>
    <row r="24" spans="1:7" ht="15" customHeight="1">
      <c r="A24" s="55"/>
      <c r="B24" s="7"/>
      <c r="C24" s="44"/>
      <c r="D24" s="44"/>
      <c r="E24" s="6"/>
      <c r="F24" s="6"/>
      <c r="G24" s="6"/>
    </row>
    <row r="25" spans="1:7" ht="15" customHeight="1">
      <c r="A25" s="55">
        <v>7</v>
      </c>
      <c r="B25" s="7" t="s">
        <v>75</v>
      </c>
      <c r="C25" s="44">
        <v>0</v>
      </c>
      <c r="D25" s="44">
        <v>0</v>
      </c>
      <c r="E25" s="6"/>
      <c r="F25" s="6"/>
      <c r="G25" s="6"/>
    </row>
    <row r="26" spans="1:7" ht="15" customHeight="1">
      <c r="A26" s="55"/>
      <c r="B26" s="7"/>
      <c r="C26" s="44"/>
      <c r="D26" s="44"/>
      <c r="E26" s="6"/>
      <c r="F26" s="6"/>
      <c r="G26" s="6"/>
    </row>
    <row r="27" spans="1:7" ht="15" customHeight="1">
      <c r="A27" s="55">
        <v>8</v>
      </c>
      <c r="B27" s="7" t="s">
        <v>76</v>
      </c>
      <c r="C27" s="37"/>
      <c r="D27" s="37"/>
      <c r="E27" s="6"/>
      <c r="F27" s="6"/>
      <c r="G27" s="6"/>
    </row>
    <row r="28" spans="1:7" ht="15" customHeight="1">
      <c r="A28" s="55"/>
      <c r="B28" s="56" t="s">
        <v>77</v>
      </c>
      <c r="C28" s="57">
        <v>116188</v>
      </c>
      <c r="D28" s="57">
        <v>110128</v>
      </c>
      <c r="E28" s="6"/>
      <c r="F28" s="6"/>
      <c r="G28" s="6"/>
    </row>
    <row r="29" spans="1:7" ht="15" customHeight="1">
      <c r="A29" s="55"/>
      <c r="B29" s="56" t="s">
        <v>78</v>
      </c>
      <c r="C29" s="58">
        <v>134157</v>
      </c>
      <c r="D29" s="58">
        <v>130045</v>
      </c>
      <c r="E29" s="6"/>
      <c r="F29" s="6"/>
      <c r="G29" s="6"/>
    </row>
    <row r="30" spans="1:7" ht="15" customHeight="1">
      <c r="A30" s="55"/>
      <c r="B30" s="56" t="s">
        <v>79</v>
      </c>
      <c r="C30" s="58">
        <v>32652</v>
      </c>
      <c r="D30" s="58">
        <v>26758</v>
      </c>
      <c r="E30" s="6"/>
      <c r="F30" s="6"/>
      <c r="G30" s="6"/>
    </row>
    <row r="31" spans="1:7" ht="15" customHeight="1">
      <c r="A31" s="55"/>
      <c r="B31" s="56" t="s">
        <v>80</v>
      </c>
      <c r="C31" s="58">
        <v>3294</v>
      </c>
      <c r="D31" s="58">
        <v>3051</v>
      </c>
      <c r="E31" s="6"/>
      <c r="F31" s="6"/>
      <c r="G31" s="6"/>
    </row>
    <row r="32" spans="1:7" ht="15" customHeight="1">
      <c r="A32" s="55"/>
      <c r="B32" s="56" t="s">
        <v>81</v>
      </c>
      <c r="C32" s="58">
        <v>72959</v>
      </c>
      <c r="D32" s="58">
        <v>49113</v>
      </c>
      <c r="E32" s="6"/>
      <c r="F32" s="6"/>
      <c r="G32" s="6"/>
    </row>
    <row r="33" spans="1:7" ht="15" customHeight="1">
      <c r="A33" s="55"/>
      <c r="B33" s="56" t="s">
        <v>82</v>
      </c>
      <c r="C33" s="58">
        <v>3977</v>
      </c>
      <c r="D33" s="58">
        <v>10943</v>
      </c>
      <c r="E33" s="6"/>
      <c r="F33" s="6"/>
      <c r="G33" s="6"/>
    </row>
    <row r="34" spans="1:7" ht="15" customHeight="1">
      <c r="A34" s="55"/>
      <c r="B34" s="2"/>
      <c r="C34" s="59"/>
      <c r="D34" s="59"/>
      <c r="E34" s="6"/>
      <c r="F34" s="6"/>
      <c r="G34" s="6"/>
    </row>
    <row r="35" spans="1:7" ht="15" customHeight="1">
      <c r="A35" s="55"/>
      <c r="B35" s="56"/>
      <c r="C35" s="60">
        <v>363227</v>
      </c>
      <c r="D35" s="60">
        <v>330038</v>
      </c>
      <c r="E35" s="6"/>
      <c r="F35" s="6"/>
      <c r="G35" s="6"/>
    </row>
    <row r="36" spans="1:7" ht="15" customHeight="1">
      <c r="A36" s="55"/>
      <c r="B36" s="7"/>
      <c r="C36" s="58"/>
      <c r="D36" s="58"/>
      <c r="E36" s="6"/>
      <c r="F36" s="6"/>
      <c r="G36" s="6"/>
    </row>
    <row r="37" spans="1:7" ht="15" customHeight="1">
      <c r="A37" s="55">
        <v>9</v>
      </c>
      <c r="B37" s="7" t="s">
        <v>83</v>
      </c>
      <c r="C37" s="61"/>
      <c r="D37" s="62"/>
      <c r="E37" s="6"/>
      <c r="F37" s="6"/>
      <c r="G37" s="6"/>
    </row>
    <row r="38" spans="1:7" ht="15" customHeight="1">
      <c r="A38" s="55"/>
      <c r="B38" s="56" t="s">
        <v>84</v>
      </c>
      <c r="C38" s="58">
        <v>18362</v>
      </c>
      <c r="D38" s="58">
        <v>19414</v>
      </c>
      <c r="E38" s="6"/>
      <c r="F38" s="6"/>
      <c r="G38" s="6"/>
    </row>
    <row r="39" spans="1:7" ht="15" customHeight="1">
      <c r="A39" s="55"/>
      <c r="B39" s="56" t="s">
        <v>85</v>
      </c>
      <c r="C39" s="58">
        <v>7989</v>
      </c>
      <c r="D39" s="58">
        <v>9513</v>
      </c>
      <c r="E39" s="6"/>
      <c r="F39" s="6"/>
      <c r="G39" s="6"/>
    </row>
    <row r="40" spans="1:7" ht="15" customHeight="1">
      <c r="A40" s="55"/>
      <c r="B40" s="56" t="s">
        <v>86</v>
      </c>
      <c r="C40" s="58">
        <v>48821</v>
      </c>
      <c r="D40" s="58">
        <v>22433</v>
      </c>
      <c r="E40" s="6"/>
      <c r="F40" s="6"/>
      <c r="G40" s="6"/>
    </row>
    <row r="41" spans="1:7" ht="15" customHeight="1">
      <c r="A41" s="55"/>
      <c r="B41" s="56" t="s">
        <v>87</v>
      </c>
      <c r="C41" s="58">
        <v>9</v>
      </c>
      <c r="D41" s="58">
        <v>9</v>
      </c>
      <c r="E41" s="6"/>
      <c r="F41" s="6"/>
      <c r="G41" s="6"/>
    </row>
    <row r="42" spans="1:7" ht="15" customHeight="1">
      <c r="A42" s="55"/>
      <c r="B42" s="56" t="s">
        <v>88</v>
      </c>
      <c r="C42" s="58">
        <v>2828</v>
      </c>
      <c r="D42" s="58">
        <v>2303</v>
      </c>
      <c r="E42" s="6"/>
      <c r="F42" s="6"/>
      <c r="G42" s="6"/>
    </row>
    <row r="43" spans="1:7" ht="15" customHeight="1">
      <c r="A43" s="55"/>
      <c r="B43" s="56" t="s">
        <v>89</v>
      </c>
      <c r="C43" s="58">
        <v>5786</v>
      </c>
      <c r="D43" s="58">
        <v>5786</v>
      </c>
      <c r="E43" s="6"/>
      <c r="F43" s="6"/>
      <c r="G43" s="6"/>
    </row>
    <row r="44" spans="1:7" ht="15" customHeight="1">
      <c r="A44" s="55"/>
      <c r="B44" s="56" t="s">
        <v>90</v>
      </c>
      <c r="C44" s="58">
        <v>16756</v>
      </c>
      <c r="D44" s="58">
        <v>18656</v>
      </c>
      <c r="E44" s="6"/>
      <c r="F44" s="6"/>
      <c r="G44" s="6"/>
    </row>
    <row r="45" spans="1:7" ht="15" customHeight="1">
      <c r="A45" s="55"/>
      <c r="B45" s="7"/>
      <c r="C45" s="60">
        <v>100551</v>
      </c>
      <c r="D45" s="60">
        <v>78114</v>
      </c>
      <c r="E45" s="6"/>
      <c r="F45" s="6"/>
      <c r="G45" s="6"/>
    </row>
    <row r="46" spans="1:7" ht="15" customHeight="1">
      <c r="A46" s="55"/>
      <c r="B46" s="7"/>
      <c r="C46" s="37"/>
      <c r="D46" s="37"/>
      <c r="E46" s="6"/>
      <c r="F46" s="6"/>
      <c r="G46" s="6"/>
    </row>
    <row r="47" spans="1:7" ht="15" customHeight="1">
      <c r="A47" s="55">
        <v>10</v>
      </c>
      <c r="B47" s="7" t="s">
        <v>91</v>
      </c>
      <c r="C47" s="44">
        <v>262676</v>
      </c>
      <c r="D47" s="44">
        <v>251924</v>
      </c>
      <c r="E47" s="6"/>
      <c r="F47" s="6"/>
      <c r="G47" s="6"/>
    </row>
    <row r="48" spans="1:7" ht="15" customHeight="1">
      <c r="A48" s="55"/>
      <c r="B48" s="7"/>
      <c r="C48" s="44"/>
      <c r="D48" s="44"/>
      <c r="E48" s="6"/>
      <c r="F48" s="6"/>
      <c r="G48" s="6"/>
    </row>
    <row r="49" spans="1:7" ht="15" customHeight="1" thickBot="1">
      <c r="A49" s="55"/>
      <c r="B49" s="7"/>
      <c r="C49" s="63">
        <v>652876</v>
      </c>
      <c r="D49" s="63">
        <v>645040</v>
      </c>
      <c r="E49" s="6"/>
      <c r="F49" s="6"/>
      <c r="G49" s="6"/>
    </row>
    <row r="50" spans="1:7" ht="15" customHeight="1" thickTop="1">
      <c r="A50" s="55"/>
      <c r="B50" s="7"/>
      <c r="C50" s="44"/>
      <c r="D50" s="44"/>
      <c r="E50" s="6"/>
      <c r="F50" s="6"/>
      <c r="G50" s="6"/>
    </row>
    <row r="51" spans="1:7" ht="15" customHeight="1">
      <c r="A51" s="55">
        <v>11</v>
      </c>
      <c r="B51" s="7" t="s">
        <v>92</v>
      </c>
      <c r="C51" s="44"/>
      <c r="D51" s="44"/>
      <c r="E51" s="6"/>
      <c r="F51" s="6"/>
      <c r="G51" s="6"/>
    </row>
    <row r="52" spans="1:7" ht="15" customHeight="1">
      <c r="A52" s="55"/>
      <c r="B52" s="7" t="s">
        <v>93</v>
      </c>
      <c r="C52" s="44">
        <v>57860</v>
      </c>
      <c r="D52" s="44">
        <v>57860</v>
      </c>
      <c r="E52" s="6"/>
      <c r="F52" s="6"/>
      <c r="G52" s="6"/>
    </row>
    <row r="53" spans="1:7" ht="15" customHeight="1">
      <c r="A53" s="55"/>
      <c r="B53" s="7" t="s">
        <v>94</v>
      </c>
      <c r="C53" s="44"/>
      <c r="D53" s="44"/>
      <c r="E53" s="6"/>
      <c r="F53" s="6"/>
      <c r="G53" s="6"/>
    </row>
    <row r="54" spans="1:7" ht="15" customHeight="1">
      <c r="A54" s="55"/>
      <c r="B54" s="56" t="s">
        <v>95</v>
      </c>
      <c r="C54" s="44">
        <v>266</v>
      </c>
      <c r="D54" s="44">
        <v>266</v>
      </c>
      <c r="E54" s="6"/>
      <c r="F54" s="6"/>
      <c r="G54" s="6"/>
    </row>
    <row r="55" spans="1:7" ht="15" customHeight="1">
      <c r="A55" s="55"/>
      <c r="B55" s="56" t="s">
        <v>96</v>
      </c>
      <c r="C55" s="44">
        <v>7844</v>
      </c>
      <c r="D55" s="44">
        <v>7844</v>
      </c>
      <c r="E55" s="6"/>
      <c r="F55" s="6"/>
      <c r="G55" s="6"/>
    </row>
    <row r="56" spans="1:7" ht="15" customHeight="1">
      <c r="A56" s="55"/>
      <c r="B56" s="56" t="s">
        <v>97</v>
      </c>
      <c r="C56" s="44">
        <v>10946</v>
      </c>
      <c r="D56" s="44">
        <v>10946</v>
      </c>
      <c r="E56" s="6"/>
      <c r="F56" s="6"/>
      <c r="G56" s="6"/>
    </row>
    <row r="57" spans="1:7" ht="15" customHeight="1">
      <c r="A57" s="55"/>
      <c r="B57" s="56" t="s">
        <v>98</v>
      </c>
      <c r="C57" s="44">
        <v>0</v>
      </c>
      <c r="D57" s="44">
        <v>0</v>
      </c>
      <c r="E57" s="6"/>
      <c r="F57" s="6"/>
      <c r="G57" s="6"/>
    </row>
    <row r="58" spans="1:7" ht="15" customHeight="1">
      <c r="A58" s="55"/>
      <c r="B58" s="56" t="s">
        <v>99</v>
      </c>
      <c r="C58" s="44">
        <v>417905.0565</v>
      </c>
      <c r="D58" s="44">
        <v>410937</v>
      </c>
      <c r="E58" s="6"/>
      <c r="F58" s="6"/>
      <c r="G58" s="6"/>
    </row>
    <row r="59" spans="1:7" ht="15" customHeight="1">
      <c r="A59" s="55"/>
      <c r="B59" s="56" t="s">
        <v>100</v>
      </c>
      <c r="C59" s="64">
        <v>0</v>
      </c>
      <c r="D59" s="64">
        <v>0</v>
      </c>
      <c r="E59" s="6"/>
      <c r="F59" s="6"/>
      <c r="G59" s="6"/>
    </row>
    <row r="60" spans="1:7" ht="15" customHeight="1">
      <c r="A60" s="55"/>
      <c r="B60" s="56"/>
      <c r="C60" s="44">
        <v>494821.0565</v>
      </c>
      <c r="D60" s="44">
        <v>487853</v>
      </c>
      <c r="E60" s="6"/>
      <c r="F60" s="6"/>
      <c r="G60" s="6"/>
    </row>
    <row r="61" spans="1:7" ht="15" customHeight="1">
      <c r="A61" s="55"/>
      <c r="B61" s="7"/>
      <c r="C61" s="44"/>
      <c r="D61" s="44"/>
      <c r="E61" s="6"/>
      <c r="F61" s="6"/>
      <c r="G61" s="6"/>
    </row>
    <row r="62" spans="1:7" ht="15" customHeight="1">
      <c r="A62" s="55">
        <v>12</v>
      </c>
      <c r="B62" s="7" t="s">
        <v>101</v>
      </c>
      <c r="C62" s="44">
        <v>30304</v>
      </c>
      <c r="D62" s="44">
        <v>29433</v>
      </c>
      <c r="E62" s="6"/>
      <c r="F62" s="6"/>
      <c r="G62" s="6"/>
    </row>
    <row r="63" spans="1:7" ht="15" customHeight="1">
      <c r="A63" s="55"/>
      <c r="B63" s="7"/>
      <c r="C63" s="44"/>
      <c r="D63" s="44"/>
      <c r="E63" s="6"/>
      <c r="F63" s="6"/>
      <c r="G63" s="6"/>
    </row>
    <row r="64" spans="1:7" ht="15" customHeight="1">
      <c r="A64" s="55">
        <v>13</v>
      </c>
      <c r="B64" s="7" t="s">
        <v>102</v>
      </c>
      <c r="C64" s="44">
        <v>120000</v>
      </c>
      <c r="D64" s="44">
        <v>120000</v>
      </c>
      <c r="E64" s="6"/>
      <c r="F64" s="6"/>
      <c r="G64" s="6"/>
    </row>
    <row r="65" spans="1:7" ht="15" customHeight="1">
      <c r="A65" s="55"/>
      <c r="B65" s="7"/>
      <c r="C65" s="44"/>
      <c r="D65" s="44"/>
      <c r="E65" s="6"/>
      <c r="F65" s="6"/>
      <c r="G65" s="6"/>
    </row>
    <row r="66" spans="1:7" ht="15" customHeight="1">
      <c r="A66" s="55">
        <v>14</v>
      </c>
      <c r="B66" s="7" t="s">
        <v>103</v>
      </c>
      <c r="C66" s="44">
        <v>23</v>
      </c>
      <c r="D66" s="44">
        <v>26</v>
      </c>
      <c r="E66" s="6"/>
      <c r="F66" s="6"/>
      <c r="G66" s="6"/>
    </row>
    <row r="67" spans="1:7" ht="15" customHeight="1">
      <c r="A67" s="55"/>
      <c r="B67" s="7"/>
      <c r="C67" s="44"/>
      <c r="D67" s="44"/>
      <c r="E67" s="6"/>
      <c r="F67" s="6"/>
      <c r="G67" s="6"/>
    </row>
    <row r="68" spans="1:7" ht="15" customHeight="1">
      <c r="A68" s="55">
        <v>15</v>
      </c>
      <c r="B68" s="7" t="s">
        <v>104</v>
      </c>
      <c r="C68" s="44">
        <v>7728</v>
      </c>
      <c r="D68" s="44">
        <v>7728</v>
      </c>
      <c r="E68" s="6"/>
      <c r="F68" s="6"/>
      <c r="G68" s="6"/>
    </row>
    <row r="69" spans="1:7" ht="15" customHeight="1">
      <c r="A69" s="55"/>
      <c r="B69" s="7"/>
      <c r="C69" s="44"/>
      <c r="D69" s="44"/>
      <c r="E69" s="6"/>
      <c r="F69" s="6"/>
      <c r="G69" s="6"/>
    </row>
    <row r="70" spans="1:7" ht="15" customHeight="1" thickBot="1">
      <c r="A70" s="55"/>
      <c r="B70" s="7"/>
      <c r="C70" s="63">
        <v>652876.0565</v>
      </c>
      <c r="D70" s="63">
        <v>645040</v>
      </c>
      <c r="E70" s="6"/>
      <c r="F70" s="6"/>
      <c r="G70" s="6"/>
    </row>
    <row r="71" spans="1:7" ht="15" customHeight="1" thickTop="1">
      <c r="A71" s="55"/>
      <c r="B71" s="7"/>
      <c r="C71" s="7"/>
      <c r="D71" s="7"/>
      <c r="E71" s="6"/>
      <c r="F71" s="6"/>
      <c r="G71" s="6"/>
    </row>
    <row r="72" spans="1:7" ht="15" customHeight="1">
      <c r="A72" s="55">
        <v>16</v>
      </c>
      <c r="B72" s="7" t="s">
        <v>105</v>
      </c>
      <c r="C72" s="65">
        <v>4.276020190978223</v>
      </c>
      <c r="D72" s="65">
        <v>4.215805392326305</v>
      </c>
      <c r="E72" s="6"/>
      <c r="F72" s="6"/>
      <c r="G72" s="6"/>
    </row>
    <row r="73" spans="1:7" ht="15" customHeight="1">
      <c r="A73" s="66"/>
      <c r="B73" s="7"/>
      <c r="C73" s="30"/>
      <c r="D73" s="30"/>
      <c r="E73" s="6"/>
      <c r="F73" s="6"/>
      <c r="G73" s="6"/>
    </row>
    <row r="74" spans="1:7" ht="15" customHeight="1">
      <c r="A74" s="66"/>
      <c r="B74" s="49"/>
      <c r="C74" s="6"/>
      <c r="D74" s="6"/>
      <c r="E74" s="2"/>
      <c r="F74" s="2"/>
      <c r="G74" s="2"/>
    </row>
    <row r="75" spans="1:4" ht="12.75">
      <c r="A75" s="67"/>
      <c r="B75" s="68" t="s">
        <v>106</v>
      </c>
      <c r="C75" s="50">
        <v>0.056499999947845936</v>
      </c>
      <c r="D75" s="50">
        <v>0</v>
      </c>
    </row>
    <row r="76" spans="1:4" ht="12.75">
      <c r="A76" s="67"/>
      <c r="B76" s="50"/>
      <c r="C76" s="50"/>
      <c r="D76" s="50"/>
    </row>
    <row r="77" spans="1:4" ht="12.75">
      <c r="A77" s="67"/>
      <c r="B77" s="50"/>
      <c r="C77" s="50"/>
      <c r="D77" s="50"/>
    </row>
    <row r="78" spans="1:4" ht="12.75">
      <c r="A78" s="67"/>
      <c r="B78" s="50"/>
      <c r="C78" s="50"/>
      <c r="D78" s="50"/>
    </row>
    <row r="79" spans="1:4" ht="12.75">
      <c r="A79" s="67"/>
      <c r="B79" s="50"/>
      <c r="C79" s="50"/>
      <c r="D79" s="50"/>
    </row>
    <row r="80" spans="1:4" ht="12.75">
      <c r="A80" s="67"/>
      <c r="B80" s="50"/>
      <c r="C80" s="50"/>
      <c r="D80" s="50"/>
    </row>
    <row r="81" spans="1:4" ht="12.75">
      <c r="A81" s="67"/>
      <c r="B81" s="50"/>
      <c r="C81" s="50"/>
      <c r="D81" s="50"/>
    </row>
    <row r="82" spans="1:4" ht="12.75">
      <c r="A82" s="67"/>
      <c r="B82" s="50"/>
      <c r="C82" s="50"/>
      <c r="D82" s="50"/>
    </row>
    <row r="83" spans="1:4" ht="12.75">
      <c r="A83" s="67"/>
      <c r="B83" s="50"/>
      <c r="C83" s="50"/>
      <c r="D83" s="50"/>
    </row>
    <row r="84" spans="1:4" ht="12.75">
      <c r="A84" s="67"/>
      <c r="B84" s="50"/>
      <c r="C84" s="50"/>
      <c r="D84" s="50"/>
    </row>
    <row r="85" spans="1:4" ht="12.75">
      <c r="A85" s="67"/>
      <c r="B85" s="50"/>
      <c r="C85" s="50"/>
      <c r="D85" s="50"/>
    </row>
    <row r="86" spans="1:4" ht="12.75">
      <c r="A86" s="67"/>
      <c r="B86" s="50"/>
      <c r="C86" s="50"/>
      <c r="D86" s="50"/>
    </row>
    <row r="87" ht="12.75">
      <c r="A87" s="69"/>
    </row>
  </sheetData>
  <mergeCells count="5">
    <mergeCell ref="A5:D5"/>
    <mergeCell ref="A1:D1"/>
    <mergeCell ref="A2:G2"/>
    <mergeCell ref="A3:G3"/>
    <mergeCell ref="A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B115">
      <selection activeCell="B122" sqref="B122"/>
    </sheetView>
  </sheetViews>
  <sheetFormatPr defaultColWidth="9.140625" defaultRowHeight="12.75"/>
  <cols>
    <col min="1" max="1" width="6.421875" style="3" customWidth="1"/>
    <col min="2" max="2" width="49.8515625" style="3" customWidth="1"/>
    <col min="3" max="5" width="20.28125" style="3" customWidth="1"/>
    <col min="6" max="16384" width="9.140625" style="3" customWidth="1"/>
  </cols>
  <sheetData>
    <row r="1" spans="1:6" ht="15.75">
      <c r="A1" s="70"/>
      <c r="B1" s="71" t="s">
        <v>107</v>
      </c>
      <c r="C1" s="70"/>
      <c r="D1" s="70"/>
      <c r="E1" s="70"/>
      <c r="F1" s="70"/>
    </row>
    <row r="2" spans="1:6" ht="15">
      <c r="A2" s="70"/>
      <c r="B2" s="70"/>
      <c r="C2" s="70"/>
      <c r="D2" s="70"/>
      <c r="E2" s="70"/>
      <c r="F2" s="70"/>
    </row>
    <row r="3" spans="1:10" ht="15.75">
      <c r="A3" s="71">
        <v>1</v>
      </c>
      <c r="B3" s="71" t="s">
        <v>108</v>
      </c>
      <c r="C3" s="70"/>
      <c r="D3" s="70"/>
      <c r="E3" s="70"/>
      <c r="F3" s="70"/>
      <c r="G3" s="50"/>
      <c r="H3" s="50"/>
      <c r="I3" s="50"/>
      <c r="J3" s="50"/>
    </row>
    <row r="4" spans="1:10" ht="15">
      <c r="A4" s="70"/>
      <c r="B4" s="72" t="s">
        <v>109</v>
      </c>
      <c r="C4" s="72"/>
      <c r="D4" s="72"/>
      <c r="E4" s="72"/>
      <c r="F4" s="72"/>
      <c r="G4" s="50"/>
      <c r="H4" s="50"/>
      <c r="I4" s="50"/>
      <c r="J4" s="50"/>
    </row>
    <row r="5" spans="1:10" ht="15">
      <c r="A5" s="70"/>
      <c r="B5" s="72" t="s">
        <v>110</v>
      </c>
      <c r="C5" s="72"/>
      <c r="D5" s="72"/>
      <c r="E5" s="72"/>
      <c r="F5" s="72"/>
      <c r="G5" s="50"/>
      <c r="H5" s="50"/>
      <c r="I5" s="50"/>
      <c r="J5" s="50"/>
    </row>
    <row r="6" spans="1:10" ht="15">
      <c r="A6" s="70"/>
      <c r="B6" s="70"/>
      <c r="C6" s="70"/>
      <c r="D6" s="70"/>
      <c r="E6" s="70"/>
      <c r="F6" s="70"/>
      <c r="G6" s="50"/>
      <c r="H6" s="50"/>
      <c r="I6" s="50"/>
      <c r="J6" s="50"/>
    </row>
    <row r="7" spans="1:10" ht="15.75">
      <c r="A7" s="71">
        <v>2</v>
      </c>
      <c r="B7" s="71" t="s">
        <v>111</v>
      </c>
      <c r="C7" s="70"/>
      <c r="D7" s="70"/>
      <c r="E7" s="70"/>
      <c r="F7" s="70"/>
      <c r="G7" s="50"/>
      <c r="H7" s="50"/>
      <c r="I7" s="50"/>
      <c r="J7" s="50"/>
    </row>
    <row r="8" spans="1:10" ht="15">
      <c r="A8" s="70"/>
      <c r="B8" s="70" t="s">
        <v>112</v>
      </c>
      <c r="C8" s="70"/>
      <c r="D8" s="70"/>
      <c r="E8" s="70"/>
      <c r="F8" s="70"/>
      <c r="G8" s="50"/>
      <c r="H8" s="50"/>
      <c r="I8" s="50"/>
      <c r="J8" s="50"/>
    </row>
    <row r="9" spans="1:10" ht="15">
      <c r="A9" s="70"/>
      <c r="B9" s="70"/>
      <c r="C9" s="70"/>
      <c r="D9" s="70"/>
      <c r="E9" s="70"/>
      <c r="F9" s="70"/>
      <c r="G9" s="50"/>
      <c r="H9" s="50"/>
      <c r="I9" s="50"/>
      <c r="J9" s="50"/>
    </row>
    <row r="10" spans="1:10" ht="15.75">
      <c r="A10" s="71">
        <v>3</v>
      </c>
      <c r="B10" s="71" t="s">
        <v>113</v>
      </c>
      <c r="C10" s="70"/>
      <c r="D10" s="70"/>
      <c r="E10" s="70"/>
      <c r="F10" s="70"/>
      <c r="G10" s="50"/>
      <c r="H10" s="50"/>
      <c r="I10" s="50"/>
      <c r="J10" s="50"/>
    </row>
    <row r="11" spans="1:10" ht="15">
      <c r="A11" s="70"/>
      <c r="B11" s="70" t="s">
        <v>114</v>
      </c>
      <c r="C11" s="70"/>
      <c r="D11" s="70"/>
      <c r="E11" s="70"/>
      <c r="F11" s="70"/>
      <c r="G11" s="50"/>
      <c r="H11" s="50"/>
      <c r="I11" s="50"/>
      <c r="J11" s="50"/>
    </row>
    <row r="12" spans="1:10" ht="15">
      <c r="A12" s="70"/>
      <c r="B12" s="70"/>
      <c r="C12" s="70"/>
      <c r="D12" s="70"/>
      <c r="E12" s="70"/>
      <c r="F12" s="70"/>
      <c r="G12" s="50"/>
      <c r="H12" s="50"/>
      <c r="I12" s="50"/>
      <c r="J12" s="50"/>
    </row>
    <row r="13" spans="1:10" ht="15.75">
      <c r="A13" s="71">
        <v>4</v>
      </c>
      <c r="B13" s="71" t="s">
        <v>115</v>
      </c>
      <c r="C13" s="70"/>
      <c r="D13" s="70"/>
      <c r="E13" s="70"/>
      <c r="F13" s="70"/>
      <c r="G13" s="50"/>
      <c r="H13" s="50"/>
      <c r="I13" s="50"/>
      <c r="J13" s="50"/>
    </row>
    <row r="14" spans="1:10" ht="15.75">
      <c r="A14" s="71"/>
      <c r="B14" s="71"/>
      <c r="C14" s="73" t="s">
        <v>116</v>
      </c>
      <c r="D14" s="73" t="s">
        <v>117</v>
      </c>
      <c r="E14" s="70"/>
      <c r="F14" s="70"/>
      <c r="G14" s="50"/>
      <c r="H14" s="50"/>
      <c r="I14" s="50"/>
      <c r="J14" s="50"/>
    </row>
    <row r="15" spans="1:10" ht="15.75">
      <c r="A15" s="71"/>
      <c r="B15" s="71"/>
      <c r="C15" s="73" t="s">
        <v>16</v>
      </c>
      <c r="D15" s="73" t="s">
        <v>16</v>
      </c>
      <c r="E15" s="70"/>
      <c r="F15" s="70"/>
      <c r="G15" s="50"/>
      <c r="H15" s="50"/>
      <c r="I15" s="50"/>
      <c r="J15" s="50"/>
    </row>
    <row r="16" spans="1:10" ht="15.75">
      <c r="A16" s="71"/>
      <c r="B16" s="71"/>
      <c r="C16" s="73"/>
      <c r="D16" s="73"/>
      <c r="E16" s="70"/>
      <c r="F16" s="70"/>
      <c r="G16" s="50"/>
      <c r="H16" s="50"/>
      <c r="I16" s="50"/>
      <c r="J16" s="50"/>
    </row>
    <row r="17" spans="1:10" ht="15.75">
      <c r="A17" s="71"/>
      <c r="B17" s="70" t="s">
        <v>38</v>
      </c>
      <c r="C17" s="73"/>
      <c r="D17" s="73"/>
      <c r="E17" s="70"/>
      <c r="F17" s="70"/>
      <c r="G17" s="50"/>
      <c r="H17" s="50"/>
      <c r="I17" s="50"/>
      <c r="J17" s="50"/>
    </row>
    <row r="18" spans="1:10" ht="15.75">
      <c r="A18" s="71"/>
      <c r="B18" s="74" t="s">
        <v>118</v>
      </c>
      <c r="C18" s="75">
        <v>2535</v>
      </c>
      <c r="D18" s="75">
        <v>2535</v>
      </c>
      <c r="E18" s="70"/>
      <c r="F18" s="70"/>
      <c r="G18" s="50"/>
      <c r="H18" s="50"/>
      <c r="I18" s="50"/>
      <c r="J18" s="50"/>
    </row>
    <row r="19" spans="1:10" ht="15.75">
      <c r="A19" s="71"/>
      <c r="B19" s="74" t="s">
        <v>119</v>
      </c>
      <c r="C19" s="75">
        <v>0</v>
      </c>
      <c r="D19" s="75">
        <v>0</v>
      </c>
      <c r="E19" s="70"/>
      <c r="F19" s="70"/>
      <c r="G19" s="50"/>
      <c r="H19" s="50"/>
      <c r="I19" s="50"/>
      <c r="J19" s="50"/>
    </row>
    <row r="20" spans="1:10" ht="15.75">
      <c r="A20" s="71"/>
      <c r="B20" s="70" t="s">
        <v>104</v>
      </c>
      <c r="C20" s="76">
        <v>0</v>
      </c>
      <c r="D20" s="76">
        <v>0</v>
      </c>
      <c r="E20" s="70"/>
      <c r="F20" s="70"/>
      <c r="G20" s="50"/>
      <c r="H20" s="50"/>
      <c r="I20" s="50"/>
      <c r="J20" s="50"/>
    </row>
    <row r="21" spans="1:10" ht="15.75">
      <c r="A21" s="71"/>
      <c r="B21" s="70"/>
      <c r="C21" s="77">
        <f>SUM(C18:C20)</f>
        <v>2535</v>
      </c>
      <c r="D21" s="77">
        <f>SUM(D18:D20)</f>
        <v>2535</v>
      </c>
      <c r="E21" s="70"/>
      <c r="F21" s="70"/>
      <c r="G21" s="50"/>
      <c r="H21" s="50"/>
      <c r="I21" s="50"/>
      <c r="J21" s="50"/>
    </row>
    <row r="22" spans="1:10" ht="15.75">
      <c r="A22" s="71"/>
      <c r="B22" s="70" t="s">
        <v>120</v>
      </c>
      <c r="C22" s="77">
        <v>212</v>
      </c>
      <c r="D22" s="77">
        <v>212</v>
      </c>
      <c r="E22" s="70"/>
      <c r="F22" s="70"/>
      <c r="G22" s="50"/>
      <c r="H22" s="50"/>
      <c r="I22" s="50"/>
      <c r="J22" s="50"/>
    </row>
    <row r="23" spans="1:10" ht="16.5" thickBot="1">
      <c r="A23" s="71"/>
      <c r="B23" s="70"/>
      <c r="C23" s="78">
        <f>SUM(C21:C22)</f>
        <v>2747</v>
      </c>
      <c r="D23" s="78">
        <f>SUM(D21:D22)</f>
        <v>2747</v>
      </c>
      <c r="E23" s="70"/>
      <c r="F23" s="70"/>
      <c r="G23" s="50"/>
      <c r="H23" s="50"/>
      <c r="I23" s="50"/>
      <c r="J23" s="50"/>
    </row>
    <row r="24" spans="1:10" ht="16.5" thickTop="1">
      <c r="A24" s="71"/>
      <c r="B24" s="71"/>
      <c r="C24" s="75"/>
      <c r="D24" s="75"/>
      <c r="E24" s="70"/>
      <c r="F24" s="70"/>
      <c r="G24" s="50"/>
      <c r="H24" s="50"/>
      <c r="I24" s="50"/>
      <c r="J24" s="50"/>
    </row>
    <row r="25" spans="1:10" ht="15.75">
      <c r="A25" s="71"/>
      <c r="B25" s="70" t="s">
        <v>121</v>
      </c>
      <c r="C25" s="70"/>
      <c r="D25" s="70"/>
      <c r="E25" s="70"/>
      <c r="F25" s="70"/>
      <c r="G25" s="50"/>
      <c r="H25" s="50"/>
      <c r="I25" s="50"/>
      <c r="J25" s="50"/>
    </row>
    <row r="26" spans="1:10" ht="15.75">
      <c r="A26" s="71"/>
      <c r="B26" s="70" t="s">
        <v>122</v>
      </c>
      <c r="C26" s="70"/>
      <c r="D26" s="70"/>
      <c r="E26" s="70"/>
      <c r="F26" s="70"/>
      <c r="G26" s="50"/>
      <c r="H26" s="50"/>
      <c r="I26" s="50"/>
      <c r="J26" s="50"/>
    </row>
    <row r="27" spans="1:10" ht="15">
      <c r="A27" s="70"/>
      <c r="B27" s="70" t="s">
        <v>123</v>
      </c>
      <c r="C27" s="70"/>
      <c r="D27" s="70"/>
      <c r="E27" s="70"/>
      <c r="F27" s="70"/>
      <c r="G27" s="50"/>
      <c r="H27" s="50"/>
      <c r="I27" s="50"/>
      <c r="J27" s="50"/>
    </row>
    <row r="28" spans="1:10" ht="15">
      <c r="A28" s="70"/>
      <c r="B28" s="70"/>
      <c r="C28" s="70"/>
      <c r="D28" s="70"/>
      <c r="E28" s="70"/>
      <c r="F28" s="70"/>
      <c r="G28" s="50"/>
      <c r="H28" s="50"/>
      <c r="I28" s="50"/>
      <c r="J28" s="50"/>
    </row>
    <row r="29" spans="1:10" ht="15.75">
      <c r="A29" s="71">
        <v>5</v>
      </c>
      <c r="B29" s="71" t="s">
        <v>124</v>
      </c>
      <c r="C29" s="70"/>
      <c r="D29" s="70"/>
      <c r="E29" s="70"/>
      <c r="F29" s="70"/>
      <c r="G29" s="50"/>
      <c r="H29" s="50"/>
      <c r="I29" s="50"/>
      <c r="J29" s="50"/>
    </row>
    <row r="30" spans="1:10" ht="15">
      <c r="A30" s="70"/>
      <c r="B30" s="70" t="s">
        <v>125</v>
      </c>
      <c r="C30" s="70"/>
      <c r="D30" s="70"/>
      <c r="E30" s="70"/>
      <c r="F30" s="70"/>
      <c r="G30" s="50"/>
      <c r="H30" s="50"/>
      <c r="I30" s="50"/>
      <c r="J30" s="50"/>
    </row>
    <row r="31" spans="1:10" ht="15">
      <c r="A31" s="70"/>
      <c r="B31" s="70"/>
      <c r="C31" s="70"/>
      <c r="D31" s="70"/>
      <c r="E31" s="70"/>
      <c r="F31" s="70"/>
      <c r="G31" s="50"/>
      <c r="H31" s="50"/>
      <c r="I31" s="50"/>
      <c r="J31" s="50"/>
    </row>
    <row r="32" spans="1:10" ht="15.75">
      <c r="A32" s="71">
        <v>6</v>
      </c>
      <c r="B32" s="71" t="s">
        <v>126</v>
      </c>
      <c r="C32" s="70"/>
      <c r="D32" s="70"/>
      <c r="E32" s="70"/>
      <c r="F32" s="70"/>
      <c r="G32" s="50"/>
      <c r="H32" s="50"/>
      <c r="I32" s="50"/>
      <c r="J32" s="50"/>
    </row>
    <row r="33" spans="1:10" ht="15">
      <c r="A33" s="70"/>
      <c r="B33" s="70" t="s">
        <v>127</v>
      </c>
      <c r="C33" s="70"/>
      <c r="D33" s="70"/>
      <c r="E33" s="70"/>
      <c r="F33" s="70"/>
      <c r="G33" s="50"/>
      <c r="H33" s="50"/>
      <c r="I33" s="50"/>
      <c r="J33" s="50"/>
    </row>
    <row r="34" spans="1:10" ht="15">
      <c r="A34" s="70"/>
      <c r="B34" s="70"/>
      <c r="C34" s="70"/>
      <c r="D34" s="70"/>
      <c r="E34" s="70"/>
      <c r="F34" s="70"/>
      <c r="G34" s="50"/>
      <c r="H34" s="50"/>
      <c r="I34" s="50"/>
      <c r="J34" s="50"/>
    </row>
    <row r="35" spans="1:10" ht="15.75" thickBot="1">
      <c r="A35" s="70"/>
      <c r="B35" s="70" t="s">
        <v>128</v>
      </c>
      <c r="C35" s="70"/>
      <c r="D35" s="70"/>
      <c r="E35" s="70"/>
      <c r="F35" s="70"/>
      <c r="G35" s="50"/>
      <c r="H35" s="50"/>
      <c r="I35" s="50"/>
      <c r="J35" s="50"/>
    </row>
    <row r="36" spans="1:10" ht="16.5" thickBot="1">
      <c r="A36" s="70"/>
      <c r="B36" s="70"/>
      <c r="C36" s="79" t="s">
        <v>129</v>
      </c>
      <c r="D36" s="80" t="s">
        <v>130</v>
      </c>
      <c r="E36" s="81" t="s">
        <v>131</v>
      </c>
      <c r="F36" s="70"/>
      <c r="G36" s="50"/>
      <c r="H36" s="50"/>
      <c r="I36" s="50"/>
      <c r="J36" s="50"/>
    </row>
    <row r="37" spans="1:10" ht="16.5" thickBot="1">
      <c r="A37" s="70"/>
      <c r="B37" s="70"/>
      <c r="C37" s="82" t="s">
        <v>16</v>
      </c>
      <c r="D37" s="82" t="s">
        <v>16</v>
      </c>
      <c r="E37" s="82" t="s">
        <v>16</v>
      </c>
      <c r="F37" s="70"/>
      <c r="G37" s="50"/>
      <c r="H37" s="50"/>
      <c r="I37" s="50"/>
      <c r="J37" s="50"/>
    </row>
    <row r="38" spans="1:10" ht="15">
      <c r="A38" s="70"/>
      <c r="B38" s="83"/>
      <c r="C38" s="84"/>
      <c r="D38" s="85"/>
      <c r="E38" s="86"/>
      <c r="F38" s="70"/>
      <c r="G38" s="50"/>
      <c r="H38" s="50"/>
      <c r="I38" s="50"/>
      <c r="J38" s="50"/>
    </row>
    <row r="39" spans="1:10" ht="15.75" thickBot="1">
      <c r="A39" s="70"/>
      <c r="B39" s="83" t="s">
        <v>132</v>
      </c>
      <c r="C39" s="87">
        <v>19155</v>
      </c>
      <c r="D39" s="88" t="s">
        <v>133</v>
      </c>
      <c r="E39" s="89">
        <f>21940*3.06</f>
        <v>67136.4</v>
      </c>
      <c r="F39" s="70"/>
      <c r="G39" s="50"/>
      <c r="H39" s="50"/>
      <c r="I39" s="50"/>
      <c r="J39" s="50"/>
    </row>
    <row r="40" spans="1:10" ht="15">
      <c r="A40" s="70"/>
      <c r="B40" s="83"/>
      <c r="C40" s="90"/>
      <c r="D40" s="91"/>
      <c r="E40" s="92"/>
      <c r="F40" s="70"/>
      <c r="G40" s="50"/>
      <c r="H40" s="50"/>
      <c r="I40" s="50"/>
      <c r="J40" s="50"/>
    </row>
    <row r="41" spans="1:10" ht="15">
      <c r="A41" s="70"/>
      <c r="B41" s="70"/>
      <c r="C41" s="70"/>
      <c r="D41" s="70"/>
      <c r="E41" s="70"/>
      <c r="F41" s="70"/>
      <c r="G41" s="50"/>
      <c r="H41" s="50"/>
      <c r="I41" s="50"/>
      <c r="J41" s="50"/>
    </row>
    <row r="42" spans="1:10" ht="15.75">
      <c r="A42" s="71">
        <v>7</v>
      </c>
      <c r="B42" s="71" t="s">
        <v>134</v>
      </c>
      <c r="C42" s="70"/>
      <c r="D42" s="70"/>
      <c r="E42" s="70"/>
      <c r="F42" s="70"/>
      <c r="G42" s="50"/>
      <c r="H42" s="50"/>
      <c r="I42" s="50"/>
      <c r="J42" s="50"/>
    </row>
    <row r="43" spans="1:10" ht="15">
      <c r="A43" s="70"/>
      <c r="B43" s="70" t="s">
        <v>135</v>
      </c>
      <c r="C43" s="70"/>
      <c r="D43" s="70"/>
      <c r="E43" s="70"/>
      <c r="F43" s="70"/>
      <c r="G43" s="50"/>
      <c r="H43" s="50"/>
      <c r="I43" s="50"/>
      <c r="J43" s="50"/>
    </row>
    <row r="44" spans="1:10" ht="15">
      <c r="A44" s="70"/>
      <c r="B44" s="70" t="s">
        <v>136</v>
      </c>
      <c r="C44" s="70"/>
      <c r="D44" s="70"/>
      <c r="E44" s="70"/>
      <c r="F44" s="70"/>
      <c r="G44" s="50"/>
      <c r="H44" s="50"/>
      <c r="I44" s="50"/>
      <c r="J44" s="50"/>
    </row>
    <row r="45" spans="1:10" ht="15">
      <c r="A45" s="70"/>
      <c r="B45" s="70" t="s">
        <v>137</v>
      </c>
      <c r="C45" s="70"/>
      <c r="D45" s="70"/>
      <c r="E45" s="70"/>
      <c r="F45" s="70"/>
      <c r="G45" s="50"/>
      <c r="H45" s="50"/>
      <c r="I45" s="50"/>
      <c r="J45" s="50"/>
    </row>
    <row r="46" spans="1:10" ht="15">
      <c r="A46" s="70"/>
      <c r="B46" s="70"/>
      <c r="C46" s="70"/>
      <c r="D46" s="70"/>
      <c r="E46" s="70"/>
      <c r="F46" s="70"/>
      <c r="G46" s="50"/>
      <c r="H46" s="50"/>
      <c r="I46" s="50"/>
      <c r="J46" s="50"/>
    </row>
    <row r="47" spans="1:10" ht="15.75">
      <c r="A47" s="71">
        <v>8</v>
      </c>
      <c r="B47" s="71" t="s">
        <v>138</v>
      </c>
      <c r="C47" s="70"/>
      <c r="D47" s="70"/>
      <c r="E47" s="70"/>
      <c r="F47" s="70"/>
      <c r="G47" s="50"/>
      <c r="H47" s="50"/>
      <c r="I47" s="50"/>
      <c r="J47" s="50"/>
    </row>
    <row r="48" spans="1:10" ht="15">
      <c r="A48" s="70"/>
      <c r="B48" s="70" t="s">
        <v>139</v>
      </c>
      <c r="C48" s="70"/>
      <c r="D48" s="70"/>
      <c r="E48" s="70"/>
      <c r="F48" s="70"/>
      <c r="G48" s="50"/>
      <c r="H48" s="50"/>
      <c r="I48" s="50"/>
      <c r="J48" s="50"/>
    </row>
    <row r="49" spans="1:10" ht="15">
      <c r="A49" s="70"/>
      <c r="B49" s="70" t="s">
        <v>140</v>
      </c>
      <c r="C49" s="70"/>
      <c r="D49" s="70"/>
      <c r="E49" s="70"/>
      <c r="F49" s="70"/>
      <c r="G49" s="50"/>
      <c r="H49" s="50"/>
      <c r="I49" s="50"/>
      <c r="J49" s="50"/>
    </row>
    <row r="50" spans="1:10" ht="15">
      <c r="A50" s="70"/>
      <c r="B50" s="70" t="s">
        <v>141</v>
      </c>
      <c r="C50" s="70"/>
      <c r="D50" s="70"/>
      <c r="E50" s="70"/>
      <c r="F50" s="70"/>
      <c r="G50" s="50"/>
      <c r="H50" s="50"/>
      <c r="I50" s="50"/>
      <c r="J50" s="50"/>
    </row>
    <row r="51" spans="1:10" ht="15">
      <c r="A51" s="70"/>
      <c r="B51" s="70" t="s">
        <v>142</v>
      </c>
      <c r="C51" s="70"/>
      <c r="D51" s="70"/>
      <c r="E51" s="70"/>
      <c r="F51" s="70"/>
      <c r="G51" s="50"/>
      <c r="H51" s="50"/>
      <c r="I51" s="50"/>
      <c r="J51" s="50"/>
    </row>
    <row r="52" spans="1:10" ht="15">
      <c r="A52" s="70"/>
      <c r="B52" s="70"/>
      <c r="C52" s="70"/>
      <c r="D52" s="70"/>
      <c r="E52" s="70"/>
      <c r="F52" s="70"/>
      <c r="G52" s="50"/>
      <c r="H52" s="50"/>
      <c r="I52" s="50"/>
      <c r="J52" s="50"/>
    </row>
    <row r="53" spans="1:10" ht="15.75">
      <c r="A53" s="71">
        <v>9</v>
      </c>
      <c r="B53" s="71" t="s">
        <v>143</v>
      </c>
      <c r="C53" s="70"/>
      <c r="D53" s="70"/>
      <c r="E53" s="70"/>
      <c r="F53" s="70"/>
      <c r="G53" s="50"/>
      <c r="H53" s="50"/>
      <c r="I53" s="50"/>
      <c r="J53" s="50"/>
    </row>
    <row r="54" spans="1:10" ht="15">
      <c r="A54" s="70"/>
      <c r="B54" s="70" t="s">
        <v>144</v>
      </c>
      <c r="C54" s="70"/>
      <c r="D54" s="70"/>
      <c r="E54" s="70"/>
      <c r="F54" s="70"/>
      <c r="G54" s="50"/>
      <c r="H54" s="50"/>
      <c r="I54" s="50"/>
      <c r="J54" s="50"/>
    </row>
    <row r="55" spans="1:10" ht="15">
      <c r="A55" s="70"/>
      <c r="B55" s="70" t="s">
        <v>145</v>
      </c>
      <c r="C55" s="70"/>
      <c r="D55" s="70"/>
      <c r="E55" s="70"/>
      <c r="F55" s="70"/>
      <c r="G55" s="50"/>
      <c r="H55" s="50"/>
      <c r="I55" s="50"/>
      <c r="J55" s="50"/>
    </row>
    <row r="56" spans="1:10" ht="15">
      <c r="A56" s="70"/>
      <c r="B56" s="70"/>
      <c r="C56" s="70"/>
      <c r="D56" s="70"/>
      <c r="E56" s="70"/>
      <c r="F56" s="70"/>
      <c r="G56" s="50"/>
      <c r="H56" s="50"/>
      <c r="I56" s="50"/>
      <c r="J56" s="50"/>
    </row>
    <row r="57" spans="1:10" ht="15.75">
      <c r="A57" s="71">
        <v>10</v>
      </c>
      <c r="B57" s="71" t="s">
        <v>146</v>
      </c>
      <c r="C57" s="70"/>
      <c r="D57" s="70"/>
      <c r="E57" s="70"/>
      <c r="F57" s="70"/>
      <c r="G57" s="50"/>
      <c r="H57" s="50"/>
      <c r="I57" s="50"/>
      <c r="J57" s="50"/>
    </row>
    <row r="58" spans="1:10" ht="15">
      <c r="A58" s="70"/>
      <c r="B58" s="70" t="s">
        <v>147</v>
      </c>
      <c r="C58" s="113"/>
      <c r="D58" s="113"/>
      <c r="E58" s="113"/>
      <c r="F58" s="70"/>
      <c r="G58" s="50"/>
      <c r="H58" s="50"/>
      <c r="I58" s="50"/>
      <c r="J58" s="50"/>
    </row>
    <row r="59" spans="1:10" ht="15">
      <c r="A59" s="70"/>
      <c r="B59" s="70"/>
      <c r="C59" s="113"/>
      <c r="D59" s="113"/>
      <c r="E59" s="113"/>
      <c r="F59" s="70"/>
      <c r="G59" s="50"/>
      <c r="H59" s="50"/>
      <c r="I59" s="50"/>
      <c r="J59" s="50"/>
    </row>
    <row r="60" spans="1:10" ht="15.75">
      <c r="A60" s="70"/>
      <c r="B60" s="70"/>
      <c r="C60" s="114"/>
      <c r="D60" s="115" t="s">
        <v>16</v>
      </c>
      <c r="E60" s="114"/>
      <c r="F60" s="70"/>
      <c r="G60" s="50"/>
      <c r="H60" s="50"/>
      <c r="I60" s="50"/>
      <c r="J60" s="50"/>
    </row>
    <row r="61" spans="1:10" ht="15">
      <c r="A61" s="70"/>
      <c r="B61" s="93" t="s">
        <v>148</v>
      </c>
      <c r="C61" s="114"/>
      <c r="D61" s="116">
        <f>'[1]BS'!C40</f>
        <v>48821</v>
      </c>
      <c r="E61" s="114"/>
      <c r="F61" s="70"/>
      <c r="G61" s="50"/>
      <c r="H61" s="50"/>
      <c r="I61" s="50"/>
      <c r="J61" s="50"/>
    </row>
    <row r="62" spans="1:10" ht="15">
      <c r="A62" s="70"/>
      <c r="B62" s="93" t="s">
        <v>149</v>
      </c>
      <c r="C62" s="114"/>
      <c r="D62" s="116">
        <f>'[1]BS'!C64</f>
        <v>120000</v>
      </c>
      <c r="E62" s="114"/>
      <c r="F62" s="70"/>
      <c r="G62" s="50"/>
      <c r="H62" s="50"/>
      <c r="I62" s="50"/>
      <c r="J62" s="50"/>
    </row>
    <row r="63" spans="1:10" ht="15">
      <c r="A63" s="70"/>
      <c r="B63" s="93"/>
      <c r="C63" s="114"/>
      <c r="D63" s="117"/>
      <c r="E63" s="114"/>
      <c r="F63" s="70"/>
      <c r="G63" s="50"/>
      <c r="H63" s="50"/>
      <c r="I63" s="50"/>
      <c r="J63" s="50"/>
    </row>
    <row r="64" spans="1:10" ht="15.75" thickBot="1">
      <c r="A64" s="70"/>
      <c r="B64" s="83"/>
      <c r="C64" s="114"/>
      <c r="D64" s="118">
        <f>SUM(D61:D63)</f>
        <v>168821</v>
      </c>
      <c r="E64" s="114"/>
      <c r="F64" s="70"/>
      <c r="G64" s="50"/>
      <c r="H64" s="50"/>
      <c r="I64" s="50"/>
      <c r="J64" s="50"/>
    </row>
    <row r="65" spans="1:10" ht="15.75" thickTop="1">
      <c r="A65" s="70"/>
      <c r="B65" s="83"/>
      <c r="C65" s="114"/>
      <c r="D65" s="117"/>
      <c r="E65" s="114"/>
      <c r="F65" s="70"/>
      <c r="G65" s="50"/>
      <c r="H65" s="50"/>
      <c r="I65" s="50"/>
      <c r="J65" s="50"/>
    </row>
    <row r="66" spans="1:10" ht="15">
      <c r="A66" s="70"/>
      <c r="B66" s="70" t="s">
        <v>150</v>
      </c>
      <c r="C66" s="114"/>
      <c r="D66" s="117"/>
      <c r="E66" s="114"/>
      <c r="F66" s="70"/>
      <c r="G66" s="50"/>
      <c r="H66" s="50"/>
      <c r="I66" s="50"/>
      <c r="J66" s="50"/>
    </row>
    <row r="67" spans="1:10" ht="15">
      <c r="A67" s="70"/>
      <c r="B67" s="70"/>
      <c r="C67" s="113"/>
      <c r="D67" s="119"/>
      <c r="E67" s="113"/>
      <c r="F67" s="70"/>
      <c r="G67" s="50"/>
      <c r="H67" s="50"/>
      <c r="I67" s="50"/>
      <c r="J67" s="50"/>
    </row>
    <row r="68" spans="1:10" ht="15.75">
      <c r="A68" s="71">
        <v>11</v>
      </c>
      <c r="B68" s="71" t="s">
        <v>151</v>
      </c>
      <c r="C68" s="113"/>
      <c r="D68" s="113"/>
      <c r="E68" s="113"/>
      <c r="F68" s="70"/>
      <c r="G68" s="50"/>
      <c r="H68" s="50"/>
      <c r="I68" s="50"/>
      <c r="J68" s="50"/>
    </row>
    <row r="69" spans="1:10" ht="15.75">
      <c r="A69" s="71"/>
      <c r="B69" s="70" t="s">
        <v>152</v>
      </c>
      <c r="C69" s="113"/>
      <c r="D69" s="120"/>
      <c r="E69" s="113"/>
      <c r="F69" s="70"/>
      <c r="G69" s="50"/>
      <c r="H69" s="50"/>
      <c r="I69" s="50"/>
      <c r="J69" s="50"/>
    </row>
    <row r="70" spans="1:10" ht="15">
      <c r="A70" s="70"/>
      <c r="B70" s="70"/>
      <c r="C70" s="70"/>
      <c r="D70" s="70"/>
      <c r="E70" s="70"/>
      <c r="F70" s="70"/>
      <c r="G70" s="50"/>
      <c r="H70" s="50"/>
      <c r="I70" s="50"/>
      <c r="J70" s="50"/>
    </row>
    <row r="71" spans="1:10" ht="15.75">
      <c r="A71" s="71">
        <v>12</v>
      </c>
      <c r="B71" s="71" t="s">
        <v>153</v>
      </c>
      <c r="C71" s="70"/>
      <c r="D71" s="70"/>
      <c r="E71" s="70"/>
      <c r="F71" s="70"/>
      <c r="G71" s="50"/>
      <c r="H71" s="50"/>
      <c r="I71" s="50"/>
      <c r="J71" s="50"/>
    </row>
    <row r="72" spans="1:10" ht="15">
      <c r="A72" s="70"/>
      <c r="B72" s="70" t="s">
        <v>154</v>
      </c>
      <c r="C72" s="70"/>
      <c r="D72" s="70"/>
      <c r="E72" s="70"/>
      <c r="F72" s="70"/>
      <c r="G72" s="50"/>
      <c r="H72" s="50"/>
      <c r="I72" s="50"/>
      <c r="J72" s="50"/>
    </row>
    <row r="73" spans="1:10" ht="15">
      <c r="A73" s="70"/>
      <c r="B73" s="70"/>
      <c r="C73" s="70"/>
      <c r="D73" s="70"/>
      <c r="E73" s="70"/>
      <c r="F73" s="70"/>
      <c r="G73" s="50"/>
      <c r="H73" s="50"/>
      <c r="I73" s="50"/>
      <c r="J73" s="50"/>
    </row>
    <row r="74" spans="1:10" ht="15.75">
      <c r="A74" s="71">
        <v>13</v>
      </c>
      <c r="B74" s="71" t="s">
        <v>155</v>
      </c>
      <c r="C74" s="70"/>
      <c r="D74" s="70"/>
      <c r="E74" s="70"/>
      <c r="F74" s="70"/>
      <c r="G74" s="50"/>
      <c r="H74" s="50"/>
      <c r="I74" s="50"/>
      <c r="J74" s="50"/>
    </row>
    <row r="75" spans="1:10" ht="15">
      <c r="A75" s="70"/>
      <c r="B75" s="70" t="s">
        <v>156</v>
      </c>
      <c r="C75" s="70"/>
      <c r="D75" s="70"/>
      <c r="E75" s="70"/>
      <c r="F75" s="70"/>
      <c r="G75" s="50"/>
      <c r="H75" s="50"/>
      <c r="I75" s="50"/>
      <c r="J75" s="50"/>
    </row>
    <row r="76" spans="1:10" ht="15">
      <c r="A76" s="70"/>
      <c r="B76" s="70"/>
      <c r="C76" s="70"/>
      <c r="D76" s="70"/>
      <c r="E76" s="70"/>
      <c r="F76" s="70"/>
      <c r="G76" s="50"/>
      <c r="H76" s="50"/>
      <c r="I76" s="50"/>
      <c r="J76" s="50"/>
    </row>
    <row r="77" spans="1:10" ht="15.75">
      <c r="A77" s="71">
        <v>14</v>
      </c>
      <c r="B77" s="71" t="s">
        <v>157</v>
      </c>
      <c r="C77" s="70"/>
      <c r="D77" s="70"/>
      <c r="E77" s="70"/>
      <c r="F77" s="70"/>
      <c r="G77" s="50"/>
      <c r="H77" s="50"/>
      <c r="I77" s="50"/>
      <c r="J77" s="50"/>
    </row>
    <row r="78" spans="1:10" ht="15">
      <c r="A78" s="70"/>
      <c r="B78" s="70"/>
      <c r="C78" s="94" t="s">
        <v>158</v>
      </c>
      <c r="D78" s="94" t="s">
        <v>159</v>
      </c>
      <c r="E78" s="95" t="s">
        <v>160</v>
      </c>
      <c r="F78" s="70"/>
      <c r="G78" s="50"/>
      <c r="H78" s="50"/>
      <c r="I78" s="50"/>
      <c r="J78" s="50"/>
    </row>
    <row r="79" spans="1:10" ht="15">
      <c r="A79" s="70"/>
      <c r="B79" s="70"/>
      <c r="C79" s="96"/>
      <c r="D79" s="96" t="s">
        <v>161</v>
      </c>
      <c r="E79" s="97" t="s">
        <v>162</v>
      </c>
      <c r="F79" s="70"/>
      <c r="G79" s="50"/>
      <c r="H79" s="50"/>
      <c r="I79" s="50"/>
      <c r="J79" s="50"/>
    </row>
    <row r="80" spans="1:10" ht="16.5" thickBot="1">
      <c r="A80" s="70"/>
      <c r="B80" s="70"/>
      <c r="C80" s="98" t="s">
        <v>16</v>
      </c>
      <c r="D80" s="98" t="s">
        <v>16</v>
      </c>
      <c r="E80" s="99" t="s">
        <v>16</v>
      </c>
      <c r="F80" s="70"/>
      <c r="G80" s="50"/>
      <c r="H80" s="50"/>
      <c r="I80" s="50"/>
      <c r="J80" s="50"/>
    </row>
    <row r="81" spans="1:10" ht="15">
      <c r="A81" s="70"/>
      <c r="B81" s="70"/>
      <c r="C81" s="100"/>
      <c r="D81" s="100"/>
      <c r="E81" s="101"/>
      <c r="F81" s="70"/>
      <c r="G81" s="50"/>
      <c r="H81" s="50"/>
      <c r="I81" s="50"/>
      <c r="J81" s="50"/>
    </row>
    <row r="82" spans="1:10" ht="15">
      <c r="A82" s="70"/>
      <c r="B82" s="70" t="s">
        <v>163</v>
      </c>
      <c r="C82" s="102">
        <v>55385</v>
      </c>
      <c r="D82" s="102">
        <v>2956</v>
      </c>
      <c r="E82" s="103">
        <v>385822</v>
      </c>
      <c r="F82" s="70"/>
      <c r="G82" s="50"/>
      <c r="H82" s="50"/>
      <c r="I82" s="50"/>
      <c r="J82" s="50"/>
    </row>
    <row r="83" spans="1:10" ht="15">
      <c r="A83" s="70"/>
      <c r="B83" s="70" t="s">
        <v>164</v>
      </c>
      <c r="C83" s="102">
        <v>45354</v>
      </c>
      <c r="D83" s="102">
        <v>3251</v>
      </c>
      <c r="E83" s="103">
        <v>246717</v>
      </c>
      <c r="F83" s="70"/>
      <c r="G83" s="50"/>
      <c r="H83" s="50"/>
      <c r="I83" s="50"/>
      <c r="J83" s="50"/>
    </row>
    <row r="84" spans="1:10" ht="15">
      <c r="A84" s="70"/>
      <c r="B84" s="70" t="s">
        <v>165</v>
      </c>
      <c r="C84" s="102">
        <v>11354</v>
      </c>
      <c r="D84" s="102">
        <v>2881</v>
      </c>
      <c r="E84" s="103">
        <v>83593</v>
      </c>
      <c r="F84" s="70"/>
      <c r="G84" s="50"/>
      <c r="H84" s="50"/>
      <c r="I84" s="50"/>
      <c r="J84" s="50"/>
    </row>
    <row r="85" spans="1:10" ht="15">
      <c r="A85" s="70"/>
      <c r="B85" s="70" t="s">
        <v>166</v>
      </c>
      <c r="C85" s="102">
        <v>6547</v>
      </c>
      <c r="D85" s="102">
        <v>715</v>
      </c>
      <c r="E85" s="103">
        <v>22672</v>
      </c>
      <c r="F85" s="70"/>
      <c r="G85" s="50"/>
      <c r="H85" s="50"/>
      <c r="I85" s="50"/>
      <c r="J85" s="50"/>
    </row>
    <row r="86" spans="1:10" ht="15">
      <c r="A86" s="70"/>
      <c r="B86" s="70" t="s">
        <v>167</v>
      </c>
      <c r="C86" s="102">
        <v>30</v>
      </c>
      <c r="D86" s="102">
        <v>18</v>
      </c>
      <c r="E86" s="103">
        <v>900</v>
      </c>
      <c r="F86" s="70"/>
      <c r="G86" s="50"/>
      <c r="H86" s="50"/>
      <c r="I86" s="50"/>
      <c r="J86" s="50"/>
    </row>
    <row r="87" spans="1:10" ht="15">
      <c r="A87" s="70"/>
      <c r="B87" s="70" t="s">
        <v>100</v>
      </c>
      <c r="C87" s="104">
        <v>1</v>
      </c>
      <c r="D87" s="104">
        <v>-82</v>
      </c>
      <c r="E87" s="105">
        <v>2921</v>
      </c>
      <c r="F87" s="70"/>
      <c r="G87" s="50"/>
      <c r="H87" s="50"/>
      <c r="I87" s="50"/>
      <c r="J87" s="50"/>
    </row>
    <row r="88" spans="1:10" ht="15">
      <c r="A88" s="70"/>
      <c r="B88" s="70"/>
      <c r="C88" s="102">
        <v>118671</v>
      </c>
      <c r="D88" s="102">
        <v>9739</v>
      </c>
      <c r="E88" s="102">
        <v>742625</v>
      </c>
      <c r="F88" s="70"/>
      <c r="G88" s="50"/>
      <c r="H88" s="50"/>
      <c r="I88" s="50"/>
      <c r="J88" s="50"/>
    </row>
    <row r="89" spans="1:10" ht="15">
      <c r="A89" s="70"/>
      <c r="B89" s="70" t="s">
        <v>168</v>
      </c>
      <c r="C89" s="102">
        <v>0</v>
      </c>
      <c r="D89" s="102">
        <v>847</v>
      </c>
      <c r="E89" s="103">
        <v>10802</v>
      </c>
      <c r="F89" s="70"/>
      <c r="G89" s="50"/>
      <c r="H89" s="50"/>
      <c r="I89" s="50"/>
      <c r="J89" s="50"/>
    </row>
    <row r="90" spans="1:10" ht="15">
      <c r="A90" s="70"/>
      <c r="B90" s="70"/>
      <c r="C90" s="102"/>
      <c r="D90" s="102"/>
      <c r="E90" s="103"/>
      <c r="F90" s="70"/>
      <c r="G90" s="50"/>
      <c r="H90" s="50"/>
      <c r="I90" s="50"/>
      <c r="J90" s="50"/>
    </row>
    <row r="91" spans="1:10" ht="15.75" thickBot="1">
      <c r="A91" s="70"/>
      <c r="B91" s="70"/>
      <c r="C91" s="106">
        <v>118671</v>
      </c>
      <c r="D91" s="106">
        <v>10586</v>
      </c>
      <c r="E91" s="106">
        <v>753427</v>
      </c>
      <c r="F91" s="70"/>
      <c r="G91" s="50"/>
      <c r="H91" s="50"/>
      <c r="I91" s="50"/>
      <c r="J91" s="50"/>
    </row>
    <row r="92" spans="1:10" ht="15.75" thickTop="1">
      <c r="A92" s="70"/>
      <c r="B92" s="70"/>
      <c r="C92" s="107"/>
      <c r="D92" s="107"/>
      <c r="E92" s="107"/>
      <c r="F92" s="70"/>
      <c r="G92" s="50"/>
      <c r="H92" s="50"/>
      <c r="I92" s="50"/>
      <c r="J92" s="50"/>
    </row>
    <row r="93" spans="1:10" ht="15">
      <c r="A93" s="70"/>
      <c r="B93" s="70"/>
      <c r="C93" s="70"/>
      <c r="D93" s="70"/>
      <c r="E93" s="70"/>
      <c r="F93" s="70"/>
      <c r="G93" s="50"/>
      <c r="H93" s="50"/>
      <c r="I93" s="50"/>
      <c r="J93" s="50"/>
    </row>
    <row r="94" spans="1:10" ht="15.75">
      <c r="A94" s="71">
        <v>15</v>
      </c>
      <c r="B94" s="108" t="s">
        <v>169</v>
      </c>
      <c r="C94" s="109"/>
      <c r="D94" s="109"/>
      <c r="E94" s="109"/>
      <c r="F94" s="109"/>
      <c r="G94" s="50"/>
      <c r="H94" s="50"/>
      <c r="I94" s="50"/>
      <c r="J94" s="50"/>
    </row>
    <row r="95" spans="1:10" ht="15.75">
      <c r="A95" s="71"/>
      <c r="B95" s="109" t="s">
        <v>170</v>
      </c>
      <c r="C95" s="109"/>
      <c r="D95" s="109"/>
      <c r="E95" s="109"/>
      <c r="F95" s="109"/>
      <c r="G95" s="50"/>
      <c r="H95" s="50"/>
      <c r="I95" s="50"/>
      <c r="J95" s="50"/>
    </row>
    <row r="96" spans="1:10" ht="15.75">
      <c r="A96" s="71"/>
      <c r="B96" s="109" t="s">
        <v>171</v>
      </c>
      <c r="C96" s="109"/>
      <c r="D96" s="109"/>
      <c r="E96" s="109"/>
      <c r="F96" s="109"/>
      <c r="G96" s="50"/>
      <c r="H96" s="50"/>
      <c r="I96" s="50"/>
      <c r="J96" s="50"/>
    </row>
    <row r="97" spans="1:10" ht="15">
      <c r="A97" s="70"/>
      <c r="B97" s="109" t="s">
        <v>172</v>
      </c>
      <c r="C97" s="109"/>
      <c r="D97" s="109"/>
      <c r="E97" s="109"/>
      <c r="F97" s="109"/>
      <c r="G97" s="50"/>
      <c r="H97" s="50"/>
      <c r="I97" s="50"/>
      <c r="J97" s="50"/>
    </row>
    <row r="98" spans="1:10" ht="15">
      <c r="A98" s="70"/>
      <c r="B98" s="109" t="s">
        <v>173</v>
      </c>
      <c r="C98" s="109"/>
      <c r="D98" s="109"/>
      <c r="E98" s="109"/>
      <c r="F98" s="109"/>
      <c r="G98" s="50"/>
      <c r="H98" s="50"/>
      <c r="I98" s="50"/>
      <c r="J98" s="50"/>
    </row>
    <row r="99" spans="1:10" ht="15">
      <c r="A99" s="70"/>
      <c r="B99" s="109" t="s">
        <v>174</v>
      </c>
      <c r="C99" s="109"/>
      <c r="D99" s="109"/>
      <c r="E99" s="109"/>
      <c r="F99" s="109"/>
      <c r="G99" s="50"/>
      <c r="H99" s="50"/>
      <c r="I99" s="50"/>
      <c r="J99" s="50"/>
    </row>
    <row r="100" spans="1:10" ht="15">
      <c r="A100" s="70"/>
      <c r="B100" s="70"/>
      <c r="C100" s="70"/>
      <c r="D100" s="70"/>
      <c r="E100" s="70"/>
      <c r="F100" s="70"/>
      <c r="G100" s="50"/>
      <c r="H100" s="50"/>
      <c r="I100" s="50"/>
      <c r="J100" s="50"/>
    </row>
    <row r="101" spans="1:10" ht="15.75">
      <c r="A101" s="71">
        <v>16</v>
      </c>
      <c r="B101" s="108" t="s">
        <v>175</v>
      </c>
      <c r="C101" s="109"/>
      <c r="D101" s="109"/>
      <c r="E101" s="109"/>
      <c r="F101" s="109"/>
      <c r="G101" s="50"/>
      <c r="H101" s="50"/>
      <c r="I101" s="50"/>
      <c r="J101" s="50"/>
    </row>
    <row r="102" spans="1:10" ht="15.75">
      <c r="A102" s="71"/>
      <c r="B102" s="109" t="s">
        <v>176</v>
      </c>
      <c r="C102" s="109"/>
      <c r="D102" s="109"/>
      <c r="E102" s="109"/>
      <c r="F102" s="109"/>
      <c r="G102" s="50"/>
      <c r="H102" s="50"/>
      <c r="I102" s="50"/>
      <c r="J102" s="50"/>
    </row>
    <row r="103" spans="1:10" ht="15.75">
      <c r="A103" s="71"/>
      <c r="B103" s="109" t="s">
        <v>177</v>
      </c>
      <c r="C103" s="109"/>
      <c r="D103" s="109"/>
      <c r="E103" s="109"/>
      <c r="F103" s="109"/>
      <c r="G103" s="50"/>
      <c r="H103" s="50"/>
      <c r="I103" s="50"/>
      <c r="J103" s="50"/>
    </row>
    <row r="104" spans="1:10" ht="15.75">
      <c r="A104" s="71"/>
      <c r="B104" s="109" t="s">
        <v>178</v>
      </c>
      <c r="C104" s="109"/>
      <c r="D104" s="109"/>
      <c r="E104" s="109"/>
      <c r="F104" s="109"/>
      <c r="G104" s="50"/>
      <c r="H104" s="50"/>
      <c r="I104" s="50"/>
      <c r="J104" s="50"/>
    </row>
    <row r="105" spans="1:10" ht="15.75">
      <c r="A105" s="71"/>
      <c r="B105" s="109" t="s">
        <v>179</v>
      </c>
      <c r="C105" s="109"/>
      <c r="D105" s="109"/>
      <c r="E105" s="109"/>
      <c r="F105" s="109"/>
      <c r="G105" s="50"/>
      <c r="H105" s="50"/>
      <c r="I105" s="50"/>
      <c r="J105" s="50"/>
    </row>
    <row r="106" spans="1:10" ht="15.75">
      <c r="A106" s="71"/>
      <c r="B106" s="109"/>
      <c r="C106" s="109"/>
      <c r="D106" s="109"/>
      <c r="E106" s="109"/>
      <c r="F106" s="109"/>
      <c r="G106" s="50"/>
      <c r="H106" s="50"/>
      <c r="I106" s="50"/>
      <c r="J106" s="50"/>
    </row>
    <row r="107" spans="1:10" ht="15.75">
      <c r="A107" s="71">
        <v>17</v>
      </c>
      <c r="B107" s="108" t="s">
        <v>180</v>
      </c>
      <c r="C107" s="109"/>
      <c r="D107" s="109"/>
      <c r="E107" s="109"/>
      <c r="F107" s="109"/>
      <c r="G107" s="50"/>
      <c r="H107" s="50"/>
      <c r="I107" s="50"/>
      <c r="J107" s="50"/>
    </row>
    <row r="108" spans="1:10" ht="15.75">
      <c r="A108" s="71"/>
      <c r="B108" s="109" t="s">
        <v>181</v>
      </c>
      <c r="C108" s="109"/>
      <c r="D108" s="109"/>
      <c r="E108" s="109"/>
      <c r="F108" s="109"/>
      <c r="G108" s="50"/>
      <c r="H108" s="50"/>
      <c r="I108" s="50"/>
      <c r="J108" s="50"/>
    </row>
    <row r="109" spans="1:10" ht="15.75">
      <c r="A109" s="71"/>
      <c r="B109" s="109"/>
      <c r="C109" s="109"/>
      <c r="D109" s="109"/>
      <c r="E109" s="109"/>
      <c r="F109" s="109"/>
      <c r="G109" s="50"/>
      <c r="H109" s="50"/>
      <c r="I109" s="50"/>
      <c r="J109" s="50"/>
    </row>
    <row r="110" spans="1:10" ht="15.75">
      <c r="A110" s="71">
        <v>18</v>
      </c>
      <c r="B110" s="71" t="s">
        <v>182</v>
      </c>
      <c r="C110" s="70"/>
      <c r="D110" s="70"/>
      <c r="E110" s="70"/>
      <c r="F110" s="109"/>
      <c r="G110" s="50"/>
      <c r="H110" s="50"/>
      <c r="I110" s="50"/>
      <c r="J110" s="50"/>
    </row>
    <row r="111" spans="1:10" ht="15">
      <c r="A111" s="70"/>
      <c r="B111" s="70" t="s">
        <v>183</v>
      </c>
      <c r="C111" s="70"/>
      <c r="D111" s="70"/>
      <c r="E111" s="70"/>
      <c r="F111" s="109"/>
      <c r="G111" s="50"/>
      <c r="H111" s="50"/>
      <c r="I111" s="50"/>
      <c r="J111" s="50"/>
    </row>
    <row r="112" spans="1:10" ht="15.75">
      <c r="A112" s="71"/>
      <c r="B112" s="109"/>
      <c r="C112" s="109"/>
      <c r="D112" s="109"/>
      <c r="E112" s="109"/>
      <c r="F112" s="109"/>
      <c r="G112" s="50"/>
      <c r="H112" s="50"/>
      <c r="I112" s="50"/>
      <c r="J112" s="50"/>
    </row>
    <row r="113" spans="1:10" ht="15.75">
      <c r="A113" s="71">
        <v>19</v>
      </c>
      <c r="B113" s="71" t="s">
        <v>184</v>
      </c>
      <c r="C113" s="70"/>
      <c r="D113" s="70"/>
      <c r="E113" s="70"/>
      <c r="F113" s="70"/>
      <c r="G113" s="50"/>
      <c r="H113" s="50"/>
      <c r="I113" s="50"/>
      <c r="J113" s="50"/>
    </row>
    <row r="114" spans="1:10" ht="15.75">
      <c r="A114" s="71"/>
      <c r="B114" s="109" t="s">
        <v>185</v>
      </c>
      <c r="C114" s="109"/>
      <c r="D114" s="109"/>
      <c r="E114" s="109"/>
      <c r="F114" s="109"/>
      <c r="G114" s="110"/>
      <c r="H114" s="50"/>
      <c r="I114" s="50"/>
      <c r="J114" s="50"/>
    </row>
    <row r="115" spans="1:10" ht="15.75">
      <c r="A115" s="71"/>
      <c r="B115" s="109" t="s">
        <v>186</v>
      </c>
      <c r="C115" s="109"/>
      <c r="D115" s="109"/>
      <c r="E115" s="109"/>
      <c r="F115" s="109"/>
      <c r="G115" s="110"/>
      <c r="H115" s="50"/>
      <c r="I115" s="50"/>
      <c r="J115" s="50"/>
    </row>
    <row r="116" spans="1:10" ht="15">
      <c r="A116" s="70"/>
      <c r="B116" s="70"/>
      <c r="C116" s="70"/>
      <c r="D116" s="70"/>
      <c r="E116" s="70"/>
      <c r="F116" s="70"/>
      <c r="G116" s="50"/>
      <c r="H116" s="50"/>
      <c r="I116" s="50"/>
      <c r="J116" s="50"/>
    </row>
    <row r="117" spans="1:10" ht="15.75">
      <c r="A117" s="71">
        <v>20</v>
      </c>
      <c r="B117" s="71" t="s">
        <v>187</v>
      </c>
      <c r="C117" s="70"/>
      <c r="D117" s="70"/>
      <c r="E117" s="70"/>
      <c r="F117" s="70"/>
      <c r="G117" s="50"/>
      <c r="H117" s="50"/>
      <c r="I117" s="50"/>
      <c r="J117" s="50"/>
    </row>
    <row r="118" spans="1:10" ht="15">
      <c r="A118" s="70"/>
      <c r="B118" s="70" t="s">
        <v>188</v>
      </c>
      <c r="C118" s="70"/>
      <c r="D118" s="70"/>
      <c r="E118" s="70"/>
      <c r="F118" s="70"/>
      <c r="G118" s="50"/>
      <c r="H118" s="50"/>
      <c r="I118" s="50"/>
      <c r="J118" s="50"/>
    </row>
    <row r="119" spans="1:10" ht="15">
      <c r="A119" s="70"/>
      <c r="B119" s="70"/>
      <c r="C119" s="70"/>
      <c r="D119" s="70"/>
      <c r="E119" s="70"/>
      <c r="F119" s="70"/>
      <c r="G119" s="50"/>
      <c r="H119" s="50"/>
      <c r="I119" s="50"/>
      <c r="J119" s="50"/>
    </row>
    <row r="120" spans="1:10" ht="15.75">
      <c r="A120" s="71">
        <v>21</v>
      </c>
      <c r="B120" s="71" t="s">
        <v>189</v>
      </c>
      <c r="C120" s="70"/>
      <c r="D120" s="70"/>
      <c r="E120" s="70"/>
      <c r="F120" s="70"/>
      <c r="G120" s="50"/>
      <c r="H120" s="50"/>
      <c r="I120" s="50"/>
      <c r="J120" s="50"/>
    </row>
    <row r="121" spans="1:10" ht="15.75">
      <c r="A121" s="71"/>
      <c r="B121" s="111" t="s">
        <v>190</v>
      </c>
      <c r="C121" s="70"/>
      <c r="D121" s="70"/>
      <c r="E121" s="70"/>
      <c r="F121" s="70"/>
      <c r="G121" s="112"/>
      <c r="H121" s="50"/>
      <c r="I121" s="50"/>
      <c r="J121" s="50"/>
    </row>
    <row r="122" spans="1:10" ht="15.75">
      <c r="A122" s="71"/>
      <c r="B122" s="70"/>
      <c r="C122" s="70"/>
      <c r="D122" s="70"/>
      <c r="E122" s="70"/>
      <c r="F122" s="70"/>
      <c r="G122" s="112"/>
      <c r="H122" s="50"/>
      <c r="I122" s="50"/>
      <c r="J122" s="50"/>
    </row>
    <row r="123" spans="1:10" ht="15">
      <c r="A123" s="70"/>
      <c r="B123" s="70" t="s">
        <v>191</v>
      </c>
      <c r="C123" s="70"/>
      <c r="D123" s="70"/>
      <c r="E123" s="70"/>
      <c r="F123" s="70"/>
      <c r="G123" s="112"/>
      <c r="H123" s="50"/>
      <c r="I123" s="50"/>
      <c r="J123" s="50"/>
    </row>
    <row r="124" spans="1:10" ht="15">
      <c r="A124" s="70"/>
      <c r="B124" s="109" t="s">
        <v>192</v>
      </c>
      <c r="C124" s="70"/>
      <c r="D124" s="70"/>
      <c r="E124" s="70"/>
      <c r="F124" s="70"/>
      <c r="G124" s="112"/>
      <c r="H124" s="50"/>
      <c r="I124" s="50"/>
      <c r="J124" s="50"/>
    </row>
    <row r="125" spans="1:10" ht="15">
      <c r="A125" s="70"/>
      <c r="B125" s="70" t="s">
        <v>193</v>
      </c>
      <c r="C125" s="70"/>
      <c r="D125" s="70"/>
      <c r="E125" s="70"/>
      <c r="F125" s="70"/>
      <c r="G125" s="112"/>
      <c r="H125" s="50"/>
      <c r="I125" s="50"/>
      <c r="J125" s="50"/>
    </row>
    <row r="126" spans="1:10" ht="15">
      <c r="A126" s="70"/>
      <c r="B126" s="70" t="s">
        <v>194</v>
      </c>
      <c r="C126" s="70"/>
      <c r="D126" s="70"/>
      <c r="E126" s="70"/>
      <c r="F126" s="70"/>
      <c r="G126" s="50"/>
      <c r="H126" s="50"/>
      <c r="I126" s="50"/>
      <c r="J126" s="50"/>
    </row>
    <row r="127" spans="1:10" ht="15">
      <c r="A127" s="70"/>
      <c r="B127" s="70" t="s">
        <v>195</v>
      </c>
      <c r="C127" s="70"/>
      <c r="D127" s="70"/>
      <c r="E127" s="70"/>
      <c r="F127" s="70"/>
      <c r="G127" s="50"/>
      <c r="H127" s="50"/>
      <c r="I127" s="50"/>
      <c r="J127" s="50"/>
    </row>
    <row r="128" spans="1:10" ht="15">
      <c r="A128" s="70"/>
      <c r="B128" s="74" t="s">
        <v>196</v>
      </c>
      <c r="C128" s="70"/>
      <c r="D128" s="70"/>
      <c r="E128" s="70"/>
      <c r="F128" s="70"/>
      <c r="G128" s="50"/>
      <c r="H128" s="50"/>
      <c r="I128" s="50"/>
      <c r="J128" s="50"/>
    </row>
    <row r="129" spans="1:10" ht="15">
      <c r="A129" s="70"/>
      <c r="B129" s="70"/>
      <c r="C129" s="70"/>
      <c r="D129" s="70"/>
      <c r="E129" s="70"/>
      <c r="F129" s="70"/>
      <c r="G129" s="50"/>
      <c r="H129" s="50"/>
      <c r="I129" s="50"/>
      <c r="J129" s="5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Kian Joo Can Factory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</dc:creator>
  <cp:keywords/>
  <dc:description/>
  <cp:lastModifiedBy>alice</cp:lastModifiedBy>
  <dcterms:created xsi:type="dcterms:W3CDTF">2002-05-21T10:49:45Z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