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5820" activeTab="0"/>
  </bookViews>
  <sheets>
    <sheet name="Profit and Loss" sheetId="1" r:id="rId1"/>
    <sheet name="Balance Sheet" sheetId="2" r:id="rId2"/>
    <sheet name="Notes" sheetId="3" r:id="rId3"/>
  </sheets>
  <definedNames>
    <definedName name="BS">'Balance Sheet'!$A$6:$K$72</definedName>
    <definedName name="NOTES">'Notes'!$B$1:$I$229</definedName>
    <definedName name="PL">'Profit and Loss'!$A$1:$L$132</definedName>
    <definedName name="_xlnm.Print_Area">'Notes'!$B$1:$I$229</definedName>
  </definedNames>
  <calcPr calcMode="manual" fullCalcOnLoad="1" iterate="1" iterateCount="50" iterateDelta="0"/>
</workbook>
</file>

<file path=xl/sharedStrings.xml><?xml version="1.0" encoding="utf-8"?>
<sst xmlns="http://schemas.openxmlformats.org/spreadsheetml/2006/main" count="460" uniqueCount="274">
  <si>
    <t>30 March 2000</t>
  </si>
  <si>
    <t>Listing Department</t>
  </si>
  <si>
    <t>KUALA LUMPUR STOCK EXCHANGE</t>
  </si>
  <si>
    <t>9th Floor Exchange Square</t>
  </si>
  <si>
    <t>Bukit Kewangan</t>
  </si>
  <si>
    <t>50200 Kuala Lumpur</t>
  </si>
  <si>
    <t>Dear Sirs,</t>
  </si>
  <si>
    <t>BERJAYA GROUP BERHAD</t>
  </si>
  <si>
    <t>UNAUDITED RESULTS FOR THE 3RD QUARTER ENDED 31 JANUARY 2000</t>
  </si>
  <si>
    <t>CONSOLIDATED INCOME STATEMENT</t>
  </si>
  <si>
    <t>1</t>
  </si>
  <si>
    <t>2</t>
  </si>
  <si>
    <t>Page  2</t>
  </si>
  <si>
    <t>CONSOLIDATED INCOME STATEMENT (CONTINUED)</t>
  </si>
  <si>
    <t>3</t>
  </si>
  <si>
    <t>= \a</t>
  </si>
  <si>
    <t>= \p</t>
  </si>
  <si>
    <t>= \q</t>
  </si>
  <si>
    <t>= \x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</si>
  <si>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</si>
  <si>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</si>
  <si>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</si>
  <si>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</si>
  <si>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</si>
  <si>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</si>
  <si>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</si>
  <si>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</si>
  <si>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</si>
  <si>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</si>
  <si>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</si>
  <si>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</si>
  <si>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Turnover</t>
  </si>
  <si>
    <t>Investment income</t>
  </si>
  <si>
    <t>Other income including interest income</t>
  </si>
  <si>
    <t>Operating profit before interest</t>
  </si>
  <si>
    <t xml:space="preserve">    on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</si>
  <si>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</si>
  <si>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</si>
  <si>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</si>
  <si>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</si>
  <si>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</si>
  <si>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 xml:space="preserve">Operating profit/(loss) before </t>
  </si>
  <si>
    <t xml:space="preserve">   exceptional items</t>
  </si>
  <si>
    <t>Exceptional items</t>
  </si>
  <si>
    <t>Operating profit after interest on</t>
  </si>
  <si>
    <t xml:space="preserve">    borrowings, depreciation and</t>
  </si>
  <si>
    <t xml:space="preserve">    amortisation and exceptional items</t>
  </si>
  <si>
    <t xml:space="preserve">    but before income tax, minority </t>
  </si>
  <si>
    <t xml:space="preserve">    interests and extraordinary items</t>
  </si>
  <si>
    <t xml:space="preserve">Share in the results of associated </t>
  </si>
  <si>
    <t xml:space="preserve">    company</t>
  </si>
  <si>
    <t>Profit before taxation, minority</t>
  </si>
  <si>
    <t>Taxation</t>
  </si>
  <si>
    <t>(i)  Profit / (Loss) after taxation before</t>
  </si>
  <si>
    <t xml:space="preserve">     deducting minority interests</t>
  </si>
  <si>
    <t>(ii)  Less : minority interests</t>
  </si>
  <si>
    <t>Profit / (Loss) after taxation attributable</t>
  </si>
  <si>
    <t xml:space="preserve">    to members of the company</t>
  </si>
  <si>
    <t>(i)  Extraordinary items</t>
  </si>
  <si>
    <t>(iii)  Extraordinary items attributable to</t>
  </si>
  <si>
    <t xml:space="preserve">       members of the company</t>
  </si>
  <si>
    <t xml:space="preserve">Profit / (Loss) after taxation and </t>
  </si>
  <si>
    <t xml:space="preserve">    extraordinary items attributable to </t>
  </si>
  <si>
    <t xml:space="preserve">    members of the company</t>
  </si>
  <si>
    <t xml:space="preserve">Loss per share based on 2(j) above </t>
  </si>
  <si>
    <t xml:space="preserve">    after deducting any provision for</t>
  </si>
  <si>
    <t xml:space="preserve">    preference dividends, if any :</t>
  </si>
  <si>
    <t>(i)  Basic (based on weighted average</t>
  </si>
  <si>
    <t xml:space="preserve">                 1,287,326,000 ordinary</t>
  </si>
  <si>
    <t xml:space="preserve">                  shares in issue)(sen)</t>
  </si>
  <si>
    <t>(ii)  Fully diluted *</t>
  </si>
  <si>
    <t>* Note : The fully diluted loss per share has not been disclosed as the Group showed basic loss per</t>
  </si>
  <si>
    <t>share.</t>
  </si>
  <si>
    <t>NOTE</t>
  </si>
  <si>
    <t>N/A  :  Not applicable</t>
  </si>
  <si>
    <t>N/R  :  Not required (The third quarter report for the preceding year's results were previously not</t>
  </si>
  <si>
    <t>needed for announcement).</t>
  </si>
  <si>
    <t>=\f</t>
  </si>
  <si>
    <t>INDIVIDUAL QUARTER</t>
  </si>
  <si>
    <t>CURRENT</t>
  </si>
  <si>
    <t>YEAR</t>
  </si>
  <si>
    <t>QUARTER</t>
  </si>
  <si>
    <t>31/1/2000</t>
  </si>
  <si>
    <t>RM'000</t>
  </si>
  <si>
    <t>N/A</t>
  </si>
  <si>
    <t>PRECEDING</t>
  </si>
  <si>
    <t>CORRES-</t>
  </si>
  <si>
    <t>PONDING</t>
  </si>
  <si>
    <t>31/1/1999</t>
  </si>
  <si>
    <t>N/R</t>
  </si>
  <si>
    <t>CUMULATIVE QUARTERS</t>
  </si>
  <si>
    <t>TODATE</t>
  </si>
  <si>
    <t xml:space="preserve"> </t>
  </si>
  <si>
    <t>PERIOD</t>
  </si>
  <si>
    <t>+/(-)</t>
  </si>
  <si>
    <t>%</t>
  </si>
  <si>
    <t>31/10/99</t>
  </si>
  <si>
    <t>Page 3</t>
  </si>
  <si>
    <t>CONSOLIDATED BALANCE SHEET</t>
  </si>
  <si>
    <t>Current Assets</t>
  </si>
  <si>
    <t>Current Liabilities</t>
  </si>
  <si>
    <t>NET CURRENT ASSETS</t>
  </si>
  <si>
    <t>LONG TERM RECEIVABLES</t>
  </si>
  <si>
    <t>FIXED ASSETS</t>
  </si>
  <si>
    <t>OTHER INVESTMENTS</t>
  </si>
  <si>
    <t>INVESTMENT PROPERTIES</t>
  </si>
  <si>
    <t>CONCESSION ASSET</t>
  </si>
  <si>
    <t>ASSOCIATED COMPANIES</t>
  </si>
  <si>
    <t>INTANGIBLE ASSETS</t>
  </si>
  <si>
    <t>LONG TERM BORROWINGS</t>
  </si>
  <si>
    <t>OTHER LONG TERM LIABILITIES</t>
  </si>
  <si>
    <t>DEFERRED TAXATION</t>
  </si>
  <si>
    <t>FINANCED BY</t>
  </si>
  <si>
    <t>Share Capital</t>
  </si>
  <si>
    <t>Reserves</t>
  </si>
  <si>
    <t>SHAREHOLDERS' FUNDS</t>
  </si>
  <si>
    <t xml:space="preserve">IRREDEEMABLE CONVERTIBLE </t>
  </si>
  <si>
    <t>MINORITY INTERESTS</t>
  </si>
  <si>
    <t>CAPITAL FUNDS</t>
  </si>
  <si>
    <t>INSURANCE RESERVES</t>
  </si>
  <si>
    <t>Net tangible assets per share (sen)</t>
  </si>
  <si>
    <t>Net assets per share (sen)</t>
  </si>
  <si>
    <t>Cash and bank balances</t>
  </si>
  <si>
    <t>Deposits with financial institutions</t>
  </si>
  <si>
    <t>Debtors</t>
  </si>
  <si>
    <t>Stocks</t>
  </si>
  <si>
    <t>Development properties</t>
  </si>
  <si>
    <t>Creditors</t>
  </si>
  <si>
    <t>Short term borrowings</t>
  </si>
  <si>
    <t>Proposed dividend</t>
  </si>
  <si>
    <t>Share Premium</t>
  </si>
  <si>
    <t>Capital Reserve</t>
  </si>
  <si>
    <t>Foreign currency translation reserve</t>
  </si>
  <si>
    <t>Retained Profits</t>
  </si>
  <si>
    <t>UNSECURED LOAN STOCKS</t>
  </si>
  <si>
    <t>AS AT</t>
  </si>
  <si>
    <t>END OF</t>
  </si>
  <si>
    <t>FINANCIAL</t>
  </si>
  <si>
    <t>YEAR END</t>
  </si>
  <si>
    <t>(Audited)</t>
  </si>
  <si>
    <t>30/4/99</t>
  </si>
  <si>
    <t>check</t>
  </si>
  <si>
    <t>Page 4</t>
  </si>
  <si>
    <t>NOTES</t>
  </si>
  <si>
    <t>Page 5</t>
  </si>
  <si>
    <t>Page 6</t>
  </si>
  <si>
    <t>Page 7</t>
  </si>
  <si>
    <t>The quarterly financial statements have been prepared using the same accounting policies and</t>
  </si>
  <si>
    <t>methods of computation as compared with the most recent annual financial statement.</t>
  </si>
  <si>
    <t>The exceptional items for this quarter ended 31 January 2000 mainly relates to the loss on the disposal of long</t>
  </si>
  <si>
    <t xml:space="preserve">term investments and partial disposals of shares in a listed subsidiary company. For the nine month period </t>
  </si>
  <si>
    <t xml:space="preserve">ended 31January 2000, the exceptional items showed a higher loss mainly as a result of the partial </t>
  </si>
  <si>
    <t>disposals of equity interest in subsidiary companies that was realised in the first two quarters.</t>
  </si>
  <si>
    <t>There was no extraordinary item for this quarter ended 31 January 2000.</t>
  </si>
  <si>
    <t>The taxation charge for the financial period ended 31 January 2000 is detailed as follows :</t>
  </si>
  <si>
    <t>Current year provision</t>
  </si>
  <si>
    <t>- In Malaysia</t>
  </si>
  <si>
    <t>- Outside Malaysia</t>
  </si>
  <si>
    <t>Share of tax of associated company</t>
  </si>
  <si>
    <t>Under-provision in prior years</t>
  </si>
  <si>
    <t>There were no pre-acquisition profits or losses included in the results for the current financial period</t>
  </si>
  <si>
    <t>ended 31 January 2000.</t>
  </si>
  <si>
    <t>In this quarter ended 31 January 2000, there were no gains on disposal of properties. However, for the</t>
  </si>
  <si>
    <t>nine-month period ended  31 January 2000, there was a gain on disposal of properties amounting to</t>
  </si>
  <si>
    <t>approximately RM6.44 million.</t>
  </si>
  <si>
    <t xml:space="preserve">The particulars of the purchase and disposal of quoted securities by all companies other than insurance </t>
  </si>
  <si>
    <t>company, stockbroking companies and such other companies exempted by the Exchange were as follows :</t>
  </si>
  <si>
    <t>Total purchases and sales of quoted securities and profits / loss arising therefrom for the period</t>
  </si>
  <si>
    <t>ended 31 January 2000</t>
  </si>
  <si>
    <t>Total purchases</t>
  </si>
  <si>
    <t>Total disposals</t>
  </si>
  <si>
    <t>Total loss on disposals</t>
  </si>
  <si>
    <t xml:space="preserve">Investments in quoted shares as at 31 January 2000 are as follows : </t>
  </si>
  <si>
    <t>Total investments at cost</t>
  </si>
  <si>
    <t>Total investments at carrying value / book value</t>
  </si>
  <si>
    <t xml:space="preserve">  (after provision for diminution in value)</t>
  </si>
  <si>
    <t xml:space="preserve">Total investment at market value </t>
  </si>
  <si>
    <t>During the period ended 31 January 2000 and as announced in the previous quarter, the Group completed the</t>
  </si>
  <si>
    <t>acquisition of additional shares in International Lottery &amp; Totalizator Systems, Inc ("ILTS") resulting in ILTS</t>
  </si>
  <si>
    <t xml:space="preserve">becoming a 71.43% owned subsidiary company of the Group. Apart from the acquisition, the Group also </t>
  </si>
  <si>
    <t>disposed of its entire shareholding in Advance Medical Technology Limited, a 50% associated company and</t>
  </si>
  <si>
    <t>27.24% of Gribbles Pathology (M) Sdn Bhd ("GPM") resulting in GPM becoming a 42.76% associated company.</t>
  </si>
  <si>
    <t>During the period ended 31 January 2000 and as announced in the previous quarter, the Company completed</t>
  </si>
  <si>
    <t xml:space="preserve">the rights issue of RM640,025,128 nominal amount of 5% Irredeemable Convertible Unsecured </t>
  </si>
  <si>
    <t>Loan Stocks 1999/2009 ("ICULS") at 100% of the nominal amount with 2,560,100,512 detachable warrants on</t>
  </si>
  <si>
    <t>the basis of RM1.00 nominal amount of ICULS with 4 warrants for every 2 existing ordinary shares held. The</t>
  </si>
  <si>
    <t>ICULS were listed on the Kuala Lumpur Stock Exchange ("KLSE") on 29 October 1999.</t>
  </si>
  <si>
    <t>The Group's business operations are not significantly affected by seasonal or cyclical factors</t>
  </si>
  <si>
    <t>except for the following segments:</t>
  </si>
  <si>
    <t>a)  the consumer durables segment are affected by major festive seasons and sales campaign. The</t>
  </si>
  <si>
    <t>seasonal high offtake in sales traditionally occurs in the second and fourth quarter of the financial year.</t>
  </si>
  <si>
    <t>b)  the property development segment is affected by the prevailing cyclical economic conditions.</t>
  </si>
  <si>
    <t>c)  the stockbroking business may be affected by the economy conditions and the stock market performance.</t>
  </si>
  <si>
    <t xml:space="preserve">d)  the local beach resorts situated at the East Coast of Peninsular Malaysia which are affected by the </t>
  </si>
  <si>
    <t>North-East monsoon season this quarter.</t>
  </si>
  <si>
    <t xml:space="preserve">e)  the overseas operations of industrial products and lumber trading are traditionally affected by the winter and </t>
  </si>
  <si>
    <t>festivity period in this quarter.</t>
  </si>
  <si>
    <t xml:space="preserve">There were no issuances and repayment of debts and equity securities, share buy-backs, share cancellation, </t>
  </si>
  <si>
    <t>shares held as treasury shares and resale of treasury shares for this period ended 31 January 2000 except</t>
  </si>
  <si>
    <t xml:space="preserve">for the issue of 3,308,000 ordinary shares under the Company's Staff Share Option Scheme, the issue of  </t>
  </si>
  <si>
    <t xml:space="preserve">45,308,321 ordinary shares as a result of the conversion of ICULS and the ICULS issue as mentioned in </t>
  </si>
  <si>
    <t>Note 9 above.</t>
  </si>
  <si>
    <t xml:space="preserve">Group borrowings </t>
  </si>
  <si>
    <t>Short term bank borrowings</t>
  </si>
  <si>
    <t>Secured</t>
  </si>
  <si>
    <t>Unsecured</t>
  </si>
  <si>
    <t>Long term borrowings</t>
  </si>
  <si>
    <t>Debt securities</t>
  </si>
  <si>
    <t>Short term portion</t>
  </si>
  <si>
    <t>The Board of Directors are of the opinion that the Group has the ability to meet its short term obligations</t>
  </si>
  <si>
    <t>including those relating to the BGB ICULS.</t>
  </si>
  <si>
    <t>As at 31 January 2000, the contingent liabilities of the Group are as follows :</t>
  </si>
  <si>
    <t xml:space="preserve">Secured </t>
  </si>
  <si>
    <t>Performance and tender bonds guaranteed</t>
  </si>
  <si>
    <t xml:space="preserve">  by general insurance subsidiary company</t>
  </si>
  <si>
    <t>There were no financial instruments with off balance sheet risk as at the date of this announcement.</t>
  </si>
  <si>
    <t>There was no pending material litigation as at the date of this announcement.</t>
  </si>
  <si>
    <t>Segmental turnover, profit/(loss) before taxation and total assets employed as at 31 January 2000</t>
  </si>
  <si>
    <t>were as follows :</t>
  </si>
  <si>
    <t>Primary basis - by activities</t>
  </si>
  <si>
    <t>Financial services</t>
  </si>
  <si>
    <t>Manufacturing</t>
  </si>
  <si>
    <t>Infrastructure</t>
  </si>
  <si>
    <t>Property investment and development</t>
  </si>
  <si>
    <t>Hotel, resort and recreation</t>
  </si>
  <si>
    <t>Toto betting and related activities</t>
  </si>
  <si>
    <t>Marketing of consumer products and services</t>
  </si>
  <si>
    <t>Investment holding and others</t>
  </si>
  <si>
    <t>For the third quarter, the Group achieved a turnover of RM1.9 billion,representing a decrease of 5.5% as</t>
  </si>
  <si>
    <t xml:space="preserve">compared to the preceding quarter ended 31 October 1999. This was mainly attributed to lower sales from </t>
  </si>
  <si>
    <t xml:space="preserve">the lumber trading operations in Canada during the winter period and lower room sales from the hotels and  </t>
  </si>
  <si>
    <t xml:space="preserve">resorts division particularly for those resorts situated at the East Coast of Peninsular Malaysia during the </t>
  </si>
  <si>
    <t xml:space="preserve">North-East monsoon period. The pre-tax profit for the quarter under review was RM15.3 million whereas the </t>
  </si>
  <si>
    <t xml:space="preserve">preceding quarter was a profit of RM58.0 million. The decrease in the current quarter was mainly due to losses </t>
  </si>
  <si>
    <t xml:space="preserve">incurred by the industrial products segment, the higher than normal prize payout incurred by the gaming  </t>
  </si>
  <si>
    <t>segment and partial disposals of shares in other investments and listed subsidiary.</t>
  </si>
  <si>
    <t>For the 9 month period ended 31 January 2000, the Group achieved a consolidated turnover of RM5.9 billion,</t>
  </si>
  <si>
    <t xml:space="preserve">which amounts to 81.5% of last year's total annual turnover. The Group recorded an operating profit before </t>
  </si>
  <si>
    <t xml:space="preserve">exceptional items of RM158.2 million, which is a turnaround compared to last year's operating loss before </t>
  </si>
  <si>
    <t xml:space="preserve">exceptional items. In line with the improved business conditions, the better performance was mainly attributed </t>
  </si>
  <si>
    <t>to lower interest expense and improved results from stockbroking, general insurance, consumer marketing and</t>
  </si>
  <si>
    <t>vacation time share and resorts businesses.</t>
  </si>
  <si>
    <t xml:space="preserve">With the Malaysian economy back on the growth path and barring unforeseen circumstances, the Directors </t>
  </si>
  <si>
    <t>anticipate that the operating results for the remaining quarter is expected to be better.</t>
  </si>
  <si>
    <t>There is no profit forecast for the period under review.</t>
  </si>
  <si>
    <t>The Board does not recommend the payment of any interim dividend for the quarter ended 31 January 2000.</t>
  </si>
  <si>
    <t>By Order of the Board</t>
  </si>
  <si>
    <t>Su Swee Hong</t>
  </si>
  <si>
    <t>Company Secretary</t>
  </si>
  <si>
    <t>c.c. Securities Commission</t>
  </si>
  <si>
    <t>Denominated in</t>
  </si>
  <si>
    <t>Ringgit Malaysia</t>
  </si>
  <si>
    <t>USD</t>
  </si>
  <si>
    <t>CAD</t>
  </si>
  <si>
    <t>AUD</t>
  </si>
  <si>
    <t>SGD</t>
  </si>
  <si>
    <t>GBP</t>
  </si>
  <si>
    <t>HKD</t>
  </si>
  <si>
    <t>RMB</t>
  </si>
  <si>
    <t>MRs</t>
  </si>
  <si>
    <t>SLRs</t>
  </si>
  <si>
    <t>FJD</t>
  </si>
  <si>
    <t>SRs</t>
  </si>
  <si>
    <t>Foreign currency amount</t>
  </si>
  <si>
    <t>'000</t>
  </si>
  <si>
    <t>Quarter</t>
  </si>
  <si>
    <t>ended</t>
  </si>
  <si>
    <t>Profit/(Loss)</t>
  </si>
  <si>
    <t>before taxation</t>
  </si>
  <si>
    <t>Cumulative</t>
  </si>
  <si>
    <t>year-to-date</t>
  </si>
  <si>
    <t>Total assets</t>
  </si>
  <si>
    <t>employed</t>
  </si>
  <si>
    <t>BERJAYA GROUP BERHAD (7308-X)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</si>
</sst>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\ AM/PM"/>
    <numFmt numFmtId="173" formatCode=";;;"/>
    <numFmt numFmtId="174" formatCode="0.0%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b/>
      <u val="single"/>
      <sz val="12"/>
      <name val="Helv"/>
      <family val="0"/>
    </font>
    <font>
      <sz val="11"/>
      <name val="Helv"/>
      <family val="0"/>
    </font>
    <font>
      <sz val="8"/>
      <name val="Helv"/>
      <family val="0"/>
    </font>
    <font>
      <u val="single"/>
      <sz val="12"/>
      <name val="Helv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15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5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5" fillId="0" borderId="1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3" fontId="4" fillId="0" borderId="2" xfId="0" applyNumberFormat="1" applyFont="1" applyAlignment="1">
      <alignment/>
    </xf>
    <xf numFmtId="3" fontId="4" fillId="0" borderId="3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3" xfId="0" applyNumberFormat="1" applyFont="1" applyAlignment="1">
      <alignment/>
    </xf>
    <xf numFmtId="0" fontId="0" fillId="0" borderId="2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right"/>
    </xf>
    <xf numFmtId="3" fontId="0" fillId="0" borderId="4" xfId="0" applyNumberFormat="1" applyAlignment="1">
      <alignment/>
    </xf>
    <xf numFmtId="174" fontId="4" fillId="0" borderId="0" xfId="0" applyNumberFormat="1" applyFont="1" applyAlignment="1">
      <alignment horizontal="centerContinuous"/>
    </xf>
    <xf numFmtId="3" fontId="0" fillId="0" borderId="2" xfId="0" applyNumberFormat="1" applyAlignment="1">
      <alignment/>
    </xf>
    <xf numFmtId="174" fontId="4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centerContinuous"/>
    </xf>
    <xf numFmtId="0" fontId="0" fillId="0" borderId="0" xfId="0" applyNumberFormat="1" applyAlignment="1">
      <alignment/>
    </xf>
    <xf numFmtId="3" fontId="4" fillId="0" borderId="0" xfId="0" applyNumberFormat="1" applyFont="1" applyAlignment="1">
      <alignment horizontal="left"/>
    </xf>
    <xf numFmtId="174" fontId="4" fillId="0" borderId="2" xfId="0" applyNumberFormat="1" applyFont="1" applyAlignment="1">
      <alignment/>
    </xf>
    <xf numFmtId="174" fontId="4" fillId="0" borderId="0" xfId="0" applyNumberFormat="1" applyFont="1" applyAlignment="1">
      <alignment horizontal="center"/>
    </xf>
    <xf numFmtId="3" fontId="4" fillId="0" borderId="2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0" fillId="0" borderId="4" xfId="0" applyNumberFormat="1" applyAlignment="1">
      <alignment/>
    </xf>
    <xf numFmtId="3" fontId="8" fillId="0" borderId="0" xfId="0" applyNumberFormat="1" applyFont="1" applyAlignment="1">
      <alignment/>
    </xf>
    <xf numFmtId="3" fontId="4" fillId="0" borderId="1" xfId="0" applyNumberFormat="1" applyFont="1" applyAlignment="1">
      <alignment horizontal="centerContinuous"/>
    </xf>
    <xf numFmtId="3" fontId="4" fillId="0" borderId="3" xfId="0" applyNumberFormat="1" applyFont="1" applyAlignment="1">
      <alignment horizontal="centerContinuous"/>
    </xf>
    <xf numFmtId="3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vertical="top"/>
    </xf>
    <xf numFmtId="3" fontId="4" fillId="0" borderId="1" xfId="0" applyNumberFormat="1" applyFont="1" applyAlignment="1">
      <alignment/>
    </xf>
    <xf numFmtId="4" fontId="4" fillId="0" borderId="4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1" xfId="0" applyNumberFormat="1" applyFont="1" applyAlignment="1">
      <alignment horizontal="left"/>
    </xf>
    <xf numFmtId="3" fontId="4" fillId="0" borderId="2" xfId="0" applyNumberFormat="1" applyFont="1" applyAlignment="1">
      <alignment horizontal="center"/>
    </xf>
    <xf numFmtId="4" fontId="4" fillId="0" borderId="3" xfId="0" applyNumberFormat="1" applyFont="1" applyAlignment="1">
      <alignment/>
    </xf>
    <xf numFmtId="3" fontId="4" fillId="0" borderId="3" xfId="0" applyNumberFormat="1" applyFont="1" applyAlignment="1">
      <alignment horizontal="left"/>
    </xf>
    <xf numFmtId="3" fontId="4" fillId="0" borderId="4" xfId="0" applyNumberFormat="1" applyFont="1" applyAlignment="1">
      <alignment/>
    </xf>
    <xf numFmtId="4" fontId="4" fillId="0" borderId="2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1" xfId="0" applyNumberFormat="1" applyFont="1" applyAlignment="1">
      <alignment horizontal="center"/>
    </xf>
    <xf numFmtId="3" fontId="9" fillId="0" borderId="3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justify"/>
    </xf>
    <xf numFmtId="0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26"/>
  <sheetViews>
    <sheetView tabSelected="1" showOutlineSymbols="0" zoomScale="87" zoomScaleNormal="87" workbookViewId="0" topLeftCell="A1">
      <selection activeCell="G5" sqref="G5"/>
    </sheetView>
  </sheetViews>
  <sheetFormatPr defaultColWidth="8.88671875" defaultRowHeight="15"/>
  <cols>
    <col min="1" max="1" width="1.66796875" style="1" customWidth="1"/>
    <col min="2" max="2" width="3.6640625" style="1" customWidth="1"/>
    <col min="3" max="3" width="10.6640625" style="1" customWidth="1"/>
    <col min="4" max="4" width="9.6640625" style="1" customWidth="1"/>
    <col min="5" max="5" width="13.6640625" style="1" customWidth="1"/>
    <col min="6" max="6" width="11.6640625" style="1" customWidth="1"/>
    <col min="7" max="7" width="12.6640625" style="1" customWidth="1"/>
    <col min="8" max="8" width="1.66796875" style="1" customWidth="1"/>
    <col min="9" max="9" width="13.6640625" style="1" customWidth="1"/>
    <col min="10" max="10" width="11.6640625" style="1" customWidth="1"/>
    <col min="11" max="11" width="1.66796875" style="1" customWidth="1"/>
    <col min="12" max="13" width="7.6640625" style="1" customWidth="1"/>
    <col min="14" max="14" width="10.6640625" style="1" customWidth="1"/>
    <col min="15" max="16384" width="9.6640625" style="1" customWidth="1"/>
  </cols>
  <sheetData>
    <row r="1" spans="1:11" ht="12" customHeight="1">
      <c r="A1" s="2"/>
      <c r="B1" s="3"/>
      <c r="C1" s="4"/>
      <c r="D1" s="3" t="s">
        <v>273</v>
      </c>
      <c r="E1" s="5"/>
      <c r="F1" s="4"/>
      <c r="G1" s="4"/>
      <c r="H1" s="4"/>
      <c r="I1" s="6"/>
      <c r="J1" s="4"/>
      <c r="K1" s="4"/>
    </row>
    <row r="2" spans="12:13" ht="12" customHeight="1">
      <c r="L2" s="7"/>
      <c r="M2" s="7"/>
    </row>
    <row r="3" ht="12" customHeight="1"/>
    <row r="4" spans="1:13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12" customHeight="1"/>
    <row r="7" ht="12" customHeight="1">
      <c r="A7" s="8" t="s">
        <v>0</v>
      </c>
    </row>
    <row r="8" ht="12" customHeight="1">
      <c r="I8" s="7"/>
    </row>
    <row r="9" ht="12" customHeight="1">
      <c r="A9" s="9" t="s">
        <v>1</v>
      </c>
    </row>
    <row r="10" ht="12" customHeight="1">
      <c r="A10" s="9" t="s">
        <v>2</v>
      </c>
    </row>
    <row r="11" ht="15.75">
      <c r="A11" s="9" t="s">
        <v>3</v>
      </c>
    </row>
    <row r="12" spans="1:11" ht="12" customHeight="1">
      <c r="A12" s="9" t="s">
        <v>4</v>
      </c>
      <c r="J12" s="9" t="s">
        <v>92</v>
      </c>
      <c r="K12" s="9"/>
    </row>
    <row r="13" ht="15.75">
      <c r="A13" s="9" t="s">
        <v>5</v>
      </c>
    </row>
    <row r="14" ht="12" customHeight="1"/>
    <row r="15" ht="12" customHeight="1">
      <c r="A15" s="9" t="s">
        <v>6</v>
      </c>
    </row>
    <row r="16" ht="12" customHeight="1"/>
    <row r="17" ht="15.75">
      <c r="A17" s="10" t="s">
        <v>7</v>
      </c>
    </row>
    <row r="18" ht="12" customHeight="1">
      <c r="A18" s="11" t="s">
        <v>8</v>
      </c>
    </row>
    <row r="19" ht="12" customHeight="1"/>
    <row r="20" ht="15.75">
      <c r="A20" s="10" t="s">
        <v>9</v>
      </c>
    </row>
    <row r="22" spans="1:13" ht="12" customHeight="1">
      <c r="A22" s="4"/>
      <c r="B22" s="4"/>
      <c r="C22" s="4"/>
      <c r="D22" s="4"/>
      <c r="E22" s="4"/>
      <c r="F22" s="12" t="s">
        <v>78</v>
      </c>
      <c r="G22" s="13"/>
      <c r="H22" s="14"/>
      <c r="I22" s="12" t="s">
        <v>90</v>
      </c>
      <c r="J22" s="13"/>
      <c r="K22" s="13"/>
      <c r="L22" s="15"/>
      <c r="M22" s="14"/>
    </row>
    <row r="23" spans="1:13" ht="12" customHeight="1">
      <c r="A23" s="4"/>
      <c r="B23" s="4"/>
      <c r="C23" s="4"/>
      <c r="D23" s="4"/>
      <c r="E23" s="4"/>
      <c r="F23" s="16" t="s">
        <v>79</v>
      </c>
      <c r="G23" s="17" t="s">
        <v>85</v>
      </c>
      <c r="H23" s="14"/>
      <c r="I23" s="16" t="s">
        <v>79</v>
      </c>
      <c r="J23" s="17" t="s">
        <v>85</v>
      </c>
      <c r="K23" s="17"/>
      <c r="L23" s="18"/>
      <c r="M23" s="14">
        <v>-4483923</v>
      </c>
    </row>
    <row r="24" spans="1:13" ht="15.75">
      <c r="A24" s="4"/>
      <c r="B24" s="4"/>
      <c r="C24" s="4"/>
      <c r="D24" s="4"/>
      <c r="E24" s="4"/>
      <c r="F24" s="16" t="s">
        <v>80</v>
      </c>
      <c r="G24" s="17" t="s">
        <v>80</v>
      </c>
      <c r="H24" s="14"/>
      <c r="I24" s="16" t="s">
        <v>80</v>
      </c>
      <c r="J24" s="17" t="s">
        <v>80</v>
      </c>
      <c r="K24" s="17"/>
      <c r="L24" s="18"/>
      <c r="M24" s="14"/>
    </row>
    <row r="25" spans="1:13" ht="15.75">
      <c r="A25" s="4"/>
      <c r="B25" s="4"/>
      <c r="C25" s="4"/>
      <c r="D25" s="4"/>
      <c r="E25" s="4"/>
      <c r="F25" s="16" t="s">
        <v>81</v>
      </c>
      <c r="G25" s="17" t="s">
        <v>86</v>
      </c>
      <c r="H25" s="14"/>
      <c r="I25" s="16" t="s">
        <v>91</v>
      </c>
      <c r="J25" s="17" t="s">
        <v>86</v>
      </c>
      <c r="K25" s="17"/>
      <c r="L25" s="18"/>
      <c r="M25" s="14"/>
    </row>
    <row r="26" spans="1:13" ht="15.75">
      <c r="A26" s="4"/>
      <c r="B26" s="4"/>
      <c r="C26" s="4"/>
      <c r="D26" s="4"/>
      <c r="E26" s="4"/>
      <c r="F26" s="19"/>
      <c r="G26" s="17" t="s">
        <v>87</v>
      </c>
      <c r="H26" s="14"/>
      <c r="I26" s="19"/>
      <c r="J26" s="17" t="s">
        <v>87</v>
      </c>
      <c r="K26" s="17"/>
      <c r="L26" s="18"/>
      <c r="M26" s="14"/>
    </row>
    <row r="27" spans="1:13" ht="15.75">
      <c r="A27" s="4"/>
      <c r="B27" s="4"/>
      <c r="C27" s="4"/>
      <c r="D27" s="4"/>
      <c r="E27" s="4"/>
      <c r="F27" s="19"/>
      <c r="G27" s="17" t="s">
        <v>81</v>
      </c>
      <c r="H27" s="14"/>
      <c r="I27" s="19"/>
      <c r="J27" s="17" t="s">
        <v>93</v>
      </c>
      <c r="K27" s="17"/>
      <c r="L27" s="18"/>
      <c r="M27" s="14"/>
    </row>
    <row r="28" spans="1:14" ht="15.75">
      <c r="A28" s="4"/>
      <c r="B28" s="4"/>
      <c r="C28" s="4"/>
      <c r="D28" s="4"/>
      <c r="E28" s="4"/>
      <c r="F28" s="16" t="s">
        <v>82</v>
      </c>
      <c r="G28" s="17" t="s">
        <v>88</v>
      </c>
      <c r="H28" s="14"/>
      <c r="I28" s="16" t="s">
        <v>82</v>
      </c>
      <c r="J28" s="17" t="s">
        <v>88</v>
      </c>
      <c r="K28" s="17"/>
      <c r="L28" s="17" t="s">
        <v>94</v>
      </c>
      <c r="M28" s="14"/>
      <c r="N28" s="1" t="s">
        <v>96</v>
      </c>
    </row>
    <row r="29" spans="1:14" ht="15.75">
      <c r="A29" s="4"/>
      <c r="B29" s="4"/>
      <c r="C29" s="4"/>
      <c r="D29" s="4"/>
      <c r="E29" s="4"/>
      <c r="F29" s="16" t="s">
        <v>83</v>
      </c>
      <c r="G29" s="17" t="s">
        <v>83</v>
      </c>
      <c r="H29" s="14"/>
      <c r="I29" s="16" t="s">
        <v>83</v>
      </c>
      <c r="J29" s="17" t="s">
        <v>83</v>
      </c>
      <c r="K29" s="17"/>
      <c r="L29" s="17" t="s">
        <v>95</v>
      </c>
      <c r="M29" s="14"/>
      <c r="N29" s="1" t="s">
        <v>83</v>
      </c>
    </row>
    <row r="30" spans="1:13" ht="15.75">
      <c r="A30" s="4"/>
      <c r="B30" s="4"/>
      <c r="C30" s="4"/>
      <c r="D30" s="4"/>
      <c r="E30" s="4"/>
      <c r="F30" s="20"/>
      <c r="G30" s="20"/>
      <c r="I30" s="20"/>
      <c r="J30" s="20"/>
      <c r="K30" s="20"/>
      <c r="L30" s="13"/>
      <c r="M30" s="4"/>
    </row>
    <row r="31" spans="1:14" ht="15.75">
      <c r="A31" s="9" t="s">
        <v>10</v>
      </c>
      <c r="B31" s="9" t="s">
        <v>19</v>
      </c>
      <c r="C31" s="9" t="s">
        <v>31</v>
      </c>
      <c r="D31" s="4"/>
      <c r="E31" s="4"/>
      <c r="F31" s="18">
        <v>1910701</v>
      </c>
      <c r="G31" s="4" t="s">
        <v>89</v>
      </c>
      <c r="H31" s="21"/>
      <c r="I31" s="18">
        <v>5926086</v>
      </c>
      <c r="J31" s="4" t="s">
        <v>89</v>
      </c>
      <c r="K31" s="22"/>
      <c r="L31" s="23" t="s">
        <v>84</v>
      </c>
      <c r="M31" s="4"/>
      <c r="N31" s="1">
        <v>4015385</v>
      </c>
    </row>
    <row r="32" spans="1:13" ht="6" customHeight="1">
      <c r="A32" s="4"/>
      <c r="B32" s="4"/>
      <c r="C32" s="4"/>
      <c r="D32" s="4"/>
      <c r="E32" s="4"/>
      <c r="F32" s="24"/>
      <c r="G32" s="24"/>
      <c r="H32" s="21"/>
      <c r="I32" s="24"/>
      <c r="J32" s="24"/>
      <c r="K32" s="22"/>
      <c r="L32" s="25"/>
      <c r="M32" s="4"/>
    </row>
    <row r="33" spans="1:14" ht="15.75">
      <c r="A33" s="4"/>
      <c r="B33" s="9" t="s">
        <v>20</v>
      </c>
      <c r="C33" s="9" t="s">
        <v>32</v>
      </c>
      <c r="D33" s="4"/>
      <c r="E33" s="4"/>
      <c r="F33" s="18">
        <v>1814</v>
      </c>
      <c r="G33" s="4" t="s">
        <v>89</v>
      </c>
      <c r="H33" s="21"/>
      <c r="I33" s="18">
        <v>2916</v>
      </c>
      <c r="J33" s="4" t="s">
        <v>89</v>
      </c>
      <c r="K33" s="22"/>
      <c r="L33" s="23" t="s">
        <v>84</v>
      </c>
      <c r="M33" s="4"/>
      <c r="N33" s="1">
        <v>1102</v>
      </c>
    </row>
    <row r="34" spans="1:13" ht="6" customHeight="1">
      <c r="A34" s="4"/>
      <c r="B34" s="4"/>
      <c r="C34" s="4"/>
      <c r="D34" s="4"/>
      <c r="E34" s="4"/>
      <c r="F34" s="24"/>
      <c r="G34" s="24"/>
      <c r="H34" s="21"/>
      <c r="I34" s="24"/>
      <c r="J34" s="24"/>
      <c r="K34" s="22"/>
      <c r="L34" s="25"/>
      <c r="M34" s="4"/>
    </row>
    <row r="35" spans="1:14" ht="15.75">
      <c r="A35" s="4"/>
      <c r="B35" s="9" t="s">
        <v>21</v>
      </c>
      <c r="C35" s="9" t="s">
        <v>33</v>
      </c>
      <c r="D35" s="4"/>
      <c r="E35" s="4"/>
      <c r="F35" s="18">
        <v>13256</v>
      </c>
      <c r="G35" s="4" t="s">
        <v>89</v>
      </c>
      <c r="H35" s="21"/>
      <c r="I35" s="18">
        <v>35484</v>
      </c>
      <c r="J35" s="4" t="s">
        <v>89</v>
      </c>
      <c r="K35" s="22"/>
      <c r="L35" s="23" t="s">
        <v>84</v>
      </c>
      <c r="M35" s="4"/>
      <c r="N35" s="1">
        <v>22228</v>
      </c>
    </row>
    <row r="36" spans="1:13" ht="15.75">
      <c r="A36" s="4"/>
      <c r="B36" s="4"/>
      <c r="C36" s="4"/>
      <c r="D36" s="4"/>
      <c r="E36" s="4"/>
      <c r="F36" s="24"/>
      <c r="G36" s="24"/>
      <c r="H36" s="21"/>
      <c r="I36" s="24"/>
      <c r="J36" s="24"/>
      <c r="K36" s="22"/>
      <c r="L36" s="25"/>
      <c r="M36" s="4"/>
    </row>
    <row r="37" spans="1:13" ht="15.75">
      <c r="A37" s="9" t="s">
        <v>11</v>
      </c>
      <c r="B37" s="9" t="s">
        <v>19</v>
      </c>
      <c r="C37" s="9" t="s">
        <v>34</v>
      </c>
      <c r="D37" s="4"/>
      <c r="E37" s="4"/>
      <c r="F37" s="21"/>
      <c r="G37" s="21"/>
      <c r="H37" s="21"/>
      <c r="I37" s="21"/>
      <c r="J37" s="21"/>
      <c r="K37" s="22"/>
      <c r="L37" s="25"/>
      <c r="M37" s="4"/>
    </row>
    <row r="38" spans="1:13" ht="15.75">
      <c r="A38" s="4"/>
      <c r="B38" s="4"/>
      <c r="C38" s="9" t="s">
        <v>35</v>
      </c>
      <c r="D38" s="4"/>
      <c r="E38" s="4"/>
      <c r="F38" s="21"/>
      <c r="G38" s="21"/>
      <c r="H38" s="21"/>
      <c r="I38" s="21"/>
      <c r="J38" s="21"/>
      <c r="K38" s="22"/>
      <c r="L38" s="25"/>
      <c r="M38" s="4"/>
    </row>
    <row r="39" spans="1:13" ht="15.75">
      <c r="A39" s="4"/>
      <c r="B39" s="4"/>
      <c r="C39" s="9" t="s">
        <v>36</v>
      </c>
      <c r="D39" s="4"/>
      <c r="E39" s="4"/>
      <c r="F39" s="21"/>
      <c r="G39" s="21"/>
      <c r="H39" s="21"/>
      <c r="I39" s="21"/>
      <c r="J39" s="21"/>
      <c r="K39" s="22"/>
      <c r="L39" s="25"/>
      <c r="M39" s="4"/>
    </row>
    <row r="40" spans="1:13" ht="15.75">
      <c r="A40" s="4"/>
      <c r="B40" s="4"/>
      <c r="C40" s="9" t="s">
        <v>37</v>
      </c>
      <c r="D40" s="4"/>
      <c r="E40" s="4"/>
      <c r="F40" s="21"/>
      <c r="G40" s="21"/>
      <c r="H40" s="21"/>
      <c r="I40" s="21"/>
      <c r="J40" s="21"/>
      <c r="K40" s="22"/>
      <c r="L40" s="25"/>
      <c r="M40" s="4"/>
    </row>
    <row r="41" spans="1:14" ht="15.75">
      <c r="A41" s="4"/>
      <c r="B41" s="4"/>
      <c r="C41" s="9" t="s">
        <v>38</v>
      </c>
      <c r="D41" s="4"/>
      <c r="E41" s="4"/>
      <c r="F41" s="18">
        <v>176607</v>
      </c>
      <c r="G41" s="4" t="s">
        <v>89</v>
      </c>
      <c r="H41" s="21"/>
      <c r="I41" s="18">
        <v>601194</v>
      </c>
      <c r="J41" s="4" t="s">
        <v>89</v>
      </c>
      <c r="K41" s="22"/>
      <c r="L41" s="23" t="s">
        <v>84</v>
      </c>
      <c r="M41" s="4"/>
      <c r="N41" s="1">
        <v>424587</v>
      </c>
    </row>
    <row r="42" spans="1:13" ht="6" customHeight="1">
      <c r="A42" s="4"/>
      <c r="B42" s="4"/>
      <c r="C42" s="4"/>
      <c r="D42" s="4"/>
      <c r="E42" s="4"/>
      <c r="F42" s="21"/>
      <c r="G42" s="21"/>
      <c r="H42" s="21"/>
      <c r="I42" s="21"/>
      <c r="J42" s="21"/>
      <c r="L42" s="25"/>
      <c r="M42" s="4"/>
    </row>
    <row r="43" spans="1:14" ht="15.75">
      <c r="A43" s="4"/>
      <c r="B43" s="9" t="s">
        <v>20</v>
      </c>
      <c r="C43" s="9" t="s">
        <v>39</v>
      </c>
      <c r="D43" s="4"/>
      <c r="E43" s="4"/>
      <c r="F43" s="18">
        <v>-101063</v>
      </c>
      <c r="G43" s="4" t="s">
        <v>89</v>
      </c>
      <c r="H43" s="21"/>
      <c r="I43" s="18">
        <v>-310388</v>
      </c>
      <c r="J43" s="4" t="s">
        <v>89</v>
      </c>
      <c r="K43" s="22"/>
      <c r="L43" s="23" t="s">
        <v>84</v>
      </c>
      <c r="M43" s="4"/>
      <c r="N43" s="1">
        <v>-209325</v>
      </c>
    </row>
    <row r="44" spans="1:13" ht="6" customHeight="1">
      <c r="A44" s="4"/>
      <c r="B44" s="4"/>
      <c r="C44" s="4"/>
      <c r="D44" s="4"/>
      <c r="E44" s="4"/>
      <c r="F44" s="21"/>
      <c r="G44" s="21"/>
      <c r="H44" s="21"/>
      <c r="I44" s="21"/>
      <c r="J44" s="21"/>
      <c r="K44" s="22"/>
      <c r="L44" s="25"/>
      <c r="M44" s="4"/>
    </row>
    <row r="45" spans="1:14" ht="15.75">
      <c r="A45" s="4"/>
      <c r="B45" s="9" t="s">
        <v>21</v>
      </c>
      <c r="C45" s="9" t="s">
        <v>40</v>
      </c>
      <c r="D45" s="4"/>
      <c r="E45" s="4"/>
      <c r="F45" s="18">
        <v>-37447</v>
      </c>
      <c r="G45" s="4" t="s">
        <v>89</v>
      </c>
      <c r="H45" s="21"/>
      <c r="I45" s="18">
        <v>-132576</v>
      </c>
      <c r="J45" s="4" t="s">
        <v>89</v>
      </c>
      <c r="K45" s="22"/>
      <c r="L45" s="23" t="s">
        <v>84</v>
      </c>
      <c r="M45" s="4"/>
      <c r="N45" s="1">
        <v>-95129</v>
      </c>
    </row>
    <row r="46" spans="1:13" ht="6" customHeight="1">
      <c r="A46" s="4"/>
      <c r="B46" s="4"/>
      <c r="C46" s="4"/>
      <c r="D46" s="4"/>
      <c r="E46" s="4"/>
      <c r="F46" s="26"/>
      <c r="G46" s="26"/>
      <c r="H46" s="21"/>
      <c r="I46" s="26"/>
      <c r="J46" s="26"/>
      <c r="K46" s="22"/>
      <c r="L46" s="25"/>
      <c r="M46" s="4"/>
    </row>
    <row r="47" spans="1:13" ht="15.75">
      <c r="A47" s="4"/>
      <c r="B47" s="4"/>
      <c r="C47" s="9" t="s">
        <v>41</v>
      </c>
      <c r="D47" s="4"/>
      <c r="E47" s="4"/>
      <c r="F47" s="21"/>
      <c r="G47" s="21"/>
      <c r="H47" s="21"/>
      <c r="I47" s="21"/>
      <c r="J47" s="21"/>
      <c r="K47" s="22"/>
      <c r="L47" s="25"/>
      <c r="M47" s="4"/>
    </row>
    <row r="48" spans="1:13" ht="15.75">
      <c r="A48" s="4"/>
      <c r="B48" s="4"/>
      <c r="C48" s="9" t="s">
        <v>42</v>
      </c>
      <c r="D48" s="4"/>
      <c r="E48" s="4"/>
      <c r="F48" s="21">
        <v>38097</v>
      </c>
      <c r="G48" s="4" t="s">
        <v>89</v>
      </c>
      <c r="H48" s="21"/>
      <c r="I48" s="21">
        <v>158230</v>
      </c>
      <c r="J48" s="4" t="s">
        <v>89</v>
      </c>
      <c r="K48" s="22"/>
      <c r="L48" s="23" t="s">
        <v>84</v>
      </c>
      <c r="M48" s="4"/>
    </row>
    <row r="49" spans="1:13" ht="15.75">
      <c r="A49" s="4"/>
      <c r="B49" s="4"/>
      <c r="C49" s="4"/>
      <c r="D49" s="4"/>
      <c r="E49" s="4"/>
      <c r="F49" s="21"/>
      <c r="G49" s="21"/>
      <c r="H49" s="21"/>
      <c r="I49" s="21"/>
      <c r="J49" s="21"/>
      <c r="K49" s="22"/>
      <c r="L49" s="25"/>
      <c r="M49" s="4"/>
    </row>
    <row r="50" spans="1:14" ht="15.75">
      <c r="A50" s="4"/>
      <c r="B50" s="9" t="s">
        <v>22</v>
      </c>
      <c r="C50" s="9" t="s">
        <v>43</v>
      </c>
      <c r="D50" s="4"/>
      <c r="E50" s="4"/>
      <c r="F50" s="22">
        <v>-20794</v>
      </c>
      <c r="G50" s="4" t="s">
        <v>89</v>
      </c>
      <c r="H50" s="21"/>
      <c r="I50" s="22">
        <v>-102933</v>
      </c>
      <c r="J50" s="4" t="s">
        <v>89</v>
      </c>
      <c r="K50" s="22"/>
      <c r="L50" s="23" t="s">
        <v>84</v>
      </c>
      <c r="M50" s="4"/>
      <c r="N50" s="1">
        <v>-82139</v>
      </c>
    </row>
    <row r="51" spans="1:13" ht="6" customHeight="1">
      <c r="A51" s="4"/>
      <c r="B51" s="4"/>
      <c r="C51" s="4"/>
      <c r="D51" s="4"/>
      <c r="E51" s="4"/>
      <c r="F51" s="26"/>
      <c r="G51" s="26"/>
      <c r="H51" s="21"/>
      <c r="I51" s="26"/>
      <c r="J51" s="26"/>
      <c r="L51" s="25"/>
      <c r="M51" s="4"/>
    </row>
    <row r="52" spans="1:13" ht="15.75">
      <c r="A52" s="4"/>
      <c r="B52" s="9" t="s">
        <v>23</v>
      </c>
      <c r="C52" s="9" t="s">
        <v>44</v>
      </c>
      <c r="D52" s="4"/>
      <c r="E52" s="4"/>
      <c r="F52" s="21"/>
      <c r="G52" s="21"/>
      <c r="H52" s="21"/>
      <c r="I52" s="21"/>
      <c r="J52" s="21"/>
      <c r="L52" s="25"/>
      <c r="M52" s="4"/>
    </row>
    <row r="53" spans="1:13" ht="15.75">
      <c r="A53" s="4"/>
      <c r="B53" s="4"/>
      <c r="C53" s="9" t="s">
        <v>45</v>
      </c>
      <c r="D53" s="4"/>
      <c r="E53" s="4"/>
      <c r="F53" s="21"/>
      <c r="G53" s="21"/>
      <c r="H53" s="21"/>
      <c r="I53" s="21"/>
      <c r="J53" s="21"/>
      <c r="L53" s="25"/>
      <c r="M53" s="4"/>
    </row>
    <row r="54" spans="1:13" ht="15.75">
      <c r="A54" s="4"/>
      <c r="B54" s="4"/>
      <c r="C54" s="9" t="s">
        <v>46</v>
      </c>
      <c r="D54" s="4"/>
      <c r="E54" s="4"/>
      <c r="F54" s="21"/>
      <c r="G54" s="21"/>
      <c r="H54" s="21"/>
      <c r="I54" s="21"/>
      <c r="J54" s="21"/>
      <c r="L54" s="25"/>
      <c r="M54" s="4"/>
    </row>
    <row r="55" spans="1:13" ht="12" customHeight="1">
      <c r="A55" s="4"/>
      <c r="B55" s="4"/>
      <c r="C55" s="9" t="s">
        <v>47</v>
      </c>
      <c r="D55" s="4"/>
      <c r="E55" s="4"/>
      <c r="F55" s="21"/>
      <c r="G55" s="21"/>
      <c r="H55" s="21"/>
      <c r="I55" s="21"/>
      <c r="J55" s="21"/>
      <c r="L55" s="25"/>
      <c r="M55" s="4"/>
    </row>
    <row r="56" spans="3:12" ht="15.75">
      <c r="C56" s="9" t="s">
        <v>48</v>
      </c>
      <c r="F56" s="18">
        <v>17303</v>
      </c>
      <c r="G56" s="4" t="s">
        <v>89</v>
      </c>
      <c r="H56" s="21"/>
      <c r="I56" s="18">
        <v>55297</v>
      </c>
      <c r="J56" s="4" t="s">
        <v>89</v>
      </c>
      <c r="K56" s="18"/>
      <c r="L56" s="23" t="s">
        <v>84</v>
      </c>
    </row>
    <row r="57" spans="1:12" ht="6" customHeight="1">
      <c r="A57" s="4"/>
      <c r="F57" s="21"/>
      <c r="G57" s="21"/>
      <c r="H57" s="21"/>
      <c r="I57" s="21"/>
      <c r="J57" s="21"/>
      <c r="L57" s="27"/>
    </row>
    <row r="58" spans="1:12" ht="12" customHeight="1">
      <c r="A58" s="4"/>
      <c r="B58" s="9" t="s">
        <v>24</v>
      </c>
      <c r="C58" s="9" t="s">
        <v>49</v>
      </c>
      <c r="F58" s="21"/>
      <c r="G58" s="21"/>
      <c r="H58" s="21"/>
      <c r="I58" s="21"/>
      <c r="J58" s="21"/>
      <c r="L58" s="27"/>
    </row>
    <row r="59" spans="3:14" ht="12" customHeight="1">
      <c r="C59" s="9" t="s">
        <v>50</v>
      </c>
      <c r="F59" s="18">
        <v>-2004</v>
      </c>
      <c r="G59" s="4" t="s">
        <v>89</v>
      </c>
      <c r="H59" s="21"/>
      <c r="I59" s="18">
        <v>-3326</v>
      </c>
      <c r="J59" s="4" t="s">
        <v>89</v>
      </c>
      <c r="K59" s="22"/>
      <c r="L59" s="23" t="s">
        <v>84</v>
      </c>
      <c r="N59" s="1">
        <v>-1322</v>
      </c>
    </row>
    <row r="60" spans="6:12" ht="6" customHeight="1">
      <c r="F60" s="26"/>
      <c r="G60" s="26"/>
      <c r="H60" s="21"/>
      <c r="I60" s="26"/>
      <c r="J60" s="26"/>
      <c r="L60" s="27"/>
    </row>
    <row r="61" spans="2:13" ht="12" customHeight="1">
      <c r="B61" s="9" t="s">
        <v>25</v>
      </c>
      <c r="C61" s="9" t="s">
        <v>51</v>
      </c>
      <c r="D61" s="4"/>
      <c r="E61" s="4"/>
      <c r="F61" s="28"/>
      <c r="G61" s="28"/>
      <c r="H61" s="28"/>
      <c r="I61" s="29"/>
      <c r="J61" s="28"/>
      <c r="K61" s="29"/>
      <c r="L61" s="30"/>
      <c r="M61" s="28"/>
    </row>
    <row r="62" spans="3:13" ht="12" customHeight="1">
      <c r="C62" s="9" t="s">
        <v>48</v>
      </c>
      <c r="D62" s="4"/>
      <c r="E62" s="4"/>
      <c r="F62" s="18">
        <v>15299</v>
      </c>
      <c r="G62" s="17" t="s">
        <v>89</v>
      </c>
      <c r="H62" s="28"/>
      <c r="I62" s="18">
        <v>51971</v>
      </c>
      <c r="J62" s="17" t="s">
        <v>89</v>
      </c>
      <c r="K62" s="18"/>
      <c r="L62" s="23" t="s">
        <v>84</v>
      </c>
      <c r="M62" s="28"/>
    </row>
    <row r="63" ht="6" customHeight="1">
      <c r="L63" s="27"/>
    </row>
    <row r="64" spans="12:14" ht="15.75">
      <c r="L64" s="27"/>
      <c r="N64" s="29"/>
    </row>
    <row r="65" ht="15.75">
      <c r="L65" s="27"/>
    </row>
    <row r="66" ht="15.75">
      <c r="L66" s="27"/>
    </row>
    <row r="67" ht="15.75">
      <c r="L67" s="27"/>
    </row>
    <row r="68" ht="15.75">
      <c r="L68" s="27"/>
    </row>
    <row r="69" ht="15.75">
      <c r="L69" s="27"/>
    </row>
    <row r="70" ht="15.75">
      <c r="L70" s="27"/>
    </row>
    <row r="71" ht="15.75">
      <c r="L71" s="27"/>
    </row>
    <row r="72" ht="15.75">
      <c r="L72" s="27"/>
    </row>
    <row r="73" ht="15.75">
      <c r="L73" s="27"/>
    </row>
    <row r="74" ht="15.75">
      <c r="L74" s="27"/>
    </row>
    <row r="75" ht="15.75">
      <c r="L75" s="27"/>
    </row>
    <row r="76" spans="1:16" ht="15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27"/>
      <c r="M76" s="31"/>
      <c r="N76" s="31"/>
      <c r="O76" s="31"/>
      <c r="P76" s="31"/>
    </row>
    <row r="77" spans="1:12" ht="15.75">
      <c r="A77" s="10" t="s">
        <v>7</v>
      </c>
      <c r="L77" s="27"/>
    </row>
    <row r="78" spans="1:12" ht="15.75">
      <c r="A78" s="11" t="s">
        <v>8</v>
      </c>
      <c r="L78" s="27"/>
    </row>
    <row r="79" ht="15.75">
      <c r="L79" s="27"/>
    </row>
    <row r="80" spans="1:12" ht="15.75">
      <c r="A80" s="32" t="s">
        <v>12</v>
      </c>
      <c r="L80" s="27"/>
    </row>
    <row r="81" ht="15.75">
      <c r="L81" s="27"/>
    </row>
    <row r="82" spans="1:12" ht="15.75">
      <c r="A82" s="10" t="s">
        <v>13</v>
      </c>
      <c r="L82" s="27"/>
    </row>
    <row r="83" ht="15.75">
      <c r="L83" s="27"/>
    </row>
    <row r="84" spans="1:14" ht="15.75">
      <c r="A84" s="4"/>
      <c r="B84" s="4"/>
      <c r="C84" s="4"/>
      <c r="D84" s="4"/>
      <c r="E84" s="4"/>
      <c r="F84" s="12" t="s">
        <v>78</v>
      </c>
      <c r="G84" s="13"/>
      <c r="H84" s="14"/>
      <c r="I84" s="12" t="s">
        <v>90</v>
      </c>
      <c r="J84" s="13"/>
      <c r="K84" s="13"/>
      <c r="L84" s="33"/>
      <c r="M84" s="14"/>
      <c r="N84" s="1" t="s">
        <v>78</v>
      </c>
    </row>
    <row r="85" spans="1:14" ht="15.75">
      <c r="A85" s="4"/>
      <c r="B85" s="4"/>
      <c r="C85" s="4"/>
      <c r="D85" s="4"/>
      <c r="E85" s="4"/>
      <c r="F85" s="16" t="s">
        <v>79</v>
      </c>
      <c r="G85" s="17" t="s">
        <v>85</v>
      </c>
      <c r="H85" s="14"/>
      <c r="I85" s="16" t="s">
        <v>79</v>
      </c>
      <c r="J85" s="17" t="s">
        <v>85</v>
      </c>
      <c r="K85" s="17"/>
      <c r="L85" s="27"/>
      <c r="M85" s="14"/>
      <c r="N85" s="1" t="s">
        <v>79</v>
      </c>
    </row>
    <row r="86" spans="1:14" ht="15.75">
      <c r="A86" s="4"/>
      <c r="B86" s="4"/>
      <c r="C86" s="4"/>
      <c r="D86" s="4"/>
      <c r="E86" s="4"/>
      <c r="F86" s="16" t="s">
        <v>80</v>
      </c>
      <c r="G86" s="17" t="s">
        <v>80</v>
      </c>
      <c r="H86" s="14"/>
      <c r="I86" s="16" t="s">
        <v>80</v>
      </c>
      <c r="J86" s="17" t="s">
        <v>80</v>
      </c>
      <c r="K86" s="17"/>
      <c r="L86" s="27"/>
      <c r="M86" s="14"/>
      <c r="N86" s="1" t="s">
        <v>80</v>
      </c>
    </row>
    <row r="87" spans="1:14" ht="15.75">
      <c r="A87" s="4"/>
      <c r="B87" s="4"/>
      <c r="C87" s="4"/>
      <c r="D87" s="4"/>
      <c r="E87" s="4"/>
      <c r="F87" s="16" t="s">
        <v>81</v>
      </c>
      <c r="G87" s="17" t="s">
        <v>86</v>
      </c>
      <c r="H87" s="14"/>
      <c r="I87" s="16" t="s">
        <v>91</v>
      </c>
      <c r="J87" s="17" t="s">
        <v>86</v>
      </c>
      <c r="K87" s="17"/>
      <c r="L87" s="27"/>
      <c r="M87" s="14"/>
      <c r="N87" s="1" t="s">
        <v>81</v>
      </c>
    </row>
    <row r="88" spans="1:13" ht="15.75">
      <c r="A88" s="4"/>
      <c r="B88" s="4"/>
      <c r="C88" s="4"/>
      <c r="D88" s="4"/>
      <c r="E88" s="4"/>
      <c r="F88" s="19"/>
      <c r="G88" s="17" t="s">
        <v>87</v>
      </c>
      <c r="H88" s="14"/>
      <c r="I88" s="19"/>
      <c r="J88" s="17" t="s">
        <v>87</v>
      </c>
      <c r="K88" s="17"/>
      <c r="L88" s="27"/>
      <c r="M88" s="14"/>
    </row>
    <row r="89" spans="1:13" ht="15.75">
      <c r="A89" s="4"/>
      <c r="B89" s="4"/>
      <c r="C89" s="4"/>
      <c r="D89" s="4"/>
      <c r="E89" s="4"/>
      <c r="F89" s="19"/>
      <c r="G89" s="17" t="s">
        <v>81</v>
      </c>
      <c r="H89" s="14"/>
      <c r="I89" s="19"/>
      <c r="J89" s="17" t="s">
        <v>93</v>
      </c>
      <c r="K89" s="17"/>
      <c r="L89" s="27"/>
      <c r="M89" s="14"/>
    </row>
    <row r="90" spans="1:14" ht="15.75">
      <c r="A90" s="4"/>
      <c r="B90" s="4"/>
      <c r="C90" s="4"/>
      <c r="D90" s="4"/>
      <c r="E90" s="4"/>
      <c r="F90" s="16" t="s">
        <v>82</v>
      </c>
      <c r="G90" s="17" t="s">
        <v>88</v>
      </c>
      <c r="H90" s="14"/>
      <c r="I90" s="16" t="s">
        <v>82</v>
      </c>
      <c r="J90" s="17" t="s">
        <v>88</v>
      </c>
      <c r="K90" s="17"/>
      <c r="L90" s="34" t="s">
        <v>94</v>
      </c>
      <c r="M90" s="14"/>
      <c r="N90" s="1" t="s">
        <v>96</v>
      </c>
    </row>
    <row r="91" spans="1:14" ht="15.75">
      <c r="A91" s="4"/>
      <c r="B91" s="4"/>
      <c r="C91" s="4"/>
      <c r="D91" s="4"/>
      <c r="E91" s="4"/>
      <c r="F91" s="16" t="s">
        <v>83</v>
      </c>
      <c r="G91" s="17" t="s">
        <v>83</v>
      </c>
      <c r="H91" s="14"/>
      <c r="I91" s="16" t="s">
        <v>83</v>
      </c>
      <c r="J91" s="17" t="s">
        <v>83</v>
      </c>
      <c r="K91" s="17"/>
      <c r="L91" s="34" t="s">
        <v>95</v>
      </c>
      <c r="M91" s="14"/>
      <c r="N91" s="1" t="s">
        <v>83</v>
      </c>
    </row>
    <row r="92" spans="6:12" ht="15.75">
      <c r="F92" s="20"/>
      <c r="G92" s="20"/>
      <c r="I92" s="20"/>
      <c r="J92" s="35"/>
      <c r="K92" s="35"/>
      <c r="L92" s="33"/>
    </row>
    <row r="93" spans="10:12" ht="15.75">
      <c r="J93" s="22"/>
      <c r="K93" s="22"/>
      <c r="L93" s="27"/>
    </row>
    <row r="94" spans="2:14" ht="15.75">
      <c r="B94" s="9" t="s">
        <v>26</v>
      </c>
      <c r="C94" s="9" t="s">
        <v>52</v>
      </c>
      <c r="F94" s="18">
        <v>-48932</v>
      </c>
      <c r="G94" s="4" t="s">
        <v>89</v>
      </c>
      <c r="H94" s="21"/>
      <c r="I94" s="18">
        <v>-193066</v>
      </c>
      <c r="J94" s="4" t="s">
        <v>89</v>
      </c>
      <c r="K94" s="22"/>
      <c r="L94" s="23" t="s">
        <v>84</v>
      </c>
      <c r="N94" s="1">
        <v>-144134</v>
      </c>
    </row>
    <row r="95" spans="6:12" ht="6" customHeight="1">
      <c r="F95" s="26"/>
      <c r="G95" s="26"/>
      <c r="H95" s="21"/>
      <c r="I95" s="26"/>
      <c r="J95" s="26"/>
      <c r="K95" s="22"/>
      <c r="L95" s="27"/>
    </row>
    <row r="96" spans="1:12" ht="15.75">
      <c r="A96" s="9" t="s">
        <v>11</v>
      </c>
      <c r="B96" s="9" t="s">
        <v>27</v>
      </c>
      <c r="C96" s="9" t="s">
        <v>53</v>
      </c>
      <c r="F96" s="21"/>
      <c r="G96" s="21"/>
      <c r="H96" s="21"/>
      <c r="I96" s="21"/>
      <c r="J96" s="21"/>
      <c r="K96" s="22"/>
      <c r="L96" s="27"/>
    </row>
    <row r="97" spans="3:12" ht="15.75">
      <c r="C97" s="9" t="s">
        <v>54</v>
      </c>
      <c r="F97" s="18">
        <v>-33633</v>
      </c>
      <c r="G97" s="4" t="s">
        <v>89</v>
      </c>
      <c r="H97" s="21"/>
      <c r="I97" s="18">
        <v>-141095</v>
      </c>
      <c r="J97" s="4" t="s">
        <v>89</v>
      </c>
      <c r="K97" s="22"/>
      <c r="L97" s="23" t="s">
        <v>84</v>
      </c>
    </row>
    <row r="98" spans="6:12" ht="6" customHeight="1">
      <c r="F98" s="21"/>
      <c r="G98" s="21"/>
      <c r="H98" s="21"/>
      <c r="I98" s="21"/>
      <c r="J98" s="21"/>
      <c r="K98" s="22"/>
      <c r="L98" s="27"/>
    </row>
    <row r="99" spans="3:14" ht="15.75">
      <c r="C99" s="9" t="s">
        <v>55</v>
      </c>
      <c r="F99" s="18">
        <v>-42015</v>
      </c>
      <c r="G99" s="4" t="s">
        <v>89</v>
      </c>
      <c r="H99" s="21"/>
      <c r="I99" s="18">
        <v>-149686</v>
      </c>
      <c r="J99" s="4" t="s">
        <v>89</v>
      </c>
      <c r="K99" s="22"/>
      <c r="L99" s="23" t="s">
        <v>84</v>
      </c>
      <c r="N99" s="1">
        <v>-107671</v>
      </c>
    </row>
    <row r="100" spans="6:12" ht="6" customHeight="1">
      <c r="F100" s="26"/>
      <c r="G100" s="26"/>
      <c r="H100" s="21"/>
      <c r="I100" s="26"/>
      <c r="J100" s="26"/>
      <c r="K100" s="22"/>
      <c r="L100" s="27"/>
    </row>
    <row r="101" spans="2:12" ht="15.75">
      <c r="B101" s="9" t="s">
        <v>28</v>
      </c>
      <c r="C101" s="9" t="s">
        <v>56</v>
      </c>
      <c r="F101" s="21"/>
      <c r="G101" s="21"/>
      <c r="H101" s="21"/>
      <c r="I101" s="21"/>
      <c r="J101" s="21"/>
      <c r="K101" s="22"/>
      <c r="L101" s="27"/>
    </row>
    <row r="102" spans="3:12" ht="15.75">
      <c r="C102" s="9" t="s">
        <v>57</v>
      </c>
      <c r="F102" s="18">
        <v>-75648</v>
      </c>
      <c r="G102" s="4" t="s">
        <v>89</v>
      </c>
      <c r="H102" s="21"/>
      <c r="I102" s="18">
        <v>-290781</v>
      </c>
      <c r="J102" s="4" t="s">
        <v>89</v>
      </c>
      <c r="K102" s="22"/>
      <c r="L102" s="23" t="s">
        <v>84</v>
      </c>
    </row>
    <row r="103" spans="6:12" ht="6" customHeight="1">
      <c r="F103" s="21"/>
      <c r="G103" s="21"/>
      <c r="H103" s="21"/>
      <c r="I103" s="21"/>
      <c r="J103" s="21"/>
      <c r="L103" s="27"/>
    </row>
    <row r="104" spans="2:14" ht="15.75">
      <c r="B104" s="9" t="s">
        <v>29</v>
      </c>
      <c r="C104" s="9" t="s">
        <v>58</v>
      </c>
      <c r="F104" s="22">
        <v>0</v>
      </c>
      <c r="G104" s="4" t="s">
        <v>89</v>
      </c>
      <c r="H104" s="21"/>
      <c r="I104" s="22">
        <v>0</v>
      </c>
      <c r="J104" s="4" t="s">
        <v>89</v>
      </c>
      <c r="L104" s="23" t="s">
        <v>84</v>
      </c>
      <c r="N104" s="1">
        <v>0</v>
      </c>
    </row>
    <row r="105" spans="6:12" ht="6" customHeight="1">
      <c r="F105" s="18"/>
      <c r="G105" s="21"/>
      <c r="H105" s="21"/>
      <c r="I105" s="18"/>
      <c r="J105" s="21"/>
      <c r="L105" s="27"/>
    </row>
    <row r="106" spans="3:14" ht="15.75">
      <c r="C106" s="9" t="s">
        <v>55</v>
      </c>
      <c r="F106" s="22">
        <v>0</v>
      </c>
      <c r="G106" s="4" t="s">
        <v>89</v>
      </c>
      <c r="H106" s="21"/>
      <c r="I106" s="22">
        <v>0</v>
      </c>
      <c r="J106" s="4" t="s">
        <v>89</v>
      </c>
      <c r="L106" s="23" t="s">
        <v>84</v>
      </c>
      <c r="N106" s="1">
        <v>0</v>
      </c>
    </row>
    <row r="107" spans="6:12" ht="6" customHeight="1">
      <c r="F107" s="18"/>
      <c r="G107" s="21"/>
      <c r="H107" s="21"/>
      <c r="I107" s="18"/>
      <c r="J107" s="21"/>
      <c r="L107" s="27"/>
    </row>
    <row r="108" spans="3:12" ht="15.75">
      <c r="C108" s="9" t="s">
        <v>59</v>
      </c>
      <c r="F108" s="18"/>
      <c r="G108" s="21"/>
      <c r="H108" s="21"/>
      <c r="I108" s="18"/>
      <c r="J108" s="21"/>
      <c r="L108" s="27"/>
    </row>
    <row r="109" spans="3:14" ht="15.75">
      <c r="C109" s="9" t="s">
        <v>60</v>
      </c>
      <c r="F109" s="22">
        <v>0</v>
      </c>
      <c r="G109" s="4" t="s">
        <v>89</v>
      </c>
      <c r="H109" s="21"/>
      <c r="I109" s="22">
        <v>0</v>
      </c>
      <c r="J109" s="4" t="s">
        <v>89</v>
      </c>
      <c r="L109" s="23" t="s">
        <v>84</v>
      </c>
      <c r="N109" s="1">
        <v>0</v>
      </c>
    </row>
    <row r="110" spans="6:12" ht="6" customHeight="1">
      <c r="F110" s="26"/>
      <c r="G110" s="26"/>
      <c r="H110" s="21"/>
      <c r="I110" s="26"/>
      <c r="J110" s="26"/>
      <c r="L110" s="27"/>
    </row>
    <row r="111" spans="2:12" ht="15.75">
      <c r="B111" s="9" t="s">
        <v>30</v>
      </c>
      <c r="C111" s="9" t="s">
        <v>61</v>
      </c>
      <c r="F111" s="21"/>
      <c r="G111" s="21"/>
      <c r="H111" s="21"/>
      <c r="I111" s="21"/>
      <c r="J111" s="21"/>
      <c r="L111" s="27"/>
    </row>
    <row r="112" spans="3:12" ht="15.75">
      <c r="C112" s="9" t="s">
        <v>62</v>
      </c>
      <c r="F112" s="21"/>
      <c r="G112" s="21"/>
      <c r="H112" s="21"/>
      <c r="I112" s="21"/>
      <c r="J112" s="21"/>
      <c r="L112" s="27"/>
    </row>
    <row r="113" spans="3:12" ht="15.75">
      <c r="C113" s="9" t="s">
        <v>63</v>
      </c>
      <c r="F113" s="18">
        <v>-75648</v>
      </c>
      <c r="G113" s="4" t="s">
        <v>89</v>
      </c>
      <c r="H113" s="21"/>
      <c r="I113" s="18">
        <v>-290781</v>
      </c>
      <c r="J113" s="4" t="s">
        <v>89</v>
      </c>
      <c r="K113" s="18"/>
      <c r="L113" s="23" t="s">
        <v>84</v>
      </c>
    </row>
    <row r="114" spans="6:12" ht="15.75">
      <c r="F114" s="24"/>
      <c r="G114" s="24"/>
      <c r="H114" s="21"/>
      <c r="I114" s="24"/>
      <c r="J114" s="24"/>
      <c r="L114" s="27"/>
    </row>
    <row r="115" ht="15.75">
      <c r="L115" s="27"/>
    </row>
    <row r="116" spans="1:12" ht="15.75">
      <c r="A116" s="9" t="s">
        <v>14</v>
      </c>
      <c r="B116" s="9" t="s">
        <v>19</v>
      </c>
      <c r="C116" s="9" t="s">
        <v>64</v>
      </c>
      <c r="L116" s="27"/>
    </row>
    <row r="117" spans="3:12" ht="15.75">
      <c r="C117" s="9" t="s">
        <v>65</v>
      </c>
      <c r="L117" s="27"/>
    </row>
    <row r="118" spans="3:12" ht="15.75">
      <c r="C118" s="9" t="s">
        <v>66</v>
      </c>
      <c r="L118" s="27"/>
    </row>
    <row r="119" ht="6" customHeight="1">
      <c r="L119" s="27"/>
    </row>
    <row r="120" spans="3:12" ht="12" customHeight="1">
      <c r="C120" s="9" t="s">
        <v>67</v>
      </c>
      <c r="L120" s="27"/>
    </row>
    <row r="121" spans="3:12" ht="15.75">
      <c r="C121" s="9" t="s">
        <v>68</v>
      </c>
      <c r="L121" s="27"/>
    </row>
    <row r="122" spans="3:16" ht="12" customHeight="1">
      <c r="C122" s="9" t="s">
        <v>69</v>
      </c>
      <c r="F122" s="36">
        <v>-5.876366980857996</v>
      </c>
      <c r="G122" s="4" t="s">
        <v>89</v>
      </c>
      <c r="I122" s="36">
        <v>-22.587984706282636</v>
      </c>
      <c r="J122" s="4" t="s">
        <v>89</v>
      </c>
      <c r="K122" s="36"/>
      <c r="L122" s="27"/>
      <c r="N122" s="1">
        <v>-10.27</v>
      </c>
      <c r="O122" s="1">
        <v>1287326</v>
      </c>
      <c r="P122" s="1">
        <v>1221644</v>
      </c>
    </row>
    <row r="123" spans="6:12" ht="6" customHeight="1">
      <c r="F123" s="37"/>
      <c r="G123" s="37"/>
      <c r="I123" s="37"/>
      <c r="J123" s="37"/>
      <c r="L123" s="27"/>
    </row>
    <row r="124" spans="3:15" ht="12" customHeight="1">
      <c r="C124" s="9" t="s">
        <v>70</v>
      </c>
      <c r="F124" s="17" t="s">
        <v>84</v>
      </c>
      <c r="G124" s="17" t="s">
        <v>89</v>
      </c>
      <c r="H124" s="36"/>
      <c r="I124" s="17" t="s">
        <v>84</v>
      </c>
      <c r="J124" s="17" t="s">
        <v>89</v>
      </c>
      <c r="K124" s="4"/>
      <c r="L124" s="27"/>
      <c r="N124" s="1" t="s">
        <v>84</v>
      </c>
      <c r="O124" s="1">
        <v>1287326</v>
      </c>
    </row>
    <row r="125" spans="6:10" ht="12" customHeight="1">
      <c r="F125" s="37"/>
      <c r="G125" s="37"/>
      <c r="I125" s="37"/>
      <c r="J125" s="37"/>
    </row>
    <row r="126" ht="15.75">
      <c r="C126" s="1" t="s">
        <v>71</v>
      </c>
    </row>
    <row r="127" ht="15.75">
      <c r="C127" s="1" t="s">
        <v>72</v>
      </c>
    </row>
    <row r="129" ht="15.75">
      <c r="C129" s="10" t="s">
        <v>73</v>
      </c>
    </row>
    <row r="130" ht="15.75">
      <c r="C130" s="9" t="s">
        <v>74</v>
      </c>
    </row>
    <row r="131" ht="15.75">
      <c r="C131" s="9" t="s">
        <v>75</v>
      </c>
    </row>
    <row r="132" ht="12" customHeight="1">
      <c r="C132" s="1" t="s">
        <v>76</v>
      </c>
    </row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>
      <c r="C556" s="9" t="s">
        <v>16</v>
      </c>
    </row>
    <row r="557" ht="12" customHeight="1"/>
    <row r="558" ht="12" customHeight="1">
      <c r="C558" s="9" t="s">
        <v>17</v>
      </c>
    </row>
    <row r="559" ht="12" customHeight="1"/>
    <row r="560" ht="12" customHeight="1">
      <c r="C560" s="9" t="s">
        <v>77</v>
      </c>
    </row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>
      <c r="A1413" s="9" t="s">
        <v>15</v>
      </c>
    </row>
    <row r="1414" ht="12" customHeight="1"/>
    <row r="1415" ht="12" customHeight="1">
      <c r="A1415" s="9" t="s">
        <v>16</v>
      </c>
    </row>
    <row r="1416" ht="12" customHeight="1"/>
    <row r="1417" ht="12" customHeight="1">
      <c r="A1417" s="9" t="s">
        <v>17</v>
      </c>
    </row>
    <row r="1418" ht="12" customHeight="1">
      <c r="A1418" s="9"/>
    </row>
    <row r="1419" ht="12" customHeight="1">
      <c r="A1419" s="9" t="s">
        <v>18</v>
      </c>
    </row>
    <row r="1420" ht="12" customHeight="1">
      <c r="A1420" s="9" t="s">
        <v>15</v>
      </c>
    </row>
    <row r="1421" ht="12" customHeight="1"/>
    <row r="1422" ht="12" customHeight="1">
      <c r="A1422" s="9" t="s">
        <v>16</v>
      </c>
    </row>
    <row r="1423" ht="12" customHeight="1"/>
    <row r="1424" ht="12" customHeight="1">
      <c r="A1424" s="9" t="s">
        <v>17</v>
      </c>
    </row>
    <row r="1425" ht="12" customHeight="1">
      <c r="A1425" s="9"/>
    </row>
    <row r="1426" ht="12" customHeight="1">
      <c r="A1426" s="9" t="s">
        <v>18</v>
      </c>
    </row>
  </sheetData>
  <printOptions/>
  <pageMargins left="0.4" right="0.4" top="1.3118055555555554" bottom="0.20902777777777778" header="0" footer="0"/>
  <pageSetup orientation="portrait" paperSize="9" scale="86"/>
  <rowBreaks count="1" manualBreakCount="1">
    <brk id="75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showOutlineSymbols="0" zoomScale="87" zoomScaleNormal="87" workbookViewId="0" topLeftCell="A66">
      <selection activeCell="H22" sqref="H22"/>
    </sheetView>
  </sheetViews>
  <sheetFormatPr defaultColWidth="8.88671875" defaultRowHeight="15"/>
  <cols>
    <col min="1" max="2" width="3.6640625" style="1" customWidth="1"/>
    <col min="3" max="5" width="9.6640625" style="1" customWidth="1"/>
    <col min="6" max="6" width="3.6640625" style="1" customWidth="1"/>
    <col min="7" max="7" width="8.6640625" style="1" customWidth="1"/>
    <col min="8" max="8" width="15.6640625" style="1" customWidth="1"/>
    <col min="9" max="9" width="4.6640625" style="1" customWidth="1"/>
    <col min="10" max="10" width="15.6640625" style="1" customWidth="1"/>
    <col min="11" max="11" width="5.6640625" style="1" customWidth="1"/>
    <col min="12" max="16384" width="9.6640625" style="1" customWidth="1"/>
  </cols>
  <sheetData>
    <row r="1" spans="1:10" ht="15.75">
      <c r="A1" s="2"/>
      <c r="B1" s="3"/>
      <c r="C1" s="4"/>
      <c r="D1" s="3"/>
      <c r="E1" s="5"/>
      <c r="F1" s="4"/>
      <c r="G1" s="4"/>
      <c r="H1" s="4"/>
      <c r="I1" s="6"/>
      <c r="J1" s="4"/>
    </row>
    <row r="2" ht="15.75">
      <c r="K2" s="7"/>
    </row>
    <row r="6" ht="6" customHeight="1"/>
    <row r="7" spans="1:10" ht="10.5" customHeight="1">
      <c r="A7" s="10" t="s">
        <v>7</v>
      </c>
      <c r="J7" s="38"/>
    </row>
    <row r="8" ht="15.75">
      <c r="A8" s="11" t="s">
        <v>8</v>
      </c>
    </row>
    <row r="10" ht="15.75">
      <c r="A10" s="32" t="s">
        <v>97</v>
      </c>
    </row>
    <row r="11" ht="9.75" customHeight="1"/>
    <row r="12" ht="15.75">
      <c r="A12" s="10" t="s">
        <v>98</v>
      </c>
    </row>
    <row r="13" spans="1:11" ht="15.75">
      <c r="A13" s="4"/>
      <c r="B13" s="4"/>
      <c r="C13" s="4"/>
      <c r="D13" s="4"/>
      <c r="E13" s="4"/>
      <c r="H13" s="39" t="s">
        <v>135</v>
      </c>
      <c r="I13" s="14"/>
      <c r="J13" s="39" t="s">
        <v>135</v>
      </c>
      <c r="K13" s="14"/>
    </row>
    <row r="14" spans="1:11" ht="15.75">
      <c r="A14" s="4"/>
      <c r="B14" s="4"/>
      <c r="C14" s="4"/>
      <c r="D14" s="4"/>
      <c r="E14" s="4"/>
      <c r="H14" s="40" t="s">
        <v>136</v>
      </c>
      <c r="I14" s="14"/>
      <c r="J14" s="40" t="s">
        <v>85</v>
      </c>
      <c r="K14" s="14"/>
    </row>
    <row r="15" spans="1:11" ht="15.75">
      <c r="A15" s="4"/>
      <c r="B15" s="4"/>
      <c r="C15" s="4"/>
      <c r="D15" s="4"/>
      <c r="E15" s="4"/>
      <c r="H15" s="40" t="s">
        <v>79</v>
      </c>
      <c r="I15" s="14"/>
      <c r="J15" s="40" t="s">
        <v>137</v>
      </c>
      <c r="K15" s="14"/>
    </row>
    <row r="16" spans="1:11" ht="15.75">
      <c r="A16" s="4"/>
      <c r="B16" s="4"/>
      <c r="C16" s="4"/>
      <c r="D16" s="4"/>
      <c r="E16" s="4"/>
      <c r="H16" s="40" t="s">
        <v>81</v>
      </c>
      <c r="I16" s="14"/>
      <c r="J16" s="40" t="s">
        <v>138</v>
      </c>
      <c r="K16" s="14"/>
    </row>
    <row r="17" spans="1:11" ht="15.75">
      <c r="A17" s="4"/>
      <c r="B17" s="4"/>
      <c r="C17" s="4"/>
      <c r="D17" s="4"/>
      <c r="E17" s="4"/>
      <c r="H17" s="40"/>
      <c r="I17" s="14"/>
      <c r="J17" s="40" t="s">
        <v>139</v>
      </c>
      <c r="K17" s="14"/>
    </row>
    <row r="18" spans="1:11" ht="15.75">
      <c r="A18" s="4"/>
      <c r="B18" s="4"/>
      <c r="C18" s="4"/>
      <c r="D18" s="4"/>
      <c r="E18" s="4"/>
      <c r="H18" s="40" t="s">
        <v>82</v>
      </c>
      <c r="I18" s="14"/>
      <c r="J18" s="40" t="s">
        <v>140</v>
      </c>
      <c r="K18" s="14"/>
    </row>
    <row r="19" spans="1:11" ht="15.75">
      <c r="A19" s="4"/>
      <c r="B19" s="4"/>
      <c r="C19" s="4"/>
      <c r="D19" s="4"/>
      <c r="E19" s="4"/>
      <c r="H19" s="40" t="s">
        <v>83</v>
      </c>
      <c r="I19" s="14"/>
      <c r="J19" s="40" t="s">
        <v>83</v>
      </c>
      <c r="K19" s="14"/>
    </row>
    <row r="20" spans="1:10" ht="7.5" customHeight="1">
      <c r="A20" s="4"/>
      <c r="B20" s="4"/>
      <c r="C20" s="4"/>
      <c r="D20" s="4"/>
      <c r="E20" s="4"/>
      <c r="H20" s="20"/>
      <c r="J20" s="20"/>
    </row>
    <row r="21" spans="1:2" ht="12.75" customHeight="1">
      <c r="A21" s="9">
        <v>1</v>
      </c>
      <c r="B21" s="9" t="s">
        <v>99</v>
      </c>
    </row>
    <row r="22" spans="1:10" ht="12.75" customHeight="1">
      <c r="A22" s="9"/>
      <c r="C22" s="9" t="s">
        <v>122</v>
      </c>
      <c r="H22" s="18">
        <v>154633</v>
      </c>
      <c r="J22" s="18">
        <v>171150</v>
      </c>
    </row>
    <row r="23" spans="3:10" ht="15.75">
      <c r="C23" s="9" t="s">
        <v>123</v>
      </c>
      <c r="H23" s="18">
        <v>235978</v>
      </c>
      <c r="J23" s="18">
        <v>195176</v>
      </c>
    </row>
    <row r="24" spans="3:10" ht="15.75">
      <c r="C24" s="9" t="s">
        <v>124</v>
      </c>
      <c r="H24" s="18">
        <v>2742305</v>
      </c>
      <c r="J24" s="18">
        <v>2469210</v>
      </c>
    </row>
    <row r="25" spans="3:10" ht="15.75">
      <c r="C25" s="9" t="s">
        <v>125</v>
      </c>
      <c r="H25" s="18">
        <v>816878</v>
      </c>
      <c r="J25" s="18">
        <v>734555</v>
      </c>
    </row>
    <row r="26" spans="3:10" ht="15.75">
      <c r="C26" s="1" t="s">
        <v>126</v>
      </c>
      <c r="H26" s="18">
        <v>1798880</v>
      </c>
      <c r="J26" s="18">
        <v>1771311</v>
      </c>
    </row>
    <row r="27" spans="8:10" ht="6" customHeight="1">
      <c r="H27" s="26"/>
      <c r="J27" s="20"/>
    </row>
    <row r="28" spans="8:10" ht="15.75">
      <c r="H28" s="18">
        <v>5748674</v>
      </c>
      <c r="J28" s="18">
        <v>5341402</v>
      </c>
    </row>
    <row r="29" spans="8:10" ht="7.5" customHeight="1">
      <c r="H29" s="26"/>
      <c r="J29" s="20"/>
    </row>
    <row r="30" spans="1:8" ht="15" customHeight="1">
      <c r="A30" s="41">
        <v>2</v>
      </c>
      <c r="B30" s="41" t="s">
        <v>100</v>
      </c>
      <c r="C30" s="42"/>
      <c r="H30" s="21"/>
    </row>
    <row r="31" spans="1:10" ht="15.75">
      <c r="A31" s="42"/>
      <c r="B31" s="42"/>
      <c r="C31" s="41" t="s">
        <v>127</v>
      </c>
      <c r="H31" s="18">
        <v>1974415</v>
      </c>
      <c r="J31" s="18">
        <v>2248978</v>
      </c>
    </row>
    <row r="32" spans="1:10" ht="15.75">
      <c r="A32" s="42"/>
      <c r="B32" s="42"/>
      <c r="C32" s="41" t="s">
        <v>128</v>
      </c>
      <c r="H32" s="18">
        <v>1471570</v>
      </c>
      <c r="J32" s="18">
        <v>1702741</v>
      </c>
    </row>
    <row r="33" spans="1:10" ht="15.75">
      <c r="A33" s="42"/>
      <c r="B33" s="42"/>
      <c r="C33" s="41" t="s">
        <v>52</v>
      </c>
      <c r="H33" s="18">
        <v>302157</v>
      </c>
      <c r="J33" s="18">
        <v>258234</v>
      </c>
    </row>
    <row r="34" spans="1:10" ht="15.75">
      <c r="A34" s="42"/>
      <c r="B34" s="42"/>
      <c r="C34" s="41" t="s">
        <v>129</v>
      </c>
      <c r="H34" s="18">
        <v>0</v>
      </c>
      <c r="J34" s="18">
        <v>38308</v>
      </c>
    </row>
    <row r="35" spans="8:10" ht="6" customHeight="1">
      <c r="H35" s="26"/>
      <c r="J35" s="20"/>
    </row>
    <row r="36" spans="8:10" ht="15.75">
      <c r="H36" s="18">
        <v>3748142</v>
      </c>
      <c r="J36" s="18">
        <v>4248261</v>
      </c>
    </row>
    <row r="37" spans="8:10" ht="4.5" customHeight="1">
      <c r="H37" s="26"/>
      <c r="J37" s="20"/>
    </row>
    <row r="38" spans="1:10" ht="15.75">
      <c r="A38" s="9">
        <v>3</v>
      </c>
      <c r="B38" s="9" t="s">
        <v>101</v>
      </c>
      <c r="H38" s="18">
        <v>2000532</v>
      </c>
      <c r="J38" s="18">
        <v>1093141</v>
      </c>
    </row>
    <row r="39" spans="1:10" ht="15.75">
      <c r="A39" s="9">
        <v>4</v>
      </c>
      <c r="B39" s="9" t="s">
        <v>102</v>
      </c>
      <c r="H39" s="18">
        <v>3075</v>
      </c>
      <c r="J39" s="18">
        <v>3395</v>
      </c>
    </row>
    <row r="40" spans="1:10" ht="15.75">
      <c r="A40" s="9">
        <v>5</v>
      </c>
      <c r="B40" s="9" t="s">
        <v>103</v>
      </c>
      <c r="H40" s="18">
        <v>2702333</v>
      </c>
      <c r="J40" s="18">
        <v>2701328</v>
      </c>
    </row>
    <row r="41" spans="1:10" ht="15.75">
      <c r="A41" s="9">
        <v>6</v>
      </c>
      <c r="B41" s="9" t="s">
        <v>104</v>
      </c>
      <c r="H41" s="18">
        <v>639493</v>
      </c>
      <c r="J41" s="18">
        <v>647178</v>
      </c>
    </row>
    <row r="42" spans="1:10" ht="15.75">
      <c r="A42" s="9">
        <v>7</v>
      </c>
      <c r="B42" s="9" t="s">
        <v>105</v>
      </c>
      <c r="H42" s="18">
        <v>597491</v>
      </c>
      <c r="J42" s="18">
        <v>582550</v>
      </c>
    </row>
    <row r="43" spans="1:10" ht="15.75">
      <c r="A43" s="9">
        <v>8</v>
      </c>
      <c r="B43" s="9" t="s">
        <v>106</v>
      </c>
      <c r="H43" s="18">
        <v>165222</v>
      </c>
      <c r="J43" s="18">
        <v>149436</v>
      </c>
    </row>
    <row r="44" spans="1:10" ht="15.75">
      <c r="A44" s="9">
        <v>9</v>
      </c>
      <c r="B44" s="9" t="s">
        <v>107</v>
      </c>
      <c r="H44" s="18">
        <v>326500</v>
      </c>
      <c r="J44" s="18">
        <v>425446</v>
      </c>
    </row>
    <row r="45" spans="1:10" ht="15.75">
      <c r="A45" s="9">
        <v>10</v>
      </c>
      <c r="B45" s="9" t="s">
        <v>108</v>
      </c>
      <c r="H45" s="18">
        <v>2567216</v>
      </c>
      <c r="J45" s="18">
        <v>2650863</v>
      </c>
    </row>
    <row r="46" spans="1:10" ht="15.75">
      <c r="A46" s="9">
        <v>11</v>
      </c>
      <c r="B46" s="9" t="s">
        <v>109</v>
      </c>
      <c r="H46" s="18">
        <v>-2488197</v>
      </c>
      <c r="J46" s="18">
        <v>-3286940</v>
      </c>
    </row>
    <row r="47" spans="1:10" ht="15.75">
      <c r="A47" s="9">
        <v>12</v>
      </c>
      <c r="B47" s="9" t="s">
        <v>110</v>
      </c>
      <c r="H47" s="18">
        <v>-251510</v>
      </c>
      <c r="J47" s="18">
        <v>-535240</v>
      </c>
    </row>
    <row r="48" spans="1:10" ht="15.75">
      <c r="A48" s="9">
        <v>13</v>
      </c>
      <c r="B48" s="9" t="s">
        <v>111</v>
      </c>
      <c r="H48" s="18">
        <v>-127419</v>
      </c>
      <c r="J48" s="18">
        <v>-131184</v>
      </c>
    </row>
    <row r="49" spans="8:10" ht="6" customHeight="1">
      <c r="H49" s="26"/>
      <c r="J49" s="20"/>
    </row>
    <row r="50" spans="8:10" ht="15.75">
      <c r="H50" s="18">
        <v>6134736</v>
      </c>
      <c r="J50" s="18">
        <v>4299973</v>
      </c>
    </row>
    <row r="51" spans="8:10" ht="3" customHeight="1">
      <c r="H51" s="24"/>
      <c r="J51" s="37"/>
    </row>
    <row r="52" spans="2:8" ht="12.75" customHeight="1">
      <c r="B52" s="1" t="s">
        <v>112</v>
      </c>
      <c r="H52" s="21"/>
    </row>
    <row r="53" spans="1:10" ht="15.75">
      <c r="A53" s="9">
        <v>14</v>
      </c>
      <c r="B53" s="9" t="s">
        <v>113</v>
      </c>
      <c r="H53" s="18">
        <v>1325546</v>
      </c>
      <c r="J53" s="18">
        <v>1276929</v>
      </c>
    </row>
    <row r="54" spans="2:8" ht="15.75">
      <c r="B54" s="9" t="s">
        <v>114</v>
      </c>
      <c r="H54" s="21"/>
    </row>
    <row r="55" spans="3:11" ht="15.75">
      <c r="C55" s="9" t="s">
        <v>130</v>
      </c>
      <c r="H55" s="43">
        <v>734356</v>
      </c>
      <c r="I55" s="14"/>
      <c r="J55" s="43">
        <v>733753</v>
      </c>
      <c r="K55" s="14"/>
    </row>
    <row r="56" spans="3:11" ht="15.75">
      <c r="C56" s="9" t="s">
        <v>131</v>
      </c>
      <c r="H56" s="19">
        <v>136192</v>
      </c>
      <c r="I56" s="14"/>
      <c r="J56" s="19">
        <v>147598</v>
      </c>
      <c r="K56" s="14"/>
    </row>
    <row r="57" spans="3:11" ht="15.75">
      <c r="C57" s="9" t="s">
        <v>132</v>
      </c>
      <c r="H57" s="19">
        <v>63520</v>
      </c>
      <c r="I57" s="14"/>
      <c r="J57" s="19">
        <v>43264</v>
      </c>
      <c r="K57" s="14"/>
    </row>
    <row r="58" spans="3:11" ht="15.75">
      <c r="C58" s="9" t="s">
        <v>133</v>
      </c>
      <c r="H58" s="19">
        <v>83899</v>
      </c>
      <c r="I58" s="14"/>
      <c r="J58" s="19">
        <v>441986</v>
      </c>
      <c r="K58" s="14"/>
    </row>
    <row r="59" spans="8:10" ht="7.5" customHeight="1">
      <c r="H59" s="26"/>
      <c r="J59" s="20"/>
    </row>
    <row r="60" spans="8:10" ht="15.75">
      <c r="H60" s="18">
        <v>1017967</v>
      </c>
      <c r="J60" s="18">
        <v>1366601</v>
      </c>
    </row>
    <row r="61" spans="2:10" ht="15.75">
      <c r="B61" s="9" t="s">
        <v>115</v>
      </c>
      <c r="H61" s="15">
        <v>2343513</v>
      </c>
      <c r="J61" s="15">
        <v>2643530</v>
      </c>
    </row>
    <row r="62" spans="1:10" ht="15.75">
      <c r="A62" s="9">
        <v>15</v>
      </c>
      <c r="B62" s="9" t="s">
        <v>116</v>
      </c>
      <c r="H62" s="18"/>
      <c r="J62" s="18"/>
    </row>
    <row r="63" spans="1:10" ht="15.75">
      <c r="A63" s="9"/>
      <c r="B63" s="9"/>
      <c r="C63" s="1" t="s">
        <v>134</v>
      </c>
      <c r="H63" s="18">
        <v>1657833</v>
      </c>
      <c r="J63" s="18">
        <v>18292</v>
      </c>
    </row>
    <row r="64" spans="1:10" ht="15.75">
      <c r="A64" s="9">
        <v>16</v>
      </c>
      <c r="B64" s="9" t="s">
        <v>117</v>
      </c>
      <c r="H64" s="18">
        <v>2100233</v>
      </c>
      <c r="J64" s="18">
        <v>1596381</v>
      </c>
    </row>
    <row r="65" spans="1:10" ht="3.75" customHeight="1">
      <c r="A65" s="9"/>
      <c r="B65" s="9"/>
      <c r="H65" s="15"/>
      <c r="J65" s="15"/>
    </row>
    <row r="66" spans="1:10" ht="15.75">
      <c r="A66" s="9">
        <v>17</v>
      </c>
      <c r="B66" s="9" t="s">
        <v>118</v>
      </c>
      <c r="H66" s="18">
        <v>6101579</v>
      </c>
      <c r="J66" s="18">
        <v>4258203</v>
      </c>
    </row>
    <row r="67" spans="1:10" ht="15.75">
      <c r="A67" s="9">
        <v>18</v>
      </c>
      <c r="B67" s="9" t="s">
        <v>119</v>
      </c>
      <c r="H67" s="18">
        <v>33157</v>
      </c>
      <c r="J67" s="18">
        <v>41770</v>
      </c>
    </row>
    <row r="68" spans="8:10" ht="3.75" customHeight="1">
      <c r="H68" s="26"/>
      <c r="J68" s="20"/>
    </row>
    <row r="69" spans="8:10" ht="15.75">
      <c r="H69" s="18">
        <v>6134736</v>
      </c>
      <c r="J69" s="18">
        <v>4299973</v>
      </c>
    </row>
    <row r="70" spans="8:10" ht="3.75" customHeight="1">
      <c r="H70" s="37"/>
      <c r="J70" s="37"/>
    </row>
    <row r="71" spans="1:14" ht="15.75">
      <c r="A71" s="9">
        <v>19</v>
      </c>
      <c r="B71" s="9" t="s">
        <v>120</v>
      </c>
      <c r="H71" s="36">
        <v>-16.87629097745382</v>
      </c>
      <c r="J71" s="36">
        <v>-0.5742684205621457</v>
      </c>
      <c r="L71" s="9" t="s">
        <v>141</v>
      </c>
      <c r="M71" s="18">
        <f>$H$69-$H$50</f>
        <v>0</v>
      </c>
      <c r="N71" s="18">
        <f>$J$69-$J$50</f>
        <v>0</v>
      </c>
    </row>
    <row r="72" spans="1:10" ht="15.75">
      <c r="A72" s="9">
        <v>20</v>
      </c>
      <c r="B72" s="9" t="s">
        <v>121</v>
      </c>
      <c r="G72" s="36"/>
      <c r="H72" s="44">
        <v>176.79605234371346</v>
      </c>
      <c r="J72" s="44">
        <v>207.02247344997255</v>
      </c>
    </row>
    <row r="73" spans="8:10" ht="15.75">
      <c r="H73" s="37">
        <v>0</v>
      </c>
      <c r="J73" s="37">
        <v>0</v>
      </c>
    </row>
  </sheetData>
  <printOptions/>
  <pageMargins left="0.4" right="0.4" top="1.3118055555555554" bottom="0.20902777777777778" header="0" footer="0"/>
  <pageSetup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9"/>
  <sheetViews>
    <sheetView showOutlineSymbols="0" zoomScale="87" zoomScaleNormal="87" workbookViewId="0" topLeftCell="A210">
      <selection activeCell="G208" sqref="G208"/>
    </sheetView>
  </sheetViews>
  <sheetFormatPr defaultColWidth="8.88671875" defaultRowHeight="15"/>
  <cols>
    <col min="1" max="1" width="3.6640625" style="1" customWidth="1"/>
    <col min="2" max="2" width="4.6640625" style="1" customWidth="1"/>
    <col min="3" max="4" width="9.6640625" style="1" customWidth="1"/>
    <col min="5" max="6" width="10.6640625" style="1" customWidth="1"/>
    <col min="7" max="8" width="14.6640625" style="1" customWidth="1"/>
    <col min="9" max="9" width="16.6640625" style="1" customWidth="1"/>
    <col min="10" max="10" width="13.6640625" style="1" customWidth="1"/>
    <col min="11" max="11" width="12.6640625" style="1" customWidth="1"/>
    <col min="12" max="16384" width="9.6640625" style="1" customWidth="1"/>
  </cols>
  <sheetData>
    <row r="1" spans="2:10" ht="15.75">
      <c r="B1" s="31"/>
      <c r="C1" s="31"/>
      <c r="D1" s="31"/>
      <c r="E1" s="31"/>
      <c r="F1" s="31"/>
      <c r="G1" s="31"/>
      <c r="H1" s="31"/>
      <c r="I1" s="31"/>
      <c r="J1" s="31"/>
    </row>
    <row r="2" spans="2:10" ht="15.75">
      <c r="B2" s="10" t="s">
        <v>7</v>
      </c>
      <c r="J2" s="31"/>
    </row>
    <row r="3" spans="2:10" ht="15.75">
      <c r="B3" s="11" t="s">
        <v>8</v>
      </c>
      <c r="J3" s="31"/>
    </row>
    <row r="4" spans="2:10" ht="15.75">
      <c r="B4" s="31"/>
      <c r="J4" s="31"/>
    </row>
    <row r="5" spans="2:10" ht="15.75">
      <c r="B5" s="31" t="s">
        <v>142</v>
      </c>
      <c r="J5" s="31"/>
    </row>
    <row r="6" spans="2:10" ht="15.75">
      <c r="B6" s="31"/>
      <c r="J6" s="31"/>
    </row>
    <row r="7" spans="2:10" ht="15.75">
      <c r="B7" s="10" t="s">
        <v>143</v>
      </c>
      <c r="J7" s="31"/>
    </row>
    <row r="8" spans="2:10" ht="15.75">
      <c r="B8" s="9"/>
      <c r="J8" s="31"/>
    </row>
    <row r="9" spans="2:10" ht="15.75">
      <c r="B9" s="9">
        <v>1</v>
      </c>
      <c r="C9" s="9" t="s">
        <v>147</v>
      </c>
      <c r="J9" s="31"/>
    </row>
    <row r="10" spans="2:10" ht="15.75">
      <c r="B10" s="9"/>
      <c r="C10" s="9" t="s">
        <v>148</v>
      </c>
      <c r="J10" s="31"/>
    </row>
    <row r="11" spans="2:10" ht="15.75">
      <c r="B11" s="9"/>
      <c r="J11" s="31"/>
    </row>
    <row r="12" spans="2:10" ht="15.75">
      <c r="B12" s="9">
        <v>2</v>
      </c>
      <c r="C12" s="9" t="s">
        <v>149</v>
      </c>
      <c r="J12" s="31"/>
    </row>
    <row r="13" spans="2:10" ht="15.75">
      <c r="B13" s="9"/>
      <c r="C13" s="9" t="s">
        <v>150</v>
      </c>
      <c r="J13" s="31"/>
    </row>
    <row r="14" spans="2:10" ht="15.75">
      <c r="B14" s="9"/>
      <c r="C14" s="9" t="s">
        <v>151</v>
      </c>
      <c r="J14" s="31"/>
    </row>
    <row r="15" spans="2:10" ht="15.75">
      <c r="B15" s="9"/>
      <c r="C15" s="9" t="s">
        <v>152</v>
      </c>
      <c r="J15" s="31"/>
    </row>
    <row r="16" spans="2:10" ht="15.75">
      <c r="B16" s="9"/>
      <c r="C16" s="9"/>
      <c r="J16" s="31"/>
    </row>
    <row r="17" spans="2:10" ht="15.75">
      <c r="B17" s="9">
        <v>3</v>
      </c>
      <c r="C17" s="9" t="s">
        <v>153</v>
      </c>
      <c r="J17" s="31"/>
    </row>
    <row r="18" spans="2:10" ht="15.75">
      <c r="B18" s="9"/>
      <c r="J18" s="31"/>
    </row>
    <row r="19" spans="2:10" ht="15.75">
      <c r="B19" s="9">
        <v>4</v>
      </c>
      <c r="C19" s="1" t="s">
        <v>154</v>
      </c>
      <c r="J19" s="31"/>
    </row>
    <row r="20" spans="2:10" ht="15.75">
      <c r="B20" s="9"/>
      <c r="J20" s="31"/>
    </row>
    <row r="21" spans="2:10" ht="15.75">
      <c r="B21" s="9"/>
      <c r="H21" s="17" t="s">
        <v>265</v>
      </c>
      <c r="I21" s="17" t="s">
        <v>269</v>
      </c>
      <c r="J21" s="31"/>
    </row>
    <row r="22" spans="2:10" ht="15.75">
      <c r="B22" s="9"/>
      <c r="H22" s="17" t="s">
        <v>266</v>
      </c>
      <c r="I22" s="17" t="s">
        <v>270</v>
      </c>
      <c r="J22" s="31"/>
    </row>
    <row r="23" spans="2:10" ht="15.75">
      <c r="B23" s="9"/>
      <c r="H23" s="17" t="s">
        <v>82</v>
      </c>
      <c r="I23" s="17" t="s">
        <v>82</v>
      </c>
      <c r="J23" s="31"/>
    </row>
    <row r="24" spans="2:10" ht="15.75">
      <c r="B24" s="9"/>
      <c r="H24" s="17" t="s">
        <v>83</v>
      </c>
      <c r="I24" s="17" t="s">
        <v>83</v>
      </c>
      <c r="J24" s="31"/>
    </row>
    <row r="25" spans="2:10" ht="15.75">
      <c r="B25" s="9"/>
      <c r="C25" s="1" t="s">
        <v>155</v>
      </c>
      <c r="J25" s="31"/>
    </row>
    <row r="26" spans="2:11" ht="15.75">
      <c r="B26" s="9"/>
      <c r="C26" s="9" t="s">
        <v>156</v>
      </c>
      <c r="H26" s="21">
        <v>41830</v>
      </c>
      <c r="I26" s="21">
        <v>139348</v>
      </c>
      <c r="J26" s="31"/>
      <c r="K26" s="1">
        <f>95977+1541</f>
        <v>97518</v>
      </c>
    </row>
    <row r="27" spans="2:11" ht="15.75">
      <c r="B27" s="9"/>
      <c r="C27" s="9" t="s">
        <v>157</v>
      </c>
      <c r="H27" s="21">
        <v>6701</v>
      </c>
      <c r="I27" s="21">
        <v>50690</v>
      </c>
      <c r="J27" s="31"/>
      <c r="K27" s="1">
        <f>43989</f>
        <v>43989</v>
      </c>
    </row>
    <row r="28" spans="2:11" ht="15.75">
      <c r="B28" s="9"/>
      <c r="C28" s="1" t="s">
        <v>158</v>
      </c>
      <c r="H28" s="21">
        <v>409</v>
      </c>
      <c r="I28" s="21">
        <v>1311</v>
      </c>
      <c r="J28" s="31"/>
      <c r="K28" s="1">
        <f>750+152</f>
        <v>902</v>
      </c>
    </row>
    <row r="29" spans="2:11" ht="15.75">
      <c r="B29" s="9"/>
      <c r="C29" s="1" t="s">
        <v>159</v>
      </c>
      <c r="H29" s="21">
        <v>-8</v>
      </c>
      <c r="I29" s="21">
        <v>1717</v>
      </c>
      <c r="J29" s="31"/>
      <c r="K29" s="1">
        <v>1725</v>
      </c>
    </row>
    <row r="30" spans="2:10" ht="15.75">
      <c r="B30" s="9"/>
      <c r="H30" s="15">
        <v>48932</v>
      </c>
      <c r="I30" s="15">
        <v>193066</v>
      </c>
      <c r="J30" s="31"/>
    </row>
    <row r="31" spans="2:10" ht="15.75">
      <c r="B31" s="9"/>
      <c r="H31" s="37"/>
      <c r="I31" s="37"/>
      <c r="J31" s="31"/>
    </row>
    <row r="32" spans="2:10" ht="15.75">
      <c r="B32" s="9">
        <v>5</v>
      </c>
      <c r="C32" s="9" t="s">
        <v>160</v>
      </c>
      <c r="J32" s="31"/>
    </row>
    <row r="33" spans="2:10" ht="15.75">
      <c r="B33" s="9"/>
      <c r="C33" s="9" t="s">
        <v>161</v>
      </c>
      <c r="J33" s="31"/>
    </row>
    <row r="34" spans="2:10" ht="15.75">
      <c r="B34" s="9"/>
      <c r="J34" s="31"/>
    </row>
    <row r="35" spans="2:10" ht="15.75">
      <c r="B35" s="9">
        <v>6</v>
      </c>
      <c r="C35" s="9" t="s">
        <v>162</v>
      </c>
      <c r="J35" s="31"/>
    </row>
    <row r="36" spans="2:10" ht="15.75">
      <c r="B36" s="9"/>
      <c r="C36" s="9" t="s">
        <v>163</v>
      </c>
      <c r="J36" s="31"/>
    </row>
    <row r="37" spans="2:10" ht="15.75">
      <c r="B37" s="9"/>
      <c r="C37" s="1" t="s">
        <v>164</v>
      </c>
      <c r="J37" s="31"/>
    </row>
    <row r="38" spans="2:10" ht="15.75">
      <c r="B38" s="9"/>
      <c r="J38" s="31"/>
    </row>
    <row r="39" spans="2:10" ht="15.75">
      <c r="B39" s="9">
        <v>7</v>
      </c>
      <c r="C39" s="9" t="s">
        <v>165</v>
      </c>
      <c r="J39" s="31"/>
    </row>
    <row r="40" spans="2:10" ht="15.75">
      <c r="B40" s="9"/>
      <c r="C40" s="45" t="s">
        <v>166</v>
      </c>
      <c r="J40" s="31"/>
    </row>
    <row r="41" spans="1:256" ht="15.75">
      <c r="A41" s="18"/>
      <c r="B41" s="9"/>
      <c r="C41" s="9"/>
      <c r="D41" s="18"/>
      <c r="E41" s="18"/>
      <c r="F41" s="18"/>
      <c r="G41" s="18"/>
      <c r="H41" s="18"/>
      <c r="I41" s="36"/>
      <c r="J41" s="36"/>
      <c r="K41" s="36"/>
      <c r="L41" s="36"/>
      <c r="M41" s="18"/>
      <c r="N41" s="36"/>
      <c r="O41" s="18"/>
      <c r="P41" s="36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ht="15.75">
      <c r="A42" s="18"/>
      <c r="B42" s="9" t="s">
        <v>19</v>
      </c>
      <c r="C42" s="9" t="s">
        <v>167</v>
      </c>
      <c r="D42" s="18"/>
      <c r="E42" s="18"/>
      <c r="F42" s="18"/>
      <c r="G42" s="18"/>
      <c r="H42" s="18"/>
      <c r="I42" s="36"/>
      <c r="J42" s="36"/>
      <c r="K42" s="36"/>
      <c r="L42" s="36"/>
      <c r="M42" s="18"/>
      <c r="N42" s="36"/>
      <c r="O42" s="18"/>
      <c r="P42" s="36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ht="15.75">
      <c r="A43" s="18"/>
      <c r="B43" s="9"/>
      <c r="C43" s="9" t="s">
        <v>168</v>
      </c>
      <c r="D43" s="18"/>
      <c r="E43" s="18"/>
      <c r="F43" s="18"/>
      <c r="G43" s="18"/>
      <c r="H43" s="18"/>
      <c r="I43" s="36"/>
      <c r="J43" s="36"/>
      <c r="K43" s="36"/>
      <c r="L43" s="36"/>
      <c r="M43" s="18"/>
      <c r="N43" s="36"/>
      <c r="O43" s="18"/>
      <c r="P43" s="36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15.75">
      <c r="A44" s="18"/>
      <c r="B44" s="9"/>
      <c r="C44" s="9"/>
      <c r="D44" s="18"/>
      <c r="E44" s="18"/>
      <c r="F44" s="18"/>
      <c r="G44" s="18"/>
      <c r="H44" s="18"/>
      <c r="I44" s="36"/>
      <c r="J44" s="36"/>
      <c r="K44" s="36"/>
      <c r="L44" s="36"/>
      <c r="M44" s="18"/>
      <c r="N44" s="36"/>
      <c r="O44" s="18"/>
      <c r="P44" s="36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ht="15.75">
      <c r="A45" s="18"/>
      <c r="B45" s="18"/>
      <c r="C45" s="46"/>
      <c r="D45" s="15"/>
      <c r="E45" s="15"/>
      <c r="F45" s="15"/>
      <c r="G45" s="15"/>
      <c r="H45" s="47" t="s">
        <v>83</v>
      </c>
      <c r="I45" s="48"/>
      <c r="J45" s="36"/>
      <c r="K45" s="36"/>
      <c r="L45" s="36"/>
      <c r="M45" s="18"/>
      <c r="N45" s="36"/>
      <c r="O45" s="18"/>
      <c r="P45" s="36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ht="15.75">
      <c r="A46" s="18"/>
      <c r="B46" s="9"/>
      <c r="C46" s="49"/>
      <c r="D46" s="18"/>
      <c r="E46" s="18"/>
      <c r="F46" s="18"/>
      <c r="G46" s="18"/>
      <c r="H46" s="18"/>
      <c r="I46" s="48"/>
      <c r="J46" s="36"/>
      <c r="K46" s="36"/>
      <c r="L46" s="36"/>
      <c r="M46" s="18"/>
      <c r="N46" s="36"/>
      <c r="O46" s="18"/>
      <c r="P46" s="36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ht="15.75">
      <c r="A47" s="18"/>
      <c r="B47" s="9"/>
      <c r="C47" s="49" t="s">
        <v>169</v>
      </c>
      <c r="D47" s="18"/>
      <c r="E47" s="18"/>
      <c r="F47" s="18"/>
      <c r="G47" s="18"/>
      <c r="H47" s="18">
        <v>11817</v>
      </c>
      <c r="I47" s="48"/>
      <c r="J47" s="36"/>
      <c r="K47" s="36"/>
      <c r="L47" s="36"/>
      <c r="M47" s="18"/>
      <c r="N47" s="36"/>
      <c r="O47" s="18"/>
      <c r="P47" s="36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ht="15.75">
      <c r="A48" s="18"/>
      <c r="B48" s="9"/>
      <c r="C48" s="49" t="s">
        <v>170</v>
      </c>
      <c r="D48" s="18"/>
      <c r="E48" s="18"/>
      <c r="F48" s="18"/>
      <c r="G48" s="18"/>
      <c r="H48" s="50">
        <v>51466</v>
      </c>
      <c r="I48" s="48"/>
      <c r="J48" s="36"/>
      <c r="K48" s="36"/>
      <c r="L48" s="36"/>
      <c r="M48" s="18"/>
      <c r="N48" s="36"/>
      <c r="O48" s="18"/>
      <c r="P48" s="36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ht="15.75">
      <c r="A49" s="18"/>
      <c r="B49" s="9"/>
      <c r="C49" s="49" t="s">
        <v>171</v>
      </c>
      <c r="D49" s="18"/>
      <c r="E49" s="18"/>
      <c r="F49" s="18"/>
      <c r="G49" s="18"/>
      <c r="H49" s="50">
        <v>-11806</v>
      </c>
      <c r="I49" s="48"/>
      <c r="J49" s="36"/>
      <c r="K49" s="36"/>
      <c r="L49" s="36"/>
      <c r="M49" s="18"/>
      <c r="N49" s="36"/>
      <c r="O49" s="18"/>
      <c r="P49" s="36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ht="15.75">
      <c r="A50" s="18"/>
      <c r="B50" s="9"/>
      <c r="C50" s="49"/>
      <c r="D50" s="18"/>
      <c r="E50" s="18"/>
      <c r="F50" s="18"/>
      <c r="G50" s="18"/>
      <c r="H50" s="50"/>
      <c r="I50" s="48"/>
      <c r="J50" s="36"/>
      <c r="K50" s="36"/>
      <c r="L50" s="36"/>
      <c r="M50" s="18"/>
      <c r="N50" s="36"/>
      <c r="O50" s="18"/>
      <c r="P50" s="36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ht="15.75">
      <c r="A51" s="18"/>
      <c r="B51" s="9"/>
      <c r="C51" s="15"/>
      <c r="D51" s="15"/>
      <c r="E51" s="15"/>
      <c r="F51" s="15"/>
      <c r="G51" s="15"/>
      <c r="H51" s="15"/>
      <c r="I51" s="18"/>
      <c r="J51" s="36"/>
      <c r="K51" s="36"/>
      <c r="L51" s="36"/>
      <c r="M51" s="18"/>
      <c r="N51" s="36"/>
      <c r="O51" s="18"/>
      <c r="P51" s="36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ht="15.75">
      <c r="A52" s="18"/>
      <c r="B52" s="9" t="s">
        <v>20</v>
      </c>
      <c r="C52" s="9" t="s">
        <v>172</v>
      </c>
      <c r="D52" s="18"/>
      <c r="E52" s="18"/>
      <c r="F52" s="18"/>
      <c r="G52" s="18"/>
      <c r="H52" s="18"/>
      <c r="I52" s="18"/>
      <c r="J52" s="36"/>
      <c r="K52" s="36"/>
      <c r="L52" s="36"/>
      <c r="M52" s="18"/>
      <c r="N52" s="36"/>
      <c r="O52" s="18"/>
      <c r="P52" s="36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ht="15.75">
      <c r="A53" s="18"/>
      <c r="B53" s="9"/>
      <c r="C53" s="18"/>
      <c r="D53" s="18"/>
      <c r="E53" s="18"/>
      <c r="F53" s="18"/>
      <c r="G53" s="18"/>
      <c r="H53" s="36"/>
      <c r="I53" s="36"/>
      <c r="J53" s="36"/>
      <c r="K53" s="36"/>
      <c r="L53" s="36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ht="15.75">
      <c r="A54" s="18"/>
      <c r="B54" s="18"/>
      <c r="C54" s="43"/>
      <c r="D54" s="15"/>
      <c r="E54" s="15"/>
      <c r="F54" s="15"/>
      <c r="G54" s="15"/>
      <c r="H54" s="47" t="s">
        <v>92</v>
      </c>
      <c r="I54" s="48"/>
      <c r="J54" s="36"/>
      <c r="K54" s="36"/>
      <c r="L54" s="36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ht="15.75">
      <c r="A55" s="18"/>
      <c r="B55" s="9"/>
      <c r="C55" s="19"/>
      <c r="D55" s="18"/>
      <c r="E55" s="18"/>
      <c r="F55" s="18"/>
      <c r="G55" s="18"/>
      <c r="H55" s="36"/>
      <c r="I55" s="48"/>
      <c r="J55" s="36"/>
      <c r="K55" s="36"/>
      <c r="L55" s="36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ht="15.75">
      <c r="A56" s="18"/>
      <c r="B56" s="9"/>
      <c r="C56" s="19" t="s">
        <v>173</v>
      </c>
      <c r="D56" s="18"/>
      <c r="E56" s="18"/>
      <c r="F56" s="18"/>
      <c r="G56" s="18"/>
      <c r="H56" s="18">
        <v>305029</v>
      </c>
      <c r="I56" s="48"/>
      <c r="J56" s="36"/>
      <c r="K56" s="36"/>
      <c r="L56" s="36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ht="15.75">
      <c r="A57" s="18"/>
      <c r="B57" s="9"/>
      <c r="C57" s="19" t="s">
        <v>174</v>
      </c>
      <c r="D57" s="18"/>
      <c r="E57" s="18"/>
      <c r="F57" s="18"/>
      <c r="G57" s="18"/>
      <c r="H57" s="50"/>
      <c r="I57" s="48"/>
      <c r="J57" s="36"/>
      <c r="K57" s="36"/>
      <c r="L57" s="36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ht="15.75">
      <c r="A58" s="18"/>
      <c r="B58" s="9"/>
      <c r="C58" s="19" t="s">
        <v>175</v>
      </c>
      <c r="D58" s="18"/>
      <c r="E58" s="18"/>
      <c r="F58" s="18"/>
      <c r="G58" s="18"/>
      <c r="H58" s="18">
        <v>295260</v>
      </c>
      <c r="I58" s="48"/>
      <c r="J58" s="36"/>
      <c r="K58" s="36"/>
      <c r="L58" s="36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ht="15.75">
      <c r="A59" s="18"/>
      <c r="B59" s="9"/>
      <c r="C59" s="19" t="s">
        <v>176</v>
      </c>
      <c r="D59" s="18"/>
      <c r="E59" s="18"/>
      <c r="F59" s="18"/>
      <c r="G59" s="18"/>
      <c r="H59" s="50">
        <v>176951</v>
      </c>
      <c r="I59" s="48"/>
      <c r="J59" s="36"/>
      <c r="K59" s="36"/>
      <c r="L59" s="36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ht="15.75">
      <c r="A60" s="18"/>
      <c r="B60" s="9"/>
      <c r="C60" s="19"/>
      <c r="D60" s="18"/>
      <c r="E60" s="18"/>
      <c r="F60" s="18"/>
      <c r="G60" s="18"/>
      <c r="H60" s="44"/>
      <c r="I60" s="48"/>
      <c r="J60" s="36"/>
      <c r="K60" s="36"/>
      <c r="L60" s="36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ht="15.75">
      <c r="A61" s="18"/>
      <c r="B61" s="9"/>
      <c r="C61" s="15"/>
      <c r="D61" s="15"/>
      <c r="E61" s="15"/>
      <c r="F61" s="15"/>
      <c r="G61" s="15"/>
      <c r="H61" s="51"/>
      <c r="I61" s="36"/>
      <c r="J61" s="36"/>
      <c r="K61" s="36"/>
      <c r="L61" s="36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ht="15.75">
      <c r="A62" s="18"/>
      <c r="B62" s="9"/>
      <c r="C62" s="18"/>
      <c r="D62" s="18"/>
      <c r="E62" s="18"/>
      <c r="F62" s="18"/>
      <c r="G62" s="18"/>
      <c r="H62" s="36"/>
      <c r="I62" s="36"/>
      <c r="J62" s="36"/>
      <c r="K62" s="36"/>
      <c r="L62" s="36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ht="15.75">
      <c r="A63" s="18"/>
      <c r="B63" s="9"/>
      <c r="C63" s="18"/>
      <c r="D63" s="18"/>
      <c r="E63" s="18"/>
      <c r="F63" s="18"/>
      <c r="G63" s="18"/>
      <c r="H63" s="36"/>
      <c r="I63" s="36"/>
      <c r="J63" s="36"/>
      <c r="K63" s="36"/>
      <c r="L63" s="36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ht="15.75">
      <c r="A64" s="18"/>
      <c r="B64" s="9"/>
      <c r="C64" s="18"/>
      <c r="D64" s="18"/>
      <c r="E64" s="18"/>
      <c r="F64" s="18"/>
      <c r="G64" s="18"/>
      <c r="H64" s="36"/>
      <c r="I64" s="36"/>
      <c r="J64" s="36"/>
      <c r="K64" s="36"/>
      <c r="L64" s="36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ht="15.75">
      <c r="A65" s="18"/>
      <c r="B65" s="10" t="s">
        <v>7</v>
      </c>
      <c r="C65" s="18"/>
      <c r="D65" s="18"/>
      <c r="E65" s="18"/>
      <c r="F65" s="18"/>
      <c r="G65" s="18"/>
      <c r="H65" s="36"/>
      <c r="I65" s="36"/>
      <c r="J65" s="36"/>
      <c r="K65" s="36"/>
      <c r="L65" s="36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ht="15.75">
      <c r="A66" s="18"/>
      <c r="B66" s="11" t="s">
        <v>8</v>
      </c>
      <c r="C66" s="18"/>
      <c r="D66" s="18"/>
      <c r="E66" s="18"/>
      <c r="F66" s="18"/>
      <c r="G66" s="18"/>
      <c r="H66" s="36"/>
      <c r="I66" s="36"/>
      <c r="J66" s="36"/>
      <c r="K66" s="36"/>
      <c r="L66" s="36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ht="15.75">
      <c r="A67" s="18"/>
      <c r="B67" s="18"/>
      <c r="C67" s="18"/>
      <c r="D67" s="18"/>
      <c r="E67" s="18"/>
      <c r="F67" s="18"/>
      <c r="G67" s="18"/>
      <c r="H67" s="36"/>
      <c r="I67" s="36"/>
      <c r="J67" s="36"/>
      <c r="K67" s="36"/>
      <c r="L67" s="36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ht="15.75">
      <c r="A68" s="18"/>
      <c r="B68" s="18" t="s">
        <v>144</v>
      </c>
      <c r="C68" s="18"/>
      <c r="D68" s="18"/>
      <c r="E68" s="18"/>
      <c r="F68" s="18"/>
      <c r="G68" s="18"/>
      <c r="H68" s="36"/>
      <c r="I68" s="36"/>
      <c r="J68" s="36"/>
      <c r="K68" s="36"/>
      <c r="L68" s="36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ht="15.75">
      <c r="A69" s="18"/>
      <c r="B69" s="9"/>
      <c r="C69" s="18"/>
      <c r="D69" s="18"/>
      <c r="E69" s="18"/>
      <c r="F69" s="18"/>
      <c r="G69" s="18"/>
      <c r="H69" s="36"/>
      <c r="I69" s="36"/>
      <c r="J69" s="36"/>
      <c r="K69" s="36"/>
      <c r="L69" s="36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ht="15.75">
      <c r="A70" s="18"/>
      <c r="B70" s="9">
        <v>8</v>
      </c>
      <c r="C70" s="18" t="s">
        <v>177</v>
      </c>
      <c r="D70" s="18"/>
      <c r="E70" s="18"/>
      <c r="F70" s="18"/>
      <c r="G70" s="18"/>
      <c r="H70" s="36"/>
      <c r="I70" s="36"/>
      <c r="J70" s="36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ht="15.75">
      <c r="A71" s="18"/>
      <c r="B71" s="9"/>
      <c r="C71" s="18" t="s">
        <v>178</v>
      </c>
      <c r="D71" s="18"/>
      <c r="E71" s="18"/>
      <c r="F71" s="18"/>
      <c r="G71" s="18"/>
      <c r="H71" s="36"/>
      <c r="I71" s="36"/>
      <c r="J71" s="36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256" ht="15.75">
      <c r="A72" s="18"/>
      <c r="B72" s="9"/>
      <c r="C72" s="18" t="s">
        <v>179</v>
      </c>
      <c r="D72" s="18"/>
      <c r="E72" s="18"/>
      <c r="F72" s="18"/>
      <c r="G72" s="18"/>
      <c r="H72" s="36"/>
      <c r="I72" s="36"/>
      <c r="J72" s="36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1:256" ht="15.75">
      <c r="A73" s="18"/>
      <c r="B73" s="9"/>
      <c r="C73" s="18" t="s">
        <v>180</v>
      </c>
      <c r="D73" s="18"/>
      <c r="E73" s="18"/>
      <c r="F73" s="18"/>
      <c r="G73" s="18"/>
      <c r="H73" s="36"/>
      <c r="I73" s="36"/>
      <c r="J73" s="36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1:256" ht="15.75">
      <c r="A74" s="18"/>
      <c r="B74" s="9"/>
      <c r="C74" s="18" t="s">
        <v>181</v>
      </c>
      <c r="D74" s="18"/>
      <c r="E74" s="18"/>
      <c r="F74" s="18"/>
      <c r="G74" s="18"/>
      <c r="H74" s="36"/>
      <c r="I74" s="36"/>
      <c r="J74" s="36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1:256" ht="15.75">
      <c r="A75" s="18"/>
      <c r="B75" s="9"/>
      <c r="D75" s="18"/>
      <c r="E75" s="18"/>
      <c r="F75" s="18"/>
      <c r="G75" s="18"/>
      <c r="H75" s="36"/>
      <c r="I75" s="36"/>
      <c r="J75" s="36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1:256" ht="15.75">
      <c r="A76" s="18"/>
      <c r="B76" s="9">
        <v>9</v>
      </c>
      <c r="C76" s="9" t="s">
        <v>182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256" ht="15.75">
      <c r="A77" s="18"/>
      <c r="B77" s="31"/>
      <c r="C77" s="45" t="s">
        <v>183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1:256" ht="15.75">
      <c r="A78" s="18"/>
      <c r="B78" s="9"/>
      <c r="C78" s="9" t="s">
        <v>184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1:256" ht="15.75">
      <c r="A79" s="18"/>
      <c r="B79" s="9"/>
      <c r="C79" s="9" t="s">
        <v>185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1:256" ht="15.75">
      <c r="A80" s="18"/>
      <c r="B80" s="9"/>
      <c r="C80" s="9" t="s">
        <v>186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1:256" ht="15.75">
      <c r="A81" s="18"/>
      <c r="B81" s="9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ht="15.75">
      <c r="A82" s="18"/>
      <c r="B82" s="9">
        <v>10</v>
      </c>
      <c r="C82" s="18" t="s">
        <v>187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ht="15.75">
      <c r="A83" s="18"/>
      <c r="B83" s="9"/>
      <c r="C83" s="18" t="s">
        <v>188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ht="15.75">
      <c r="A84" s="18"/>
      <c r="B84" s="9"/>
      <c r="C84" s="18" t="s">
        <v>189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ht="15.75">
      <c r="A85" s="18"/>
      <c r="B85" s="9"/>
      <c r="C85" s="18" t="s">
        <v>190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ht="15.75">
      <c r="A86" s="18"/>
      <c r="B86" s="9"/>
      <c r="C86" s="18" t="s">
        <v>191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ht="15.75">
      <c r="A87" s="18"/>
      <c r="B87" s="9"/>
      <c r="C87" s="18" t="s">
        <v>192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ht="15.75">
      <c r="A88" s="18"/>
      <c r="B88" s="9"/>
      <c r="C88" s="18" t="s">
        <v>193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ht="15.75">
      <c r="A89" s="18"/>
      <c r="B89" s="9"/>
      <c r="C89" s="18" t="s">
        <v>194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ht="15.75">
      <c r="A90" s="18"/>
      <c r="B90" s="9"/>
      <c r="C90" s="18" t="s">
        <v>195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ht="15.75">
      <c r="A91" s="18"/>
      <c r="B91" s="9"/>
      <c r="C91" s="18" t="s">
        <v>196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ht="15.75">
      <c r="A92" s="18"/>
      <c r="B92" s="9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ht="15.75">
      <c r="A93" s="18"/>
      <c r="B93" s="9">
        <v>11</v>
      </c>
      <c r="C93" s="9" t="s">
        <v>197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ht="15.75">
      <c r="A94" s="18"/>
      <c r="B94" s="9"/>
      <c r="C94" s="18" t="s">
        <v>198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ht="15.75">
      <c r="A95" s="18"/>
      <c r="B95" s="9"/>
      <c r="C95" s="18" t="s">
        <v>199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ht="15.75">
      <c r="A96" s="18"/>
      <c r="B96" s="9"/>
      <c r="C96" s="18" t="s">
        <v>200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ht="15.75">
      <c r="A97" s="18"/>
      <c r="B97" s="9"/>
      <c r="C97" s="18" t="s">
        <v>201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ht="15.75">
      <c r="A98" s="18"/>
      <c r="B98" s="9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ht="15.75">
      <c r="A99" s="18"/>
      <c r="B99" s="9">
        <v>12</v>
      </c>
      <c r="C99" s="9" t="s">
        <v>202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ht="15.75">
      <c r="A100" s="18"/>
      <c r="B100" s="9"/>
      <c r="C100" s="9" t="s">
        <v>203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ht="15.75">
      <c r="A101" s="18"/>
      <c r="B101" s="9"/>
      <c r="C101" s="9" t="s">
        <v>204</v>
      </c>
      <c r="D101" s="18"/>
      <c r="E101" s="18"/>
      <c r="F101" s="18"/>
      <c r="G101" s="52" t="s">
        <v>263</v>
      </c>
      <c r="H101" s="4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ht="15.75">
      <c r="A102" s="18"/>
      <c r="B102" s="9"/>
      <c r="C102" s="9"/>
      <c r="D102" s="18"/>
      <c r="E102" s="52" t="s">
        <v>250</v>
      </c>
      <c r="F102" s="18"/>
      <c r="G102" s="53" t="s">
        <v>264</v>
      </c>
      <c r="H102" s="18"/>
      <c r="I102" s="54" t="s">
        <v>83</v>
      </c>
      <c r="J102" s="19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ht="15.75">
      <c r="A103" s="18"/>
      <c r="B103" s="9"/>
      <c r="C103" s="9"/>
      <c r="D103" s="18"/>
      <c r="E103" s="9" t="s">
        <v>251</v>
      </c>
      <c r="F103" s="18"/>
      <c r="G103" s="18"/>
      <c r="H103" s="18"/>
      <c r="I103" s="19">
        <v>821777</v>
      </c>
      <c r="J103" s="19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ht="15.75">
      <c r="A104" s="18"/>
      <c r="B104" s="9"/>
      <c r="C104" s="9"/>
      <c r="D104" s="18"/>
      <c r="E104" s="18" t="s">
        <v>252</v>
      </c>
      <c r="F104" s="18"/>
      <c r="G104" s="18">
        <v>60969</v>
      </c>
      <c r="H104" s="18"/>
      <c r="I104" s="19">
        <v>231686</v>
      </c>
      <c r="J104" s="19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ht="15.75">
      <c r="A105" s="18"/>
      <c r="B105" s="9"/>
      <c r="C105" s="9"/>
      <c r="D105" s="18"/>
      <c r="E105" s="18" t="s">
        <v>253</v>
      </c>
      <c r="F105" s="18"/>
      <c r="G105" s="18">
        <v>76010</v>
      </c>
      <c r="H105" s="18"/>
      <c r="I105" s="19">
        <v>199921</v>
      </c>
      <c r="J105" s="19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ht="15.75">
      <c r="A106" s="18"/>
      <c r="B106" s="9"/>
      <c r="C106" s="9"/>
      <c r="D106" s="18"/>
      <c r="E106" s="18" t="s">
        <v>254</v>
      </c>
      <c r="F106" s="18"/>
      <c r="G106" s="18">
        <v>500</v>
      </c>
      <c r="H106" s="18"/>
      <c r="I106" s="19">
        <v>1209</v>
      </c>
      <c r="J106" s="19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ht="15.75">
      <c r="A107" s="18"/>
      <c r="B107" s="9"/>
      <c r="C107" s="9"/>
      <c r="D107" s="18"/>
      <c r="E107" s="18" t="s">
        <v>255</v>
      </c>
      <c r="F107" s="18"/>
      <c r="G107" s="18">
        <v>1563</v>
      </c>
      <c r="H107" s="18"/>
      <c r="I107" s="19">
        <v>3473</v>
      </c>
      <c r="J107" s="19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56" ht="15.75">
      <c r="A108" s="18"/>
      <c r="B108" s="9"/>
      <c r="C108" s="9"/>
      <c r="D108" s="18"/>
      <c r="E108" s="18" t="s">
        <v>256</v>
      </c>
      <c r="F108" s="18"/>
      <c r="G108" s="18">
        <v>4904</v>
      </c>
      <c r="H108" s="18"/>
      <c r="I108" s="19">
        <v>29996</v>
      </c>
      <c r="J108" s="19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1:256" ht="15.75">
      <c r="A109" s="18"/>
      <c r="B109" s="9"/>
      <c r="C109" s="9"/>
      <c r="D109" s="18"/>
      <c r="E109" s="18" t="s">
        <v>257</v>
      </c>
      <c r="F109" s="18"/>
      <c r="G109" s="18">
        <v>6785</v>
      </c>
      <c r="H109" s="18"/>
      <c r="I109" s="19">
        <v>3313</v>
      </c>
      <c r="J109" s="19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1:256" ht="15.75">
      <c r="A110" s="18"/>
      <c r="B110" s="9"/>
      <c r="C110" s="9"/>
      <c r="D110" s="18"/>
      <c r="E110" s="18" t="s">
        <v>258</v>
      </c>
      <c r="F110" s="18"/>
      <c r="G110" s="18">
        <v>5554</v>
      </c>
      <c r="H110" s="18"/>
      <c r="I110" s="19">
        <v>2545</v>
      </c>
      <c r="J110" s="19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pans="1:256" ht="15.75">
      <c r="A111" s="18"/>
      <c r="B111" s="9"/>
      <c r="C111" s="9"/>
      <c r="D111" s="18"/>
      <c r="E111" s="18" t="s">
        <v>259</v>
      </c>
      <c r="F111" s="18"/>
      <c r="G111" s="18">
        <v>19652</v>
      </c>
      <c r="H111" s="18"/>
      <c r="I111" s="19">
        <v>2918</v>
      </c>
      <c r="J111" s="19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</row>
    <row r="112" spans="1:256" ht="15.75">
      <c r="A112" s="18"/>
      <c r="B112" s="9"/>
      <c r="C112" s="9"/>
      <c r="D112" s="18"/>
      <c r="E112" s="18" t="s">
        <v>260</v>
      </c>
      <c r="F112" s="18"/>
      <c r="G112" s="18">
        <v>18750</v>
      </c>
      <c r="H112" s="18"/>
      <c r="I112" s="19">
        <v>977</v>
      </c>
      <c r="J112" s="19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</row>
    <row r="113" spans="1:256" ht="15.75">
      <c r="A113" s="18"/>
      <c r="B113" s="9"/>
      <c r="C113" s="9"/>
      <c r="D113" s="18"/>
      <c r="E113" s="18" t="s">
        <v>261</v>
      </c>
      <c r="F113" s="18"/>
      <c r="G113" s="18">
        <v>82</v>
      </c>
      <c r="H113" s="18"/>
      <c r="I113" s="19">
        <v>154</v>
      </c>
      <c r="J113" s="19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4" spans="1:256" ht="15.75">
      <c r="A114" s="18"/>
      <c r="B114" s="9"/>
      <c r="C114" s="9"/>
      <c r="D114" s="18"/>
      <c r="E114" s="18"/>
      <c r="F114" s="18"/>
      <c r="G114" s="18"/>
      <c r="H114" s="18"/>
      <c r="I114" s="43">
        <v>1297969</v>
      </c>
      <c r="J114" s="19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</row>
    <row r="115" spans="2:10" ht="15.75">
      <c r="B115" s="31"/>
      <c r="I115" s="43"/>
      <c r="J115" s="14"/>
    </row>
    <row r="116" spans="2:10" ht="15.75">
      <c r="B116" s="31"/>
      <c r="C116" s="9" t="s">
        <v>205</v>
      </c>
      <c r="D116" s="18"/>
      <c r="E116" s="18"/>
      <c r="F116" s="18"/>
      <c r="G116" s="18"/>
      <c r="H116" s="18"/>
      <c r="I116" s="19"/>
      <c r="J116" s="14"/>
    </row>
    <row r="117" spans="2:10" ht="15.75">
      <c r="B117" s="31"/>
      <c r="C117" s="9"/>
      <c r="D117" s="18"/>
      <c r="E117" s="52" t="s">
        <v>250</v>
      </c>
      <c r="F117" s="18"/>
      <c r="G117" s="52"/>
      <c r="H117" s="18"/>
      <c r="I117" s="55" t="s">
        <v>83</v>
      </c>
      <c r="J117" s="14"/>
    </row>
    <row r="118" spans="2:10" ht="15.75">
      <c r="B118" s="31"/>
      <c r="C118" s="9"/>
      <c r="D118" s="18"/>
      <c r="E118" s="9" t="s">
        <v>251</v>
      </c>
      <c r="F118" s="18"/>
      <c r="G118" s="18"/>
      <c r="H118" s="18"/>
      <c r="I118" s="19">
        <v>170530</v>
      </c>
      <c r="J118" s="14"/>
    </row>
    <row r="119" spans="1:256" ht="15.75">
      <c r="A119" s="18"/>
      <c r="B119" s="9"/>
      <c r="C119" s="9"/>
      <c r="D119" s="18"/>
      <c r="E119" s="18" t="s">
        <v>262</v>
      </c>
      <c r="F119" s="18"/>
      <c r="G119" s="18">
        <v>4259</v>
      </c>
      <c r="H119" s="18"/>
      <c r="I119" s="19">
        <v>3071</v>
      </c>
      <c r="J119" s="19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1:256" ht="15.75">
      <c r="A120" s="18"/>
      <c r="B120" s="9"/>
      <c r="C120" s="9"/>
      <c r="D120" s="18"/>
      <c r="E120" s="18"/>
      <c r="F120" s="18"/>
      <c r="G120" s="18"/>
      <c r="H120" s="18"/>
      <c r="I120" s="43">
        <v>173601</v>
      </c>
      <c r="J120" s="19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ht="15.75">
      <c r="A121" s="18"/>
      <c r="B121" s="9"/>
      <c r="C121" s="9"/>
      <c r="D121" s="18"/>
      <c r="E121" s="18"/>
      <c r="F121" s="18"/>
      <c r="G121" s="18"/>
      <c r="H121" s="18"/>
      <c r="I121" s="15">
        <v>1471570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ht="15.75">
      <c r="A122" s="18"/>
      <c r="B122" s="9"/>
      <c r="C122" s="9"/>
      <c r="D122" s="18"/>
      <c r="E122" s="18"/>
      <c r="F122" s="18"/>
      <c r="G122" s="18"/>
      <c r="H122" s="18"/>
      <c r="I122" s="5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ht="15.75">
      <c r="A123" s="18"/>
      <c r="B123" s="9"/>
      <c r="C123" s="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ht="15.75">
      <c r="A124" s="18"/>
      <c r="B124" s="9"/>
      <c r="C124" s="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ht="15.75">
      <c r="A125" s="18"/>
      <c r="B125" s="9"/>
      <c r="C125" s="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ht="15.75">
      <c r="A126" s="18"/>
      <c r="B126" s="10" t="s">
        <v>7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ht="15.75">
      <c r="A127" s="18"/>
      <c r="B127" s="11" t="s">
        <v>8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ht="15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ht="15.75">
      <c r="A129" s="18"/>
      <c r="B129" s="9" t="s">
        <v>145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ht="15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ht="15.75">
      <c r="A131" s="18"/>
      <c r="B131" s="9"/>
      <c r="C131" s="9" t="s">
        <v>206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ht="15.75">
      <c r="A132" s="18"/>
      <c r="B132" s="9"/>
      <c r="C132" s="9" t="s">
        <v>204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ht="15.75">
      <c r="A133" s="18"/>
      <c r="B133" s="9"/>
      <c r="C133" s="9"/>
      <c r="D133" s="18"/>
      <c r="E133" s="52" t="s">
        <v>250</v>
      </c>
      <c r="F133" s="18"/>
      <c r="G133" s="56" t="s">
        <v>263</v>
      </c>
      <c r="H133" s="18"/>
      <c r="I133" s="54" t="s">
        <v>83</v>
      </c>
      <c r="J133" s="19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ht="15.75">
      <c r="A134" s="18"/>
      <c r="B134" s="9"/>
      <c r="C134" s="9"/>
      <c r="D134" s="18"/>
      <c r="E134" s="52"/>
      <c r="F134" s="18"/>
      <c r="G134" s="53" t="s">
        <v>264</v>
      </c>
      <c r="H134" s="18"/>
      <c r="I134" s="55"/>
      <c r="J134" s="19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ht="15.75">
      <c r="A135" s="18"/>
      <c r="B135" s="9"/>
      <c r="C135" s="18"/>
      <c r="D135" s="18"/>
      <c r="E135" s="9" t="s">
        <v>251</v>
      </c>
      <c r="F135" s="18"/>
      <c r="G135" s="18"/>
      <c r="H135" s="18"/>
      <c r="I135" s="19">
        <v>1951177</v>
      </c>
      <c r="J135" s="19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ht="15.75">
      <c r="A136" s="18"/>
      <c r="B136" s="9"/>
      <c r="C136" s="18"/>
      <c r="D136" s="18"/>
      <c r="E136" s="18" t="s">
        <v>252</v>
      </c>
      <c r="F136" s="18"/>
      <c r="G136" s="18">
        <v>47541</v>
      </c>
      <c r="H136" s="18"/>
      <c r="I136" s="19">
        <v>180661</v>
      </c>
      <c r="J136" s="19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ht="15.75">
      <c r="A137" s="18"/>
      <c r="B137" s="9"/>
      <c r="C137" s="9"/>
      <c r="D137" s="18"/>
      <c r="E137" s="18" t="s">
        <v>253</v>
      </c>
      <c r="F137" s="18"/>
      <c r="G137" s="18">
        <v>17635</v>
      </c>
      <c r="H137" s="18"/>
      <c r="I137" s="19">
        <v>46383</v>
      </c>
      <c r="J137" s="19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ht="15.75">
      <c r="A138" s="18"/>
      <c r="B138" s="9"/>
      <c r="C138" s="9"/>
      <c r="D138" s="18"/>
      <c r="E138" s="18" t="s">
        <v>254</v>
      </c>
      <c r="F138" s="18"/>
      <c r="G138" s="18">
        <v>2500</v>
      </c>
      <c r="H138" s="18"/>
      <c r="I138" s="19">
        <v>6047</v>
      </c>
      <c r="J138" s="19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ht="15.75">
      <c r="A139" s="18"/>
      <c r="B139" s="9"/>
      <c r="C139" s="9"/>
      <c r="D139" s="18"/>
      <c r="E139" s="18" t="s">
        <v>256</v>
      </c>
      <c r="F139" s="18"/>
      <c r="G139" s="18">
        <v>237</v>
      </c>
      <c r="H139" s="18"/>
      <c r="I139" s="19">
        <v>1449</v>
      </c>
      <c r="J139" s="19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ht="15.75">
      <c r="A140" s="18"/>
      <c r="B140" s="9"/>
      <c r="C140" s="9"/>
      <c r="D140" s="18"/>
      <c r="E140" s="18" t="s">
        <v>262</v>
      </c>
      <c r="F140" s="18"/>
      <c r="G140" s="18">
        <v>3814</v>
      </c>
      <c r="H140" s="18"/>
      <c r="I140" s="19">
        <v>2751</v>
      </c>
      <c r="J140" s="19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ht="15.75">
      <c r="A141" s="18"/>
      <c r="B141" s="9"/>
      <c r="C141" s="9"/>
      <c r="D141" s="18"/>
      <c r="E141" s="18" t="s">
        <v>258</v>
      </c>
      <c r="F141" s="18"/>
      <c r="G141" s="18">
        <v>2563</v>
      </c>
      <c r="H141" s="18"/>
      <c r="I141" s="19">
        <v>1174</v>
      </c>
      <c r="J141" s="19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ht="15.75">
      <c r="A142" s="18"/>
      <c r="B142" s="9"/>
      <c r="C142" s="9"/>
      <c r="D142" s="18"/>
      <c r="E142" s="18" t="s">
        <v>259</v>
      </c>
      <c r="F142" s="18"/>
      <c r="G142" s="18">
        <v>12826</v>
      </c>
      <c r="H142" s="18"/>
      <c r="I142" s="19">
        <v>1904</v>
      </c>
      <c r="J142" s="19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ht="15.75">
      <c r="A143" s="18"/>
      <c r="B143" s="9"/>
      <c r="C143" s="9"/>
      <c r="D143" s="18"/>
      <c r="E143" s="18" t="s">
        <v>260</v>
      </c>
      <c r="F143" s="18"/>
      <c r="G143" s="18">
        <v>35700</v>
      </c>
      <c r="H143" s="18"/>
      <c r="I143" s="19">
        <v>1858</v>
      </c>
      <c r="J143" s="19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ht="15.75">
      <c r="A144" s="18"/>
      <c r="B144" s="9"/>
      <c r="C144" s="9"/>
      <c r="D144" s="18"/>
      <c r="E144" s="18" t="s">
        <v>261</v>
      </c>
      <c r="F144" s="18"/>
      <c r="G144" s="18">
        <v>386</v>
      </c>
      <c r="H144" s="18"/>
      <c r="I144" s="19">
        <v>725</v>
      </c>
      <c r="J144" s="19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ht="15.75">
      <c r="A145" s="18"/>
      <c r="B145" s="9"/>
      <c r="C145" s="9"/>
      <c r="D145" s="18"/>
      <c r="E145" s="18"/>
      <c r="F145" s="18"/>
      <c r="G145" s="18"/>
      <c r="H145" s="18"/>
      <c r="I145" s="43">
        <v>2194129</v>
      </c>
      <c r="J145" s="19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1:256" ht="15.75">
      <c r="A146" s="18"/>
      <c r="B146" s="9"/>
      <c r="C146" s="9"/>
      <c r="D146" s="18"/>
      <c r="E146" s="18"/>
      <c r="F146" s="18"/>
      <c r="G146" s="18"/>
      <c r="H146" s="18"/>
      <c r="I146" s="43"/>
      <c r="J146" s="19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pans="1:256" ht="15.75">
      <c r="A147" s="18"/>
      <c r="B147" s="9"/>
      <c r="C147" s="9" t="s">
        <v>205</v>
      </c>
      <c r="D147" s="18"/>
      <c r="E147" s="18"/>
      <c r="F147" s="18"/>
      <c r="G147" s="18"/>
      <c r="H147" s="18"/>
      <c r="I147" s="19"/>
      <c r="J147" s="19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8" spans="1:256" ht="15.75">
      <c r="A148" s="18"/>
      <c r="B148" s="9"/>
      <c r="C148" s="9"/>
      <c r="D148" s="18"/>
      <c r="E148" s="52" t="s">
        <v>250</v>
      </c>
      <c r="F148" s="18"/>
      <c r="G148" s="52"/>
      <c r="H148" s="18"/>
      <c r="I148" s="55" t="s">
        <v>83</v>
      </c>
      <c r="J148" s="19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pans="1:256" ht="15.75">
      <c r="A149" s="18"/>
      <c r="B149" s="9"/>
      <c r="C149" s="9"/>
      <c r="D149" s="18"/>
      <c r="E149" s="9" t="s">
        <v>251</v>
      </c>
      <c r="F149" s="18"/>
      <c r="G149" s="18"/>
      <c r="H149" s="18"/>
      <c r="I149" s="19">
        <v>294068</v>
      </c>
      <c r="J149" s="19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</row>
    <row r="150" spans="1:256" ht="15.75">
      <c r="A150" s="18"/>
      <c r="B150" s="9"/>
      <c r="C150" s="9"/>
      <c r="D150" s="18"/>
      <c r="E150" s="18"/>
      <c r="F150" s="18"/>
      <c r="G150" s="18"/>
      <c r="H150" s="18"/>
      <c r="I150" s="19"/>
      <c r="J150" s="19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</row>
    <row r="151" spans="1:256" ht="15.75">
      <c r="A151" s="18"/>
      <c r="B151" s="9"/>
      <c r="C151" s="9"/>
      <c r="D151" s="18"/>
      <c r="E151" s="18"/>
      <c r="F151" s="18"/>
      <c r="G151" s="18"/>
      <c r="H151" s="18"/>
      <c r="I151" s="15">
        <v>2488197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</row>
    <row r="152" spans="1:256" ht="15.75">
      <c r="A152" s="18"/>
      <c r="B152" s="9"/>
      <c r="C152" s="9"/>
      <c r="D152" s="18"/>
      <c r="E152" s="18"/>
      <c r="F152" s="18"/>
      <c r="G152" s="18"/>
      <c r="H152" s="18"/>
      <c r="I152" s="5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</row>
    <row r="153" spans="1:256" ht="15.75">
      <c r="A153" s="18"/>
      <c r="B153" s="9"/>
      <c r="C153" s="9" t="s">
        <v>207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</row>
    <row r="154" spans="1:256" ht="15.75">
      <c r="A154" s="18"/>
      <c r="B154" s="9"/>
      <c r="C154" s="9" t="s">
        <v>204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</row>
    <row r="155" spans="1:256" ht="15.75">
      <c r="A155" s="18"/>
      <c r="B155" s="9"/>
      <c r="C155" s="9"/>
      <c r="D155" s="18"/>
      <c r="E155" s="52" t="s">
        <v>250</v>
      </c>
      <c r="F155" s="18"/>
      <c r="G155" s="56" t="s">
        <v>263</v>
      </c>
      <c r="H155" s="18"/>
      <c r="I155" s="57" t="s">
        <v>83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1:256" ht="15.75">
      <c r="A156" s="18"/>
      <c r="B156" s="9"/>
      <c r="C156" s="9"/>
      <c r="D156" s="18"/>
      <c r="E156" s="52"/>
      <c r="F156" s="18"/>
      <c r="G156" s="53" t="s">
        <v>264</v>
      </c>
      <c r="H156" s="18"/>
      <c r="I156" s="57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1:256" ht="15.75">
      <c r="A157" s="18"/>
      <c r="B157" s="9"/>
      <c r="C157" s="9" t="s">
        <v>208</v>
      </c>
      <c r="D157" s="18"/>
      <c r="E157" s="18" t="s">
        <v>252</v>
      </c>
      <c r="F157" s="18"/>
      <c r="G157" s="18">
        <v>73000</v>
      </c>
      <c r="H157" s="18"/>
      <c r="I157" s="18">
        <v>277400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1:256" ht="15.75">
      <c r="A158" s="18"/>
      <c r="B158" s="9"/>
      <c r="C158" s="9"/>
      <c r="D158" s="18"/>
      <c r="E158" s="18"/>
      <c r="F158" s="18"/>
      <c r="G158" s="18"/>
      <c r="H158" s="18"/>
      <c r="I158" s="5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1:256" ht="15.75">
      <c r="A159" s="18"/>
      <c r="B159" s="9"/>
      <c r="C159" s="9" t="s">
        <v>209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256" ht="15.75">
      <c r="A160" s="18"/>
      <c r="B160" s="9"/>
      <c r="C160" s="9" t="s">
        <v>210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1:256" ht="15.75">
      <c r="A161" s="18"/>
      <c r="B161" s="9"/>
      <c r="C161" s="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256" ht="15.75">
      <c r="A162" s="18"/>
      <c r="B162" s="9">
        <v>13</v>
      </c>
      <c r="C162" s="9" t="s">
        <v>211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1:256" ht="15.75">
      <c r="A163" s="18"/>
      <c r="B163" s="9"/>
      <c r="C163" s="18"/>
      <c r="D163" s="18"/>
      <c r="E163" s="18"/>
      <c r="F163" s="18"/>
      <c r="G163" s="18"/>
      <c r="H163" s="18"/>
      <c r="I163" s="17" t="s">
        <v>83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1:256" ht="15.75">
      <c r="A164" s="18"/>
      <c r="B164" s="9"/>
      <c r="C164" s="18" t="s">
        <v>212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ht="15.75">
      <c r="A165" s="18"/>
      <c r="B165" s="9"/>
      <c r="C165" s="9" t="s">
        <v>213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1:256" ht="15.75">
      <c r="A166" s="18"/>
      <c r="B166" s="9"/>
      <c r="C166" s="9" t="s">
        <v>214</v>
      </c>
      <c r="D166" s="18"/>
      <c r="E166" s="18"/>
      <c r="F166" s="18"/>
      <c r="G166" s="18"/>
      <c r="H166" s="18"/>
      <c r="I166" s="18">
        <v>7023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1:256" ht="15.75">
      <c r="A167" s="18"/>
      <c r="B167" s="9"/>
      <c r="C167" s="9"/>
      <c r="D167" s="18"/>
      <c r="E167" s="18"/>
      <c r="F167" s="18"/>
      <c r="G167" s="18"/>
      <c r="H167" s="18"/>
      <c r="I167" s="5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1:256" ht="15.75">
      <c r="A168" s="18"/>
      <c r="B168" s="9">
        <v>14</v>
      </c>
      <c r="C168" s="9" t="s">
        <v>215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1:256" ht="15.75">
      <c r="A169" s="18"/>
      <c r="B169" s="9"/>
      <c r="C169" s="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1:256" ht="15.75">
      <c r="A170" s="18"/>
      <c r="B170" s="9">
        <v>15</v>
      </c>
      <c r="C170" s="18" t="s">
        <v>216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1:256" ht="15.75">
      <c r="A171" s="18"/>
      <c r="B171" s="9"/>
      <c r="C171" s="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1:256" ht="15.75">
      <c r="A172" s="18"/>
      <c r="B172" s="9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1:256" ht="15.75">
      <c r="A173" s="18"/>
      <c r="B173" s="9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1:256" ht="15.75">
      <c r="A174" s="18"/>
      <c r="B174" s="10" t="s">
        <v>7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1:256" ht="15.75">
      <c r="A175" s="18"/>
      <c r="B175" s="11" t="s">
        <v>8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ht="15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1:256" ht="15.75">
      <c r="A177" s="18"/>
      <c r="B177" s="9" t="s">
        <v>146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1:256" ht="15.75">
      <c r="A178" s="18"/>
      <c r="B178" s="9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ht="15.75">
      <c r="A179" s="18"/>
      <c r="B179" s="9">
        <v>16</v>
      </c>
      <c r="C179" s="18" t="s">
        <v>217</v>
      </c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1:256" ht="15.75">
      <c r="A180" s="18"/>
      <c r="B180" s="9"/>
      <c r="C180" s="18" t="s">
        <v>218</v>
      </c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pans="1:256" ht="15.75">
      <c r="A181" s="18"/>
      <c r="B181" s="9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256" ht="15.75">
      <c r="A182" s="18"/>
      <c r="B182" s="9"/>
      <c r="C182" s="18"/>
      <c r="D182" s="18"/>
      <c r="E182" s="18"/>
      <c r="F182" s="18"/>
      <c r="G182" s="58"/>
      <c r="H182" s="58" t="s">
        <v>267</v>
      </c>
      <c r="I182" s="58" t="s">
        <v>271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</row>
    <row r="183" spans="1:256" ht="15.75">
      <c r="A183" s="18"/>
      <c r="B183" s="9"/>
      <c r="C183" s="52" t="s">
        <v>219</v>
      </c>
      <c r="D183" s="18"/>
      <c r="E183" s="18"/>
      <c r="F183" s="18"/>
      <c r="G183" s="59" t="s">
        <v>31</v>
      </c>
      <c r="H183" s="59" t="s">
        <v>268</v>
      </c>
      <c r="I183" s="59" t="s">
        <v>272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</row>
    <row r="184" spans="1:256" ht="15.75">
      <c r="A184" s="18"/>
      <c r="B184" s="9"/>
      <c r="C184" s="18"/>
      <c r="D184" s="18"/>
      <c r="E184" s="18"/>
      <c r="F184" s="18"/>
      <c r="G184" s="17" t="s">
        <v>83</v>
      </c>
      <c r="H184" s="17" t="s">
        <v>83</v>
      </c>
      <c r="I184" s="17" t="s">
        <v>83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</row>
    <row r="185" spans="1:256" ht="15.75">
      <c r="A185" s="18"/>
      <c r="B185" s="9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</row>
    <row r="186" spans="1:256" ht="15.75">
      <c r="A186" s="18"/>
      <c r="B186" s="9"/>
      <c r="C186" s="18" t="s">
        <v>220</v>
      </c>
      <c r="D186" s="18"/>
      <c r="E186" s="18"/>
      <c r="F186" s="18"/>
      <c r="G186" s="18">
        <v>216329</v>
      </c>
      <c r="H186" s="18">
        <v>89157</v>
      </c>
      <c r="I186" s="18">
        <v>1294734</v>
      </c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</row>
    <row r="187" spans="1:256" ht="13.5" customHeight="1">
      <c r="A187" s="18"/>
      <c r="B187" s="9"/>
      <c r="C187" s="9" t="s">
        <v>221</v>
      </c>
      <c r="D187" s="18"/>
      <c r="E187" s="18"/>
      <c r="F187" s="18"/>
      <c r="G187" s="18">
        <v>518155</v>
      </c>
      <c r="H187" s="18">
        <v>-22086</v>
      </c>
      <c r="I187" s="18">
        <v>825037</v>
      </c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  <c r="IV187" s="18"/>
    </row>
    <row r="188" spans="1:256" ht="15.75">
      <c r="A188" s="18"/>
      <c r="B188" s="9"/>
      <c r="C188" s="18" t="s">
        <v>222</v>
      </c>
      <c r="D188" s="18"/>
      <c r="E188" s="18"/>
      <c r="F188" s="18"/>
      <c r="G188" s="18">
        <v>0</v>
      </c>
      <c r="H188" s="18">
        <v>-73</v>
      </c>
      <c r="I188" s="18">
        <v>230174</v>
      </c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  <c r="IV188" s="18"/>
    </row>
    <row r="189" spans="1:256" ht="15.75">
      <c r="A189" s="18"/>
      <c r="B189" s="9"/>
      <c r="C189" s="18" t="s">
        <v>223</v>
      </c>
      <c r="D189" s="18"/>
      <c r="E189" s="18"/>
      <c r="F189" s="18"/>
      <c r="G189" s="18">
        <v>116300</v>
      </c>
      <c r="H189" s="18">
        <v>1422</v>
      </c>
      <c r="I189" s="18">
        <v>2890021</v>
      </c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</row>
    <row r="190" spans="1:256" ht="15.75">
      <c r="A190" s="18"/>
      <c r="B190" s="9"/>
      <c r="C190" s="18" t="s">
        <v>224</v>
      </c>
      <c r="D190" s="18"/>
      <c r="E190" s="18"/>
      <c r="F190" s="18"/>
      <c r="G190" s="18">
        <v>642784</v>
      </c>
      <c r="H190" s="18">
        <v>-634</v>
      </c>
      <c r="I190" s="18">
        <v>1958032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  <c r="IV190" s="18"/>
    </row>
    <row r="191" spans="1:256" ht="15.75">
      <c r="A191" s="18"/>
      <c r="B191" s="9"/>
      <c r="C191" s="18" t="s">
        <v>225</v>
      </c>
      <c r="D191" s="18"/>
      <c r="E191" s="18"/>
      <c r="F191" s="18"/>
      <c r="G191" s="18">
        <v>1714695</v>
      </c>
      <c r="H191" s="18">
        <v>282106</v>
      </c>
      <c r="I191" s="18">
        <v>1994842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  <c r="IV191" s="18"/>
    </row>
    <row r="192" spans="1:256" ht="15.75">
      <c r="A192" s="18"/>
      <c r="B192" s="9"/>
      <c r="C192" s="18" t="s">
        <v>226</v>
      </c>
      <c r="D192" s="18"/>
      <c r="E192" s="18"/>
      <c r="F192" s="18"/>
      <c r="G192" s="18">
        <v>2697015</v>
      </c>
      <c r="H192" s="18">
        <v>68075</v>
      </c>
      <c r="I192" s="18">
        <v>1997188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</row>
    <row r="193" spans="1:256" ht="15.75">
      <c r="A193" s="18"/>
      <c r="B193" s="9"/>
      <c r="C193" s="18" t="s">
        <v>227</v>
      </c>
      <c r="D193" s="18"/>
      <c r="E193" s="18"/>
      <c r="F193" s="18"/>
      <c r="G193" s="18">
        <v>20808</v>
      </c>
      <c r="H193" s="18">
        <v>-263063</v>
      </c>
      <c r="I193" s="18">
        <v>1559976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</row>
    <row r="194" spans="1:256" ht="15.75">
      <c r="A194" s="18"/>
      <c r="B194" s="9"/>
      <c r="C194" s="18"/>
      <c r="D194" s="18"/>
      <c r="E194" s="18"/>
      <c r="F194" s="18"/>
      <c r="G194" s="15">
        <v>5926086</v>
      </c>
      <c r="H194" s="15">
        <v>154904</v>
      </c>
      <c r="I194" s="15">
        <v>12750004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</row>
    <row r="195" spans="1:256" ht="15.75">
      <c r="A195" s="18"/>
      <c r="B195" s="9"/>
      <c r="C195" s="18" t="s">
        <v>43</v>
      </c>
      <c r="D195" s="18"/>
      <c r="E195" s="18"/>
      <c r="F195" s="18"/>
      <c r="G195" s="18">
        <v>0</v>
      </c>
      <c r="H195" s="18">
        <v>-102933</v>
      </c>
      <c r="I195" s="18">
        <v>0</v>
      </c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</row>
    <row r="196" spans="1:256" ht="15.75">
      <c r="A196" s="18"/>
      <c r="B196" s="9"/>
      <c r="C196" s="18"/>
      <c r="D196" s="18"/>
      <c r="E196" s="18"/>
      <c r="F196" s="18"/>
      <c r="G196" s="15">
        <v>5926086</v>
      </c>
      <c r="H196" s="15">
        <v>51971</v>
      </c>
      <c r="I196" s="15">
        <v>12750004</v>
      </c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</row>
    <row r="197" spans="1:256" ht="15.75">
      <c r="A197" s="18"/>
      <c r="B197" s="9"/>
      <c r="C197" s="18"/>
      <c r="D197" s="18"/>
      <c r="E197" s="18"/>
      <c r="F197" s="18"/>
      <c r="G197" s="50"/>
      <c r="H197" s="50"/>
      <c r="I197" s="5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</row>
    <row r="198" spans="1:256" ht="15.75" customHeight="1">
      <c r="A198" s="18"/>
      <c r="B198" s="9">
        <v>17</v>
      </c>
      <c r="C198" s="18" t="s">
        <v>228</v>
      </c>
      <c r="D198" s="60"/>
      <c r="E198" s="60"/>
      <c r="F198" s="60"/>
      <c r="G198" s="60"/>
      <c r="H198" s="60"/>
      <c r="I198" s="6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</row>
    <row r="199" spans="1:256" s="61" customFormat="1" ht="15.75">
      <c r="A199" s="18"/>
      <c r="B199" s="18"/>
      <c r="C199" s="18" t="s">
        <v>229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</row>
    <row r="200" spans="1:256" s="61" customFormat="1" ht="15.75">
      <c r="A200" s="18"/>
      <c r="B200" s="18"/>
      <c r="C200" s="18" t="s">
        <v>230</v>
      </c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</row>
    <row r="201" spans="1:256" s="61" customFormat="1" ht="15.75">
      <c r="A201" s="18"/>
      <c r="B201" s="18"/>
      <c r="C201" s="18" t="s">
        <v>231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</row>
    <row r="202" spans="1:256" s="61" customFormat="1" ht="15.75">
      <c r="A202" s="18"/>
      <c r="B202" s="18"/>
      <c r="C202" s="18" t="s">
        <v>232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</row>
    <row r="203" spans="1:256" s="61" customFormat="1" ht="15.75">
      <c r="A203" s="18"/>
      <c r="B203" s="18"/>
      <c r="C203" s="18" t="s">
        <v>233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</row>
    <row r="204" spans="1:256" s="61" customFormat="1" ht="15.75">
      <c r="A204" s="18"/>
      <c r="B204" s="18"/>
      <c r="C204" s="18" t="s">
        <v>234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</row>
    <row r="205" spans="1:256" s="61" customFormat="1" ht="15.75">
      <c r="A205" s="18"/>
      <c r="B205" s="18"/>
      <c r="C205" s="18" t="s">
        <v>235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</row>
    <row r="206" spans="1:256" ht="15.75">
      <c r="A206" s="18"/>
      <c r="B206" s="9"/>
      <c r="C206" s="4"/>
      <c r="D206" s="4"/>
      <c r="E206" s="4"/>
      <c r="F206" s="4"/>
      <c r="G206" s="4"/>
      <c r="H206" s="4"/>
      <c r="I206" s="4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</row>
    <row r="207" spans="1:256" ht="15.75">
      <c r="A207" s="18"/>
      <c r="B207" s="9">
        <v>18</v>
      </c>
      <c r="C207" s="9" t="s">
        <v>236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</row>
    <row r="208" spans="1:256" ht="15.75">
      <c r="A208" s="18"/>
      <c r="B208" s="9"/>
      <c r="C208" s="18" t="s">
        <v>237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</row>
    <row r="209" spans="1:256" ht="15.75">
      <c r="A209" s="18"/>
      <c r="B209" s="9"/>
      <c r="C209" s="9" t="s">
        <v>238</v>
      </c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</row>
    <row r="210" spans="1:256" ht="15.75">
      <c r="A210" s="18"/>
      <c r="B210" s="9"/>
      <c r="C210" s="9" t="s">
        <v>239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</row>
    <row r="211" spans="1:256" ht="15.75">
      <c r="A211" s="18"/>
      <c r="B211" s="9"/>
      <c r="C211" s="9" t="s">
        <v>240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</row>
    <row r="212" spans="1:256" ht="15.75">
      <c r="A212" s="18"/>
      <c r="B212" s="9"/>
      <c r="C212" s="9" t="s">
        <v>241</v>
      </c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  <c r="IV212" s="18"/>
    </row>
    <row r="213" spans="1:256" ht="15.75">
      <c r="A213" s="18"/>
      <c r="B213" s="9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</row>
    <row r="214" spans="1:256" ht="15.75">
      <c r="A214" s="18"/>
      <c r="B214" s="9">
        <v>19</v>
      </c>
      <c r="C214" s="18" t="s">
        <v>242</v>
      </c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  <c r="IV214" s="18"/>
    </row>
    <row r="215" spans="1:256" ht="15.75">
      <c r="A215" s="18"/>
      <c r="B215" s="9"/>
      <c r="C215" s="18" t="s">
        <v>243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  <c r="IV215" s="18"/>
    </row>
    <row r="216" spans="1:256" ht="15.75">
      <c r="A216" s="18"/>
      <c r="B216" s="9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</row>
    <row r="217" spans="1:256" ht="15.75">
      <c r="A217" s="18"/>
      <c r="B217" s="9">
        <v>20</v>
      </c>
      <c r="C217" s="18" t="s">
        <v>244</v>
      </c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</row>
    <row r="218" spans="1:256" ht="15.75">
      <c r="A218" s="18"/>
      <c r="B218" s="9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</row>
    <row r="219" spans="1:256" ht="15.75">
      <c r="A219" s="18"/>
      <c r="B219" s="9">
        <v>21</v>
      </c>
      <c r="C219" s="18" t="s">
        <v>245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  <c r="IV219" s="18"/>
    </row>
    <row r="220" spans="1:256" ht="15.75">
      <c r="A220" s="18"/>
      <c r="B220" s="9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  <c r="IV220" s="18"/>
    </row>
    <row r="221" spans="1:256" ht="15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  <c r="IV221" s="18"/>
    </row>
    <row r="222" spans="1:256" ht="15.75">
      <c r="A222" s="18"/>
      <c r="B222" s="18"/>
      <c r="C222" s="18" t="s">
        <v>246</v>
      </c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  <c r="IV222" s="18"/>
    </row>
    <row r="223" spans="1:256" ht="15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  <c r="IV223" s="18"/>
    </row>
    <row r="224" spans="1:256" ht="15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  <c r="IV224" s="18"/>
    </row>
    <row r="225" spans="1:256" ht="15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  <c r="IQ225" s="18"/>
      <c r="IR225" s="18"/>
      <c r="IS225" s="18"/>
      <c r="IT225" s="18"/>
      <c r="IU225" s="18"/>
      <c r="IV225" s="18"/>
    </row>
    <row r="226" spans="1:256" ht="15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  <c r="IV226" s="18"/>
    </row>
    <row r="227" spans="1:256" ht="15.75">
      <c r="A227" s="18"/>
      <c r="B227" s="18"/>
      <c r="C227" s="18" t="s">
        <v>247</v>
      </c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  <c r="IV227" s="18"/>
    </row>
    <row r="228" spans="1:256" ht="15.75">
      <c r="A228" s="18"/>
      <c r="B228" s="18"/>
      <c r="C228" s="18" t="s">
        <v>248</v>
      </c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  <c r="IN228" s="18"/>
      <c r="IO228" s="18"/>
      <c r="IP228" s="18"/>
      <c r="IQ228" s="18"/>
      <c r="IR228" s="18"/>
      <c r="IS228" s="18"/>
      <c r="IT228" s="18"/>
      <c r="IU228" s="18"/>
      <c r="IV228" s="18"/>
    </row>
    <row r="229" spans="1:256" ht="15.75">
      <c r="A229" s="18"/>
      <c r="B229" s="18"/>
      <c r="C229" s="18" t="s">
        <v>249</v>
      </c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  <c r="IV229" s="18"/>
    </row>
    <row r="230" spans="1:256" ht="15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  <c r="IV230" s="18"/>
    </row>
    <row r="231" spans="1:256" ht="15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  <c r="IV231" s="18"/>
    </row>
    <row r="232" spans="1:256" ht="15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  <c r="IV232" s="18"/>
    </row>
    <row r="233" spans="1:256" ht="15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  <c r="IV233" s="18"/>
    </row>
    <row r="234" spans="1:256" ht="15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  <c r="IV234" s="18"/>
    </row>
    <row r="235" spans="1:256" ht="15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  <c r="IV235" s="18"/>
    </row>
    <row r="236" spans="1:256" ht="15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</row>
    <row r="237" spans="1:256" ht="15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  <c r="IV237" s="18"/>
    </row>
    <row r="238" spans="1:256" ht="15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  <c r="IV238" s="18"/>
    </row>
    <row r="239" spans="1:256" ht="15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  <c r="IV239" s="18"/>
    </row>
    <row r="240" spans="1:256" ht="15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  <c r="IT240" s="18"/>
      <c r="IU240" s="18"/>
      <c r="IV240" s="18"/>
    </row>
    <row r="241" spans="1:256" ht="15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  <c r="IV241" s="18"/>
    </row>
    <row r="242" spans="1:256" ht="15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  <c r="IV242" s="18"/>
    </row>
    <row r="243" spans="1:256" ht="15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</row>
    <row r="244" spans="1:256" ht="15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</row>
    <row r="245" spans="1:256" ht="15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</row>
    <row r="246" spans="1:256" ht="15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</row>
    <row r="247" spans="1:256" ht="15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  <c r="IT247" s="18"/>
      <c r="IU247" s="18"/>
      <c r="IV247" s="18"/>
    </row>
    <row r="248" spans="1:256" ht="15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  <c r="IV248" s="18"/>
    </row>
    <row r="249" spans="1:256" ht="15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  <c r="IV249" s="18"/>
    </row>
    <row r="250" spans="1:256" ht="15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  <c r="IV250" s="18"/>
    </row>
    <row r="251" spans="1:256" ht="15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  <c r="IQ251" s="18"/>
      <c r="IR251" s="18"/>
      <c r="IS251" s="18"/>
      <c r="IT251" s="18"/>
      <c r="IU251" s="18"/>
      <c r="IV251" s="18"/>
    </row>
    <row r="252" spans="1:256" ht="15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  <c r="IQ252" s="18"/>
      <c r="IR252" s="18"/>
      <c r="IS252" s="18"/>
      <c r="IT252" s="18"/>
      <c r="IU252" s="18"/>
      <c r="IV252" s="18"/>
    </row>
    <row r="253" spans="1:256" ht="15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  <c r="IV253" s="18"/>
    </row>
    <row r="254" spans="1:256" ht="15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  <c r="IQ254" s="18"/>
      <c r="IR254" s="18"/>
      <c r="IS254" s="18"/>
      <c r="IT254" s="18"/>
      <c r="IU254" s="18"/>
      <c r="IV254" s="18"/>
    </row>
    <row r="255" spans="1:256" ht="15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  <c r="IQ255" s="18"/>
      <c r="IR255" s="18"/>
      <c r="IS255" s="18"/>
      <c r="IT255" s="18"/>
      <c r="IU255" s="18"/>
      <c r="IV255" s="18"/>
    </row>
    <row r="256" spans="1:256" ht="15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  <c r="IL256" s="18"/>
      <c r="IM256" s="18"/>
      <c r="IN256" s="18"/>
      <c r="IO256" s="18"/>
      <c r="IP256" s="18"/>
      <c r="IQ256" s="18"/>
      <c r="IR256" s="18"/>
      <c r="IS256" s="18"/>
      <c r="IT256" s="18"/>
      <c r="IU256" s="18"/>
      <c r="IV256" s="18"/>
    </row>
    <row r="257" spans="1:256" ht="15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  <c r="IL257" s="18"/>
      <c r="IM257" s="18"/>
      <c r="IN257" s="18"/>
      <c r="IO257" s="18"/>
      <c r="IP257" s="18"/>
      <c r="IQ257" s="18"/>
      <c r="IR257" s="18"/>
      <c r="IS257" s="18"/>
      <c r="IT257" s="18"/>
      <c r="IU257" s="18"/>
      <c r="IV257" s="18"/>
    </row>
    <row r="258" spans="1:256" ht="15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  <c r="IM258" s="18"/>
      <c r="IN258" s="18"/>
      <c r="IO258" s="18"/>
      <c r="IP258" s="18"/>
      <c r="IQ258" s="18"/>
      <c r="IR258" s="18"/>
      <c r="IS258" s="18"/>
      <c r="IT258" s="18"/>
      <c r="IU258" s="18"/>
      <c r="IV258" s="18"/>
    </row>
    <row r="259" spans="1:256" ht="15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  <c r="IN259" s="18"/>
      <c r="IO259" s="18"/>
      <c r="IP259" s="18"/>
      <c r="IQ259" s="18"/>
      <c r="IR259" s="18"/>
      <c r="IS259" s="18"/>
      <c r="IT259" s="18"/>
      <c r="IU259" s="18"/>
      <c r="IV259" s="18"/>
    </row>
    <row r="260" spans="1:256" ht="15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  <c r="IL260" s="18"/>
      <c r="IM260" s="18"/>
      <c r="IN260" s="18"/>
      <c r="IO260" s="18"/>
      <c r="IP260" s="18"/>
      <c r="IQ260" s="18"/>
      <c r="IR260" s="18"/>
      <c r="IS260" s="18"/>
      <c r="IT260" s="18"/>
      <c r="IU260" s="18"/>
      <c r="IV260" s="18"/>
    </row>
    <row r="261" spans="1:256" ht="15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  <c r="IN261" s="18"/>
      <c r="IO261" s="18"/>
      <c r="IP261" s="18"/>
      <c r="IQ261" s="18"/>
      <c r="IR261" s="18"/>
      <c r="IS261" s="18"/>
      <c r="IT261" s="18"/>
      <c r="IU261" s="18"/>
      <c r="IV261" s="18"/>
    </row>
    <row r="262" spans="1:256" ht="15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  <c r="IL262" s="18"/>
      <c r="IM262" s="18"/>
      <c r="IN262" s="18"/>
      <c r="IO262" s="18"/>
      <c r="IP262" s="18"/>
      <c r="IQ262" s="18"/>
      <c r="IR262" s="18"/>
      <c r="IS262" s="18"/>
      <c r="IT262" s="18"/>
      <c r="IU262" s="18"/>
      <c r="IV262" s="18"/>
    </row>
    <row r="263" spans="1:256" ht="15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  <c r="IM263" s="18"/>
      <c r="IN263" s="18"/>
      <c r="IO263" s="18"/>
      <c r="IP263" s="18"/>
      <c r="IQ263" s="18"/>
      <c r="IR263" s="18"/>
      <c r="IS263" s="18"/>
      <c r="IT263" s="18"/>
      <c r="IU263" s="18"/>
      <c r="IV263" s="18"/>
    </row>
    <row r="264" spans="1:256" ht="15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  <c r="IL264" s="18"/>
      <c r="IM264" s="18"/>
      <c r="IN264" s="18"/>
      <c r="IO264" s="18"/>
      <c r="IP264" s="18"/>
      <c r="IQ264" s="18"/>
      <c r="IR264" s="18"/>
      <c r="IS264" s="18"/>
      <c r="IT264" s="18"/>
      <c r="IU264" s="18"/>
      <c r="IV264" s="18"/>
    </row>
    <row r="265" spans="1:256" ht="15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  <c r="IM265" s="18"/>
      <c r="IN265" s="18"/>
      <c r="IO265" s="18"/>
      <c r="IP265" s="18"/>
      <c r="IQ265" s="18"/>
      <c r="IR265" s="18"/>
      <c r="IS265" s="18"/>
      <c r="IT265" s="18"/>
      <c r="IU265" s="18"/>
      <c r="IV265" s="18"/>
    </row>
    <row r="266" spans="1:256" ht="15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  <c r="IN266" s="18"/>
      <c r="IO266" s="18"/>
      <c r="IP266" s="18"/>
      <c r="IQ266" s="18"/>
      <c r="IR266" s="18"/>
      <c r="IS266" s="18"/>
      <c r="IT266" s="18"/>
      <c r="IU266" s="18"/>
      <c r="IV266" s="18"/>
    </row>
    <row r="267" spans="1:256" ht="15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  <c r="IM267" s="18"/>
      <c r="IN267" s="18"/>
      <c r="IO267" s="18"/>
      <c r="IP267" s="18"/>
      <c r="IQ267" s="18"/>
      <c r="IR267" s="18"/>
      <c r="IS267" s="18"/>
      <c r="IT267" s="18"/>
      <c r="IU267" s="18"/>
      <c r="IV267" s="18"/>
    </row>
    <row r="268" spans="1:256" ht="15.7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  <c r="IN268" s="18"/>
      <c r="IO268" s="18"/>
      <c r="IP268" s="18"/>
      <c r="IQ268" s="18"/>
      <c r="IR268" s="18"/>
      <c r="IS268" s="18"/>
      <c r="IT268" s="18"/>
      <c r="IU268" s="18"/>
      <c r="IV268" s="18"/>
    </row>
    <row r="269" spans="1:256" ht="15.7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  <c r="IM269" s="18"/>
      <c r="IN269" s="18"/>
      <c r="IO269" s="18"/>
      <c r="IP269" s="18"/>
      <c r="IQ269" s="18"/>
      <c r="IR269" s="18"/>
      <c r="IS269" s="18"/>
      <c r="IT269" s="18"/>
      <c r="IU269" s="18"/>
      <c r="IV269" s="18"/>
    </row>
    <row r="270" spans="1:256" ht="15.7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  <c r="IL270" s="18"/>
      <c r="IM270" s="18"/>
      <c r="IN270" s="18"/>
      <c r="IO270" s="18"/>
      <c r="IP270" s="18"/>
      <c r="IQ270" s="18"/>
      <c r="IR270" s="18"/>
      <c r="IS270" s="18"/>
      <c r="IT270" s="18"/>
      <c r="IU270" s="18"/>
      <c r="IV270" s="18"/>
    </row>
    <row r="271" spans="1:256" ht="15.7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  <c r="IN271" s="18"/>
      <c r="IO271" s="18"/>
      <c r="IP271" s="18"/>
      <c r="IQ271" s="18"/>
      <c r="IR271" s="18"/>
      <c r="IS271" s="18"/>
      <c r="IT271" s="18"/>
      <c r="IU271" s="18"/>
      <c r="IV271" s="18"/>
    </row>
    <row r="272" spans="1:256" ht="15.7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  <c r="IL272" s="18"/>
      <c r="IM272" s="18"/>
      <c r="IN272" s="18"/>
      <c r="IO272" s="18"/>
      <c r="IP272" s="18"/>
      <c r="IQ272" s="18"/>
      <c r="IR272" s="18"/>
      <c r="IS272" s="18"/>
      <c r="IT272" s="18"/>
      <c r="IU272" s="18"/>
      <c r="IV272" s="18"/>
    </row>
    <row r="273" spans="1:256" ht="15.7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  <c r="IL273" s="18"/>
      <c r="IM273" s="18"/>
      <c r="IN273" s="18"/>
      <c r="IO273" s="18"/>
      <c r="IP273" s="18"/>
      <c r="IQ273" s="18"/>
      <c r="IR273" s="18"/>
      <c r="IS273" s="18"/>
      <c r="IT273" s="18"/>
      <c r="IU273" s="18"/>
      <c r="IV273" s="18"/>
    </row>
    <row r="274" spans="1:256" ht="15.7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  <c r="IN274" s="18"/>
      <c r="IO274" s="18"/>
      <c r="IP274" s="18"/>
      <c r="IQ274" s="18"/>
      <c r="IR274" s="18"/>
      <c r="IS274" s="18"/>
      <c r="IT274" s="18"/>
      <c r="IU274" s="18"/>
      <c r="IV274" s="18"/>
    </row>
    <row r="275" spans="1:256" ht="15.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  <c r="IM275" s="18"/>
      <c r="IN275" s="18"/>
      <c r="IO275" s="18"/>
      <c r="IP275" s="18"/>
      <c r="IQ275" s="18"/>
      <c r="IR275" s="18"/>
      <c r="IS275" s="18"/>
      <c r="IT275" s="18"/>
      <c r="IU275" s="18"/>
      <c r="IV275" s="18"/>
    </row>
    <row r="276" spans="1:256" ht="15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  <c r="IN276" s="18"/>
      <c r="IO276" s="18"/>
      <c r="IP276" s="18"/>
      <c r="IQ276" s="18"/>
      <c r="IR276" s="18"/>
      <c r="IS276" s="18"/>
      <c r="IT276" s="18"/>
      <c r="IU276" s="18"/>
      <c r="IV276" s="18"/>
    </row>
    <row r="277" spans="1:256" ht="15.7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  <c r="IQ277" s="18"/>
      <c r="IR277" s="18"/>
      <c r="IS277" s="18"/>
      <c r="IT277" s="18"/>
      <c r="IU277" s="18"/>
      <c r="IV277" s="18"/>
    </row>
    <row r="278" spans="1:256" ht="15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  <c r="IV278" s="18"/>
    </row>
    <row r="279" spans="1:256" ht="15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  <c r="IN279" s="18"/>
      <c r="IO279" s="18"/>
      <c r="IP279" s="18"/>
      <c r="IQ279" s="18"/>
      <c r="IR279" s="18"/>
      <c r="IS279" s="18"/>
      <c r="IT279" s="18"/>
      <c r="IU279" s="18"/>
      <c r="IV279" s="18"/>
    </row>
  </sheetData>
  <printOptions/>
  <pageMargins left="0.4" right="0.4" top="1.3118055555555554" bottom="0.20902777777777778" header="0" footer="0"/>
  <pageSetup orientation="portrait" paperSize="9" scale="86"/>
  <rowBreaks count="2" manualBreakCount="2">
    <brk id="124" max="172" man="1"/>
    <brk id="461" max="0" man="1"/>
  </rowBreaks>
  <colBreaks count="1" manualBreakCount="1">
    <brk id="1" max="1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