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970" windowHeight="6165" activeTab="0"/>
  </bookViews>
  <sheets>
    <sheet name="P&amp;L" sheetId="1" r:id="rId1"/>
    <sheet name="BS" sheetId="2" r:id="rId2"/>
    <sheet name="Notes" sheetId="3" r:id="rId3"/>
  </sheets>
  <externalReferences>
    <externalReference r:id="rId6"/>
    <externalReference r:id="rId7"/>
  </externalReferences>
  <definedNames>
    <definedName name="APL">'[1]ASSOPL'!$BR$39</definedName>
    <definedName name="ATAX">'[1]ASSOPL'!$BR$43</definedName>
    <definedName name="ATRPO">'[2]Ass Co'!#REF!</definedName>
    <definedName name="BDIV">'[2]Ass Co'!#REF!</definedName>
    <definedName name="BEI">'[2]Ass Co'!#REF!</definedName>
    <definedName name="BMI">'[2]Ass Co'!#REF!</definedName>
    <definedName name="BPL">'[1]ASSOPL'!$BS$39</definedName>
    <definedName name="BRPO">'[2]Ass Co'!#REF!</definedName>
    <definedName name="BTAX">'[1]ASSOPL'!$BS$43</definedName>
    <definedName name="_xlnm.Print_Area" localSheetId="1">'BS'!$A$1:$I$57</definedName>
    <definedName name="_xlnm.Print_Area" localSheetId="2">'Notes'!$A$1:$L$299</definedName>
    <definedName name="_xlnm.Print_Area" localSheetId="0">'P&amp;L'!$A$1:$L$52</definedName>
    <definedName name="Z_419C44DC_1CC3_42CD_87B3_120200B56B1B_.wvu.PrintArea" localSheetId="1" hidden="1">'BS'!$A$1:$I$57</definedName>
    <definedName name="Z_419C44DC_1CC3_42CD_87B3_120200B56B1B_.wvu.PrintArea" localSheetId="2" hidden="1">'Notes'!$A$1:$L$61</definedName>
    <definedName name="Z_419C44DC_1CC3_42CD_87B3_120200B56B1B_.wvu.PrintArea" localSheetId="0" hidden="1">'P&amp;L'!$A$1:$L$52</definedName>
    <definedName name="Z_419C44DC_1CC3_42CD_87B3_120200B56B1B_.wvu.Rows" localSheetId="1" hidden="1">'BS'!#REF!</definedName>
    <definedName name="Z_FBEB9734_74C9_43F5_A352_DC1F0373BBDF_.wvu.PrintArea" localSheetId="1" hidden="1">'BS'!$A$1:$I$57</definedName>
    <definedName name="Z_FBEB9734_74C9_43F5_A352_DC1F0373BBDF_.wvu.PrintArea" localSheetId="2" hidden="1">'Notes'!$A$1:$L$61</definedName>
    <definedName name="Z_FBEB9734_74C9_43F5_A352_DC1F0373BBDF_.wvu.PrintArea" localSheetId="0" hidden="1">'P&amp;L'!$A$1:$L$52</definedName>
    <definedName name="Z_FBEB9734_74C9_43F5_A352_DC1F0373BBDF_.wvu.Rows" localSheetId="1" hidden="1">'BS'!#REF!</definedName>
  </definedNames>
  <calcPr fullCalcOnLoad="1"/>
</workbook>
</file>

<file path=xl/sharedStrings.xml><?xml version="1.0" encoding="utf-8"?>
<sst xmlns="http://schemas.openxmlformats.org/spreadsheetml/2006/main" count="343" uniqueCount="260">
  <si>
    <t>(a)</t>
  </si>
  <si>
    <t>(b)</t>
  </si>
  <si>
    <t>(c)</t>
  </si>
  <si>
    <t>Investment income</t>
  </si>
  <si>
    <t>RM'000</t>
  </si>
  <si>
    <t>(d)</t>
  </si>
  <si>
    <t>Exceptional items</t>
  </si>
  <si>
    <t>(e)</t>
  </si>
  <si>
    <t>(f)</t>
  </si>
  <si>
    <t>(g)</t>
  </si>
  <si>
    <t>(h)</t>
  </si>
  <si>
    <t>Taxation</t>
  </si>
  <si>
    <t>(i)</t>
  </si>
  <si>
    <t>(j)</t>
  </si>
  <si>
    <t>As at</t>
  </si>
  <si>
    <t>Current assets</t>
  </si>
  <si>
    <t>Cash and bank balances</t>
  </si>
  <si>
    <t>Share capital</t>
  </si>
  <si>
    <t>Current</t>
  </si>
  <si>
    <t>(k)</t>
  </si>
  <si>
    <t>i)</t>
  </si>
  <si>
    <t>ii)</t>
  </si>
  <si>
    <t>Long term borrowings</t>
  </si>
  <si>
    <t>Other long term liabilities</t>
  </si>
  <si>
    <t>Bank overdrafts</t>
  </si>
  <si>
    <t>CURRENT</t>
  </si>
  <si>
    <t>YEAR</t>
  </si>
  <si>
    <t>TODATE</t>
  </si>
  <si>
    <t>QUARTER</t>
  </si>
  <si>
    <t>Accounting Policies</t>
  </si>
  <si>
    <t>Extraordinary items</t>
  </si>
  <si>
    <t>Year</t>
  </si>
  <si>
    <t>Quarter</t>
  </si>
  <si>
    <t>Cumulative</t>
  </si>
  <si>
    <t>Todate</t>
  </si>
  <si>
    <t>Contingent liabilities</t>
  </si>
  <si>
    <t>IJM CORPORATION BERHAD (104131-A)</t>
  </si>
  <si>
    <t>CUMULATIVE PERIOD</t>
  </si>
  <si>
    <t>PRECEDING</t>
  </si>
  <si>
    <t xml:space="preserve">CORRESPONDING </t>
  </si>
  <si>
    <t>PERIOD</t>
  </si>
  <si>
    <t>Long Term Investments</t>
  </si>
  <si>
    <t>Intangible Assets</t>
  </si>
  <si>
    <t>Amount owing to associated companies</t>
  </si>
  <si>
    <t>Short term investments</t>
  </si>
  <si>
    <t>SHAREHOLDERS' FUND</t>
  </si>
  <si>
    <t>Reserves</t>
  </si>
  <si>
    <t xml:space="preserve">Share premium </t>
  </si>
  <si>
    <t xml:space="preserve"> </t>
  </si>
  <si>
    <t>a)</t>
  </si>
  <si>
    <t>b)</t>
  </si>
  <si>
    <t>Malaysian income tax</t>
  </si>
  <si>
    <t>Overseas taxation</t>
  </si>
  <si>
    <t>Share of Associated Companies' taxation</t>
  </si>
  <si>
    <t>Quoted Investments</t>
  </si>
  <si>
    <t>Changes in the Composition of the Group</t>
  </si>
  <si>
    <t>Debt &amp; Equity Securities</t>
  </si>
  <si>
    <t>Group Borrowings</t>
  </si>
  <si>
    <t>(ii)</t>
  </si>
  <si>
    <t>Foreign Currency</t>
  </si>
  <si>
    <t>Ringgit Equivalent</t>
  </si>
  <si>
    <t>'000</t>
  </si>
  <si>
    <t>United States Dollar</t>
  </si>
  <si>
    <t>Australian Dollar</t>
  </si>
  <si>
    <t>Financial Instruments</t>
  </si>
  <si>
    <t>Material Litigation</t>
  </si>
  <si>
    <t>Segmental Reporting</t>
  </si>
  <si>
    <t>Profit/(Loss)</t>
  </si>
  <si>
    <t>before</t>
  </si>
  <si>
    <t>taxation</t>
  </si>
  <si>
    <t>Assets</t>
  </si>
  <si>
    <t>employed</t>
  </si>
  <si>
    <t>Construction</t>
  </si>
  <si>
    <t>Property development</t>
  </si>
  <si>
    <t>Manufacturing &amp; quarrying</t>
  </si>
  <si>
    <t>Plantation</t>
  </si>
  <si>
    <t>Infrastructure</t>
  </si>
  <si>
    <t xml:space="preserve">Review of the Performance </t>
  </si>
  <si>
    <t>Profit forecast</t>
  </si>
  <si>
    <t>Less: Minority interests</t>
  </si>
  <si>
    <t>and extraordinary items</t>
  </si>
  <si>
    <t>(l)</t>
  </si>
  <si>
    <t>Net tangible assets per share (RM)</t>
  </si>
  <si>
    <t>Malaysia</t>
  </si>
  <si>
    <t>Australia</t>
  </si>
  <si>
    <t>China</t>
  </si>
  <si>
    <t>Other Countries</t>
  </si>
  <si>
    <t>Amount owing by associated companies</t>
  </si>
  <si>
    <t>Argentina</t>
  </si>
  <si>
    <t>Vietnam</t>
  </si>
  <si>
    <t>The Group did not issue any profit forecast for the year.</t>
  </si>
  <si>
    <t>Foreign currency bank borrowings included in the above are as follows:</t>
  </si>
  <si>
    <t>Singapore</t>
  </si>
  <si>
    <t>Investment In Associated Companies</t>
  </si>
  <si>
    <t>Net current assets</t>
  </si>
  <si>
    <t>Exchange translation reserve</t>
  </si>
  <si>
    <t>Group's share of turnover of</t>
  </si>
  <si>
    <t>associated companies and joint ventures</t>
  </si>
  <si>
    <t>India</t>
  </si>
  <si>
    <t>Indian Rupees</t>
  </si>
  <si>
    <t>Deposits with licensed banks</t>
  </si>
  <si>
    <t>Bank borrowings</t>
  </si>
  <si>
    <t>(The figures have not been audited)</t>
  </si>
  <si>
    <t>Deferred Taxation</t>
  </si>
  <si>
    <t>Balance</t>
  </si>
  <si>
    <t>Investment and others</t>
  </si>
  <si>
    <t>Current Year Prospects</t>
  </si>
  <si>
    <t>31/12/2000</t>
  </si>
  <si>
    <t>Revenue</t>
  </si>
  <si>
    <t>Other income</t>
  </si>
  <si>
    <t>Profit/(loss) before finance cost, depreciation</t>
  </si>
  <si>
    <t>and amortisation, exceptional items, income</t>
  </si>
  <si>
    <t>tax, minority interests and extraordinary items</t>
  </si>
  <si>
    <t>Finance cost</t>
  </si>
  <si>
    <t>Depreciation and amortisation</t>
  </si>
  <si>
    <t>Profit/(loss) before income tax, minority</t>
  </si>
  <si>
    <t>interests and extraordinary items</t>
  </si>
  <si>
    <t>Share of profits and losses of associated companies</t>
  </si>
  <si>
    <t>Profit/(loss) before income tax, minority interests</t>
  </si>
  <si>
    <t>Income tax</t>
  </si>
  <si>
    <t>Profit/(loss) after income tax but before deducting</t>
  </si>
  <si>
    <t>minority interests</t>
  </si>
  <si>
    <t>Net profit/(loss) from ordinary activities attributable</t>
  </si>
  <si>
    <t>to members of the company</t>
  </si>
  <si>
    <t>Less minority interests</t>
  </si>
  <si>
    <t>(iii)</t>
  </si>
  <si>
    <t>(m)</t>
  </si>
  <si>
    <t xml:space="preserve">Net profit/(loss) attributable to members of the </t>
  </si>
  <si>
    <t>company</t>
  </si>
  <si>
    <t xml:space="preserve">Earnings per shares based on 2(m) above after </t>
  </si>
  <si>
    <t>deducting any provision for preference dividends, if any:-</t>
  </si>
  <si>
    <t>Property, plant and equipment</t>
  </si>
  <si>
    <t>Goodwill on consolidation</t>
  </si>
  <si>
    <t>Inventories</t>
  </si>
  <si>
    <t>Trade payables</t>
  </si>
  <si>
    <t>Other payables</t>
  </si>
  <si>
    <t>Trade receivables</t>
  </si>
  <si>
    <t>iii)</t>
  </si>
  <si>
    <t>iv)</t>
  </si>
  <si>
    <t>v)</t>
  </si>
  <si>
    <t>INDIVIDUAL QUARTER</t>
  </si>
  <si>
    <t>Investment   property</t>
  </si>
  <si>
    <t>Provision  for  taxation</t>
  </si>
  <si>
    <t>Proposed   dividend</t>
  </si>
  <si>
    <t>Revaluation  reserve</t>
  </si>
  <si>
    <t>i) Long Term</t>
  </si>
  <si>
    <t>ii) Short Term</t>
  </si>
  <si>
    <t>vi)</t>
  </si>
  <si>
    <t>Approved</t>
  </si>
  <si>
    <t>utilisation</t>
  </si>
  <si>
    <t>Unutilised</t>
  </si>
  <si>
    <t>Project financing</t>
  </si>
  <si>
    <t>Material subsequent events</t>
  </si>
  <si>
    <t>Purchase of plantation related assets &amp;</t>
  </si>
  <si>
    <t>Acquisitions of additional 30% equity interest in Damansara Rock Products Sdn Bhd by Malaysian Rock Products Sdn Bhd.</t>
  </si>
  <si>
    <t>Pre-acquisition profit/(loss)</t>
  </si>
  <si>
    <t>of the company</t>
  </si>
  <si>
    <t>Extraordinary items attributable to members</t>
  </si>
  <si>
    <t>The taxation of the Group for the financial period under review are as follows:</t>
  </si>
  <si>
    <t>Analysis by business segments</t>
  </si>
  <si>
    <t>Analysis by geographical segments</t>
  </si>
  <si>
    <t>CONSOLIDATED INCOME STATEMENT</t>
  </si>
  <si>
    <t>The exceptional items for the financial period under review are as follows:-</t>
  </si>
  <si>
    <t>Extraordinary item</t>
  </si>
  <si>
    <t>There was no extraordinary item for the current quarter and financial year-to-date.</t>
  </si>
  <si>
    <t>Utilisation</t>
  </si>
  <si>
    <t>Deferred Income</t>
  </si>
  <si>
    <t>Long term receivables</t>
  </si>
  <si>
    <t>Amount due from customers on construction contracts</t>
  </si>
  <si>
    <t>Other receivables</t>
  </si>
  <si>
    <t>Amount due to customers on construction contracts</t>
  </si>
  <si>
    <t>Profits / (Losses) on sale of unquoted investments and/or properties</t>
  </si>
  <si>
    <t>Provision for diminution in value of unquoted investments :</t>
  </si>
  <si>
    <t>Material changes in the Quarterly Results</t>
  </si>
  <si>
    <t>NOTES TO THE QUARTERLY REPORT</t>
  </si>
  <si>
    <t>(i)  Short Term Borrowings</t>
  </si>
  <si>
    <t>(ii)  Long Term Borrowings</t>
  </si>
  <si>
    <t>There was no sale of unquoted investment and/or property for the current quarter and financial year-to-date.</t>
  </si>
  <si>
    <t>There is no material event subsequent to the end of the period reported on that has not been reflected in the financial statement.</t>
  </si>
  <si>
    <t xml:space="preserve">Seasonality or Cyclicality of Operations </t>
  </si>
  <si>
    <t xml:space="preserve">Gain on partial disposal of Guangdong Provincial </t>
  </si>
  <si>
    <t>The effective tax rate for the Group is lower than the statutory tax rate mainly because of tax exempt income arising from the gain on disposal of GPED (also refer Note 2).</t>
  </si>
  <si>
    <t>Purchases and sales of quoted investments</t>
  </si>
  <si>
    <t>compared to the results of the preceding quarter</t>
  </si>
  <si>
    <t>Following the intention to dispose the Group's entire equity interest in GPED, GPED has ceased to be an associated company of the Group and the cost of investment has been transferred to short term investments.</t>
  </si>
  <si>
    <t>The Group operations are not materially affected by seasonal or cyclical factors except for the Construction Division, which normally sees a lower level of activity in the first quarter.</t>
  </si>
  <si>
    <t>Development properties</t>
  </si>
  <si>
    <t>Capital reserves</t>
  </si>
  <si>
    <t>Retained profits</t>
  </si>
  <si>
    <t>Minority  interest</t>
  </si>
  <si>
    <t xml:space="preserve">at   </t>
  </si>
  <si>
    <t>QUARTERLY REPORT ON CONSOLIDATED RESULTS FOR THE THIRD QUARTER ENDED</t>
  </si>
  <si>
    <t>30 SEPTEMBER 2001</t>
  </si>
  <si>
    <t>30/9/2001</t>
  </si>
  <si>
    <t>30/9/2000</t>
  </si>
  <si>
    <t>Basic (based on 351,708,000 ordinary shares) (sen)</t>
  </si>
  <si>
    <t>Fully diluted (based on 368,545,000 ordinary shares) (sen)</t>
  </si>
  <si>
    <t>CONSOLIDATED BALANCE SHEET AS AT 30 SEPTEMBER 2001</t>
  </si>
  <si>
    <t>Amount owing by joint ventures</t>
  </si>
  <si>
    <t>Amount owing to joint ventures</t>
  </si>
  <si>
    <t>Quoted investments as at 30 September 2001</t>
  </si>
  <si>
    <t>vii)</t>
  </si>
  <si>
    <t>viii)</t>
  </si>
  <si>
    <t>During the current quarter, there was no change in the composition of the Group.</t>
  </si>
  <si>
    <t xml:space="preserve">For the current financial year-to-date, there was no issuance of debt or equity securities other than the issuance of 697,000 ordinary shares of RM1.00 each under the Employees Share Option Scheme and 29,000 ordinary shares of RM1.00 each arising from the conversion of warrants. </t>
  </si>
  <si>
    <t>The contingent liabilities amounting to RM68.97 million at the date of this report  (31 December 2000 : RM79.58 million) represent the Company's proportionate share of the guarantee for the bank borrowings of associated companies.</t>
  </si>
  <si>
    <t>Based on the results achieved for the current financial year-to-date and the existing order book, the Group is confident of good performance for the rest of the financial year.</t>
  </si>
  <si>
    <t xml:space="preserve"> FOR THE FINANCIAL QUARTER ENDED 30 SEPTEMBER 2001</t>
  </si>
  <si>
    <t>Transfer to/(from) Deferred Taxation</t>
  </si>
  <si>
    <t>Acquisitions of additional 30% equity interest in Billmex Pty Ltd by IJM Australia Pty Limited.</t>
  </si>
  <si>
    <t>Dilution of IJM Overseas Ventures Sdn Bhd's equity interest from 60% to 36% in Gautami Power Private Limited.</t>
  </si>
  <si>
    <t>Incorporation of IJMII (Mauritius) Limited, a 100% owned subsidiary of IJM Investments (M) Limited.</t>
  </si>
  <si>
    <t>The quarterly financial statements have been prepared based on accounting policies and methods of computation consistent with those adopted in the annual audited accounts for the year ended 31 December 2000.</t>
  </si>
  <si>
    <t xml:space="preserve">Incorporation of IJM Investments (M) Limited in Mauritius. </t>
  </si>
  <si>
    <t>In February 2000, the Company issued RM150 million nominal value of bonds with 80,178,930 detachable warrants. The status of utilisation of the proceeds from the bond issue as at 30 September 2001 is as follows :</t>
  </si>
  <si>
    <t xml:space="preserve">      plantation development expenditure</t>
  </si>
  <si>
    <t xml:space="preserve">      Expressway Development Co. Ltd ("GPED")</t>
  </si>
  <si>
    <t xml:space="preserve">       - associated companies</t>
  </si>
  <si>
    <t xml:space="preserve">       - others</t>
  </si>
  <si>
    <t xml:space="preserve">     -  Total purchases</t>
  </si>
  <si>
    <t xml:space="preserve">     -  Total disposals / sale proceeds</t>
  </si>
  <si>
    <t xml:space="preserve">     -  Total Profit/(Loss) on Disposal</t>
  </si>
  <si>
    <t xml:space="preserve">     -  Total investments at costs</t>
  </si>
  <si>
    <t xml:space="preserve">     -  Total investments at carrying value/book value  </t>
  </si>
  <si>
    <t xml:space="preserve">     -  Total investments at market value</t>
  </si>
  <si>
    <t xml:space="preserve">      -  Total investments at cost</t>
  </si>
  <si>
    <t xml:space="preserve">      -  Total investments at carrying value/book value  </t>
  </si>
  <si>
    <t xml:space="preserve">         (after provision for diminution in value)</t>
  </si>
  <si>
    <t xml:space="preserve">      -  Total investments at market value</t>
  </si>
  <si>
    <t>There was no share buy back, share cancellation, share held as treasury share and resale of treasury share for the current financial year-to-date.</t>
  </si>
  <si>
    <t xml:space="preserve">           -  Term Loan</t>
  </si>
  <si>
    <t xml:space="preserve">           -  Bank overdraft</t>
  </si>
  <si>
    <t xml:space="preserve">           -  Revolving Credits</t>
  </si>
  <si>
    <t xml:space="preserve">           -  Bankers acceptances</t>
  </si>
  <si>
    <t xml:space="preserve">           -  8% Secured Fixed Rate Bond 1999/2009 (net of discount)</t>
  </si>
  <si>
    <t xml:space="preserve">           -  5% Redeemable Unsecured Bond 2000/2005</t>
  </si>
  <si>
    <t xml:space="preserve">      Secured:-</t>
  </si>
  <si>
    <t xml:space="preserve">     Unsecured:-</t>
  </si>
  <si>
    <t xml:space="preserve">      Unsecured:-</t>
  </si>
  <si>
    <t>The Group does not have any financial instrument with off balance sheet risk at the date of this report.</t>
  </si>
  <si>
    <t>On 5 March 1999, the Company had filed a suit claiming against Daelim Engineering Company Limited ("Daelim") for sub-contract works, losses and damages, and differences in foreign currency exchange rates in respect of the Gas Processing Plant 5 &amp; 6 Project. As announced on 30 July 2001, Daelim has entered into a Consent Judgment and agreed to settle by paying the Company a total of RM19 million by 3 instalments by 30 September 2001. These instalments have now been fully received.</t>
  </si>
  <si>
    <t>There was no material litigation at the date of this report which exceeds 5% of the Group's net tangible assets.</t>
  </si>
  <si>
    <t>There was no corporate proposal announced in the current financial year-to-date.</t>
  </si>
  <si>
    <t>Expenses for the proposal</t>
  </si>
  <si>
    <t>Repayment of bank borrowings</t>
  </si>
  <si>
    <t>There was no material change in the quarterly results compared to the results of the preceding quarter except that the current quarter did not see any further disposal of equity interest in GPED.</t>
  </si>
  <si>
    <t>Dividends</t>
  </si>
  <si>
    <t xml:space="preserve">(i) </t>
  </si>
  <si>
    <t>A special interim dividend of 10% or 10 sen per share less tax at 28% on 13 July 2001.</t>
  </si>
  <si>
    <t xml:space="preserve">(ii) </t>
  </si>
  <si>
    <t>An interim dividend of 5% or 5 sen per share less tax at 28% on 9 November 2001.</t>
  </si>
  <si>
    <t>For the current quarter, the Group achieved an increase of 40.1% in pre-tax profit to RM37.72 million from a turnover of RM221.05 million. The increase compared to the preceding year comparative period was attributable to the improved performance from all the divisions except the Infrastructure Division. The fall in earnings in the Infrastructure Division is due to the discontinuance of equity accounting for the results of the GPED, following disposal of a substantial portion of the Group's interest in that company.</t>
  </si>
  <si>
    <t>For the current financial year-to-date, the Group achieved a 153.0% increase in pre-tax profit to RM220.40 million on the back of a turnover of RM583.51 million. The higher pre-tax profit achieved compared to the preceding comparative period was mainly due to the exceptional gain from partial disposal of equity interest in GPED.  Excluding the exceptional items, the Group achieved a 16.9% increase in pre-tax profit to RM105.14 million for the financial year-to-date compared to the preceding comparative period. The increase was attributable mainly to the improved performance from all the divisions except Infrastructure division for the reason mentioned above.</t>
  </si>
  <si>
    <t>For the current financial year-to-date, the following dividends were paid:-</t>
  </si>
  <si>
    <t>Therefore, the total dividends paid for the current financial year-to-date amounted to 15% or 15 sen less tax at 28% ( 2000 : 3% less tax ).</t>
  </si>
  <si>
    <t>Current liabilities</t>
  </si>
  <si>
    <t>Incorporation of IEMCEE Infra (Mauritius) Limited by IJM Investments (M) Limited in Mauritius.</t>
  </si>
  <si>
    <t>For the financial year-to-date, the following acquisitions and disposals were carried out in the previous quarters:-</t>
  </si>
  <si>
    <t>Acquisition of 40% equity interest in Deltabumi Sdn Bhd.</t>
  </si>
  <si>
    <t>Status of Corporate Proposals and Utilisation of Proceeds from Bond Issue</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</si>
</sst>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0_);_(* \(#,##0.0\);_(* &quot;-&quot;??_);_(@_)"/>
    <numFmt numFmtId="179" formatCode="_(* #,##0_);_(* \(#,##0\);_(* &quot;-&quot;??_);_(@_)"/>
    <numFmt numFmtId="180" formatCode="_(* #,##0.000_);_(* \(#,##0.000\);_(* &quot;-&quot;??_);_(@_)"/>
    <numFmt numFmtId="181" formatCode="_(* #,##0.0000_);_(* \(#,##0.0000\);_(* &quot;-&quot;??_);_(@_)"/>
    <numFmt numFmtId="182" formatCode="#,##0.0_);[Red]\(#,##0.0\)"/>
    <numFmt numFmtId="183" formatCode="dd\-mmm\-yy_)"/>
    <numFmt numFmtId="184" formatCode="hh:mm:ss\ AM/PM_)"/>
    <numFmt numFmtId="185" formatCode="0.000_)"/>
    <numFmt numFmtId="186" formatCode="dd\-mmm_)"/>
    <numFmt numFmtId="187" formatCode="#,##0.0_);\(#,##0.0\)"/>
    <numFmt numFmtId="188" formatCode="#,##0.000_);\(#,##0.000\)"/>
    <numFmt numFmtId="189" formatCode="#,##0.0000_);\(#,##0.0000\)"/>
    <numFmt numFmtId="190" formatCode="&quot;Yes&quot;;&quot;Yes&quot;;&quot;No&quot;"/>
    <numFmt numFmtId="191" formatCode="&quot;True&quot;;&quot;True&quot;;&quot;False&quot;"/>
    <numFmt numFmtId="192" formatCode="&quot;On&quot;;&quot;On&quot;;&quot;Off&quot;"/>
    <numFmt numFmtId="193" formatCode="0.0%"/>
    <numFmt numFmtId="194" formatCode="0.0"/>
    <numFmt numFmtId="195" formatCode="0.0000000000"/>
    <numFmt numFmtId="196" formatCode="0.00000000000"/>
    <numFmt numFmtId="197" formatCode="0.000000000"/>
    <numFmt numFmtId="198" formatCode="0.00000000"/>
    <numFmt numFmtId="199" formatCode="0.0000000"/>
    <numFmt numFmtId="200" formatCode="0.000000"/>
    <numFmt numFmtId="201" formatCode="0.00000"/>
    <numFmt numFmtId="202" formatCode="0.0000"/>
    <numFmt numFmtId="203" formatCode="0.000"/>
    <numFmt numFmtId="204" formatCode="#,##0.000_);[Red]\(#,##0.000\)"/>
    <numFmt numFmtId="205" formatCode="#,##0.0000_);[Red]\(#,##0.0000\)"/>
    <numFmt numFmtId="206" formatCode="yyyy/mm/dd"/>
    <numFmt numFmtId="207" formatCode="_(* #,##0.00000_);_(* \(#,##0.00000\);_(* &quot;-&quot;??_);_(@_)"/>
    <numFmt numFmtId="208" formatCode="hh:mm\ AM/PM_)"/>
  </numFmts>
  <fonts count="8">
    <font>
      <sz val="10"/>
      <name val="Times New Roman"/>
      <family val="0"/>
    </font>
    <font>
      <b/>
      <sz val="11"/>
      <name val="Times New Roman"/>
      <family val="1"/>
    </font>
    <font>
      <sz val="11"/>
      <name val="Times New Roman"/>
      <family val="1"/>
    </font>
    <font>
      <b/>
      <sz val="10"/>
      <name val="Times New Roman"/>
      <family val="1"/>
    </font>
    <font>
      <i/>
      <sz val="10"/>
      <name val="Times New Roman"/>
      <family val="1"/>
    </font>
    <font>
      <b/>
      <sz val="9"/>
      <name val="Times New Roman"/>
      <family val="1"/>
    </font>
    <font>
      <i/>
      <sz val="11"/>
      <name val="Times New Roman"/>
      <family val="1"/>
    </font>
    <font>
      <u val="single"/>
      <sz val="11"/>
      <name val="Times New Roman"/>
      <family val="1"/>
    </font>
  </fonts>
  <fills count="2">
    <fill>
      <patternFill/>
    </fill>
    <fill>
      <patternFill patternType="gray125"/>
    </fill>
  </fills>
  <borders count="17">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double"/>
      <bottom style="double"/>
    </border>
    <border>
      <left>
        <color indexed="63"/>
      </left>
      <right>
        <color indexed="63"/>
      </right>
      <top style="thin"/>
      <bottom style="thin"/>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2">
    <xf numFmtId="0" fontId="0" fillId="0" borderId="0" xfId="0" applyAlignment="1">
      <alignment/>
    </xf>
    <xf numFmtId="0" fontId="2" fillId="0" borderId="0" xfId="0" applyFont="1" applyAlignment="1">
      <alignment/>
    </xf>
    <xf numFmtId="0" fontId="2" fillId="0" borderId="0" xfId="0" applyFont="1" applyBorder="1" applyAlignment="1">
      <alignment/>
    </xf>
    <xf numFmtId="0" fontId="3" fillId="0" borderId="0" xfId="0" applyFont="1" applyBorder="1" applyAlignment="1">
      <alignment horizontal="center"/>
    </xf>
    <xf numFmtId="0" fontId="1" fillId="0" borderId="0" xfId="0" applyFont="1" applyBorder="1" applyAlignment="1">
      <alignment horizontal="center"/>
    </xf>
    <xf numFmtId="0" fontId="2" fillId="0" borderId="0" xfId="0" applyFont="1" applyBorder="1" applyAlignment="1">
      <alignment horizontal="center"/>
    </xf>
    <xf numFmtId="0" fontId="3" fillId="0" borderId="0" xfId="0" applyFont="1" applyBorder="1" applyAlignment="1">
      <alignment/>
    </xf>
    <xf numFmtId="0" fontId="0" fillId="0" borderId="0" xfId="0" applyFont="1" applyBorder="1" applyAlignment="1">
      <alignment/>
    </xf>
    <xf numFmtId="0" fontId="0" fillId="0" borderId="0" xfId="0" applyFont="1" applyBorder="1" applyAlignment="1">
      <alignment horizontal="center"/>
    </xf>
    <xf numFmtId="179" fontId="0" fillId="0" borderId="0" xfId="15" applyNumberFormat="1" applyFont="1" applyBorder="1" applyAlignment="1">
      <alignment horizontal="right"/>
    </xf>
    <xf numFmtId="179" fontId="0" fillId="0" borderId="0" xfId="15" applyNumberFormat="1" applyFont="1" applyBorder="1" applyAlignment="1">
      <alignment/>
    </xf>
    <xf numFmtId="0" fontId="0" fillId="0" borderId="0" xfId="0" applyFont="1" applyBorder="1" applyAlignment="1">
      <alignment horizontal="left"/>
    </xf>
    <xf numFmtId="0" fontId="0" fillId="0" borderId="0" xfId="0" applyFont="1" applyBorder="1" applyAlignment="1" quotePrefix="1">
      <alignment horizontal="left"/>
    </xf>
    <xf numFmtId="179" fontId="0" fillId="0" borderId="0" xfId="0" applyNumberFormat="1" applyFont="1" applyBorder="1" applyAlignment="1">
      <alignment/>
    </xf>
    <xf numFmtId="179" fontId="0" fillId="0" borderId="1" xfId="15" applyNumberFormat="1" applyFont="1" applyBorder="1" applyAlignment="1">
      <alignment/>
    </xf>
    <xf numFmtId="0" fontId="1" fillId="0" borderId="0" xfId="0" applyFont="1" applyAlignment="1">
      <alignment/>
    </xf>
    <xf numFmtId="0" fontId="1" fillId="0" borderId="0" xfId="0" applyFont="1" applyBorder="1" applyAlignment="1">
      <alignment/>
    </xf>
    <xf numFmtId="0" fontId="0" fillId="0" borderId="0" xfId="0" applyFont="1" applyBorder="1" applyAlignment="1">
      <alignment vertical="center"/>
    </xf>
    <xf numFmtId="179" fontId="0" fillId="0" borderId="1" xfId="15" applyNumberFormat="1" applyFont="1" applyBorder="1" applyAlignment="1">
      <alignment horizontal="right" vertical="center"/>
    </xf>
    <xf numFmtId="0" fontId="0" fillId="0" borderId="0" xfId="0" applyFont="1" applyAlignment="1">
      <alignment/>
    </xf>
    <xf numFmtId="0" fontId="4" fillId="0" borderId="0" xfId="0" applyFont="1" applyBorder="1" applyAlignment="1">
      <alignment horizontal="center"/>
    </xf>
    <xf numFmtId="0" fontId="1" fillId="0" borderId="0" xfId="0" applyFont="1" applyBorder="1" applyAlignment="1">
      <alignment horizontal="left"/>
    </xf>
    <xf numFmtId="0" fontId="5" fillId="0" borderId="0" xfId="0" applyFont="1" applyBorder="1" applyAlignment="1">
      <alignment horizontal="center"/>
    </xf>
    <xf numFmtId="0" fontId="2" fillId="0" borderId="0" xfId="0" applyFont="1" applyBorder="1" applyAlignment="1">
      <alignment/>
    </xf>
    <xf numFmtId="0" fontId="0" fillId="0" borderId="0" xfId="0" applyFont="1" applyAlignment="1">
      <alignment horizontal="center"/>
    </xf>
    <xf numFmtId="0" fontId="0" fillId="0" borderId="0" xfId="0" applyFont="1" applyBorder="1" applyAlignment="1" quotePrefix="1">
      <alignment horizontal="center" vertical="center"/>
    </xf>
    <xf numFmtId="38" fontId="0" fillId="0" borderId="1" xfId="15" applyNumberFormat="1" applyFont="1" applyBorder="1" applyAlignment="1">
      <alignment horizontal="right" vertical="center"/>
    </xf>
    <xf numFmtId="38" fontId="0" fillId="0" borderId="0" xfId="15" applyNumberFormat="1" applyFont="1" applyBorder="1" applyAlignment="1">
      <alignment horizontal="right" vertical="center"/>
    </xf>
    <xf numFmtId="0" fontId="0" fillId="0" borderId="0" xfId="0" applyFont="1" applyBorder="1" applyAlignment="1">
      <alignment/>
    </xf>
    <xf numFmtId="0" fontId="0" fillId="0" borderId="0" xfId="0" applyFont="1" applyBorder="1" applyAlignment="1" quotePrefix="1">
      <alignment horizontal="center"/>
    </xf>
    <xf numFmtId="38" fontId="0" fillId="0" borderId="0" xfId="15" applyNumberFormat="1" applyFont="1" applyBorder="1" applyAlignment="1">
      <alignment horizontal="right"/>
    </xf>
    <xf numFmtId="38" fontId="0" fillId="0" borderId="2" xfId="15" applyNumberFormat="1" applyFont="1" applyBorder="1" applyAlignment="1">
      <alignment horizontal="right" vertical="center"/>
    </xf>
    <xf numFmtId="43" fontId="0" fillId="0" borderId="3" xfId="15" applyFont="1" applyBorder="1" applyAlignment="1">
      <alignment horizontal="right" vertical="center"/>
    </xf>
    <xf numFmtId="43" fontId="0" fillId="0" borderId="4" xfId="15" applyFont="1" applyBorder="1" applyAlignment="1">
      <alignment horizontal="right" vertical="center"/>
    </xf>
    <xf numFmtId="0" fontId="0" fillId="0" borderId="0" xfId="0" applyFont="1" applyBorder="1" applyAlignment="1">
      <alignment vertical="center" wrapText="1"/>
    </xf>
    <xf numFmtId="43" fontId="0" fillId="0" borderId="2" xfId="15" applyFont="1" applyBorder="1" applyAlignment="1">
      <alignment horizontal="right" vertical="center"/>
    </xf>
    <xf numFmtId="179" fontId="0" fillId="0" borderId="2" xfId="15" applyNumberFormat="1" applyFont="1" applyBorder="1" applyAlignment="1">
      <alignment horizontal="right" vertical="center"/>
    </xf>
    <xf numFmtId="43" fontId="0" fillId="0" borderId="1" xfId="15" applyFont="1" applyBorder="1" applyAlignment="1">
      <alignment horizontal="right" vertical="center"/>
    </xf>
    <xf numFmtId="38" fontId="0" fillId="0" borderId="5" xfId="15" applyNumberFormat="1" applyFont="1" applyBorder="1" applyAlignment="1">
      <alignment horizontal="right" vertical="center"/>
    </xf>
    <xf numFmtId="179" fontId="0" fillId="0" borderId="5" xfId="15" applyNumberFormat="1" applyFont="1" applyBorder="1" applyAlignment="1">
      <alignment horizontal="right" vertical="center"/>
    </xf>
    <xf numFmtId="38" fontId="0" fillId="0" borderId="6" xfId="15" applyNumberFormat="1" applyFont="1" applyBorder="1" applyAlignment="1">
      <alignment horizontal="right" vertical="center"/>
    </xf>
    <xf numFmtId="0" fontId="0" fillId="0" borderId="0" xfId="0" applyFont="1" applyBorder="1" applyAlignment="1">
      <alignment horizontal="center" vertical="top"/>
    </xf>
    <xf numFmtId="0" fontId="3" fillId="0" borderId="0" xfId="0" applyFont="1" applyAlignment="1">
      <alignment/>
    </xf>
    <xf numFmtId="179" fontId="0" fillId="0" borderId="7" xfId="15" applyNumberFormat="1" applyFont="1" applyBorder="1" applyAlignment="1">
      <alignment/>
    </xf>
    <xf numFmtId="0" fontId="0" fillId="0" borderId="0" xfId="0" applyFont="1" applyBorder="1" applyAlignment="1" quotePrefix="1">
      <alignment/>
    </xf>
    <xf numFmtId="179" fontId="0" fillId="0" borderId="8" xfId="15" applyNumberFormat="1" applyFont="1" applyBorder="1" applyAlignment="1">
      <alignment/>
    </xf>
    <xf numFmtId="179" fontId="0" fillId="0" borderId="3" xfId="15" applyNumberFormat="1" applyFont="1" applyBorder="1" applyAlignment="1">
      <alignment/>
    </xf>
    <xf numFmtId="179" fontId="0" fillId="0" borderId="0" xfId="0" applyNumberFormat="1" applyFont="1" applyBorder="1" applyAlignment="1">
      <alignment horizontal="left"/>
    </xf>
    <xf numFmtId="0" fontId="2" fillId="0" borderId="0" xfId="0" applyFont="1" applyBorder="1" applyAlignment="1" quotePrefix="1">
      <alignment/>
    </xf>
    <xf numFmtId="179" fontId="0" fillId="0" borderId="0" xfId="15" applyNumberFormat="1" applyFont="1" applyFill="1" applyBorder="1" applyAlignment="1">
      <alignment/>
    </xf>
    <xf numFmtId="43" fontId="0" fillId="0" borderId="0" xfId="15" applyFont="1" applyBorder="1" applyAlignment="1">
      <alignment/>
    </xf>
    <xf numFmtId="0" fontId="0" fillId="0" borderId="0" xfId="0" applyFont="1" applyFill="1" applyBorder="1" applyAlignment="1">
      <alignment/>
    </xf>
    <xf numFmtId="43" fontId="0" fillId="0" borderId="0" xfId="15" applyNumberFormat="1" applyFont="1" applyBorder="1" applyAlignment="1">
      <alignment/>
    </xf>
    <xf numFmtId="0" fontId="0" fillId="0" borderId="0" xfId="0" applyFont="1" applyAlignment="1">
      <alignment horizontal="right"/>
    </xf>
    <xf numFmtId="0" fontId="3" fillId="0" borderId="0" xfId="0" applyFont="1" applyBorder="1" applyAlignment="1">
      <alignment horizontal="right"/>
    </xf>
    <xf numFmtId="38" fontId="0" fillId="0" borderId="1" xfId="15" applyNumberFormat="1" applyFont="1" applyBorder="1" applyAlignment="1">
      <alignment horizontal="right"/>
    </xf>
    <xf numFmtId="179" fontId="0" fillId="0" borderId="1" xfId="15" applyNumberFormat="1" applyFont="1" applyBorder="1" applyAlignment="1">
      <alignment horizontal="right"/>
    </xf>
    <xf numFmtId="43" fontId="0" fillId="0" borderId="3" xfId="15" applyFont="1" applyBorder="1" applyAlignment="1">
      <alignment horizontal="right"/>
    </xf>
    <xf numFmtId="43" fontId="0" fillId="0" borderId="0" xfId="15" applyFont="1" applyBorder="1" applyAlignment="1">
      <alignment horizontal="right"/>
    </xf>
    <xf numFmtId="179" fontId="0" fillId="0" borderId="3" xfId="15" applyNumberFormat="1" applyFont="1" applyBorder="1" applyAlignment="1">
      <alignment horizontal="right"/>
    </xf>
    <xf numFmtId="43" fontId="0" fillId="0" borderId="4" xfId="15" applyFont="1" applyBorder="1" applyAlignment="1">
      <alignment horizontal="right"/>
    </xf>
    <xf numFmtId="179" fontId="0" fillId="0" borderId="4" xfId="15" applyNumberFormat="1" applyFont="1" applyBorder="1" applyAlignment="1">
      <alignment horizontal="right"/>
    </xf>
    <xf numFmtId="38" fontId="0" fillId="0" borderId="0" xfId="0" applyNumberFormat="1" applyFont="1" applyBorder="1" applyAlignment="1">
      <alignment horizontal="right"/>
    </xf>
    <xf numFmtId="205" fontId="0" fillId="0" borderId="0" xfId="0" applyNumberFormat="1" applyFont="1" applyBorder="1" applyAlignment="1">
      <alignment horizontal="right"/>
    </xf>
    <xf numFmtId="40" fontId="0" fillId="0" borderId="0" xfId="0" applyNumberFormat="1" applyFont="1" applyBorder="1" applyAlignment="1">
      <alignment horizontal="right"/>
    </xf>
    <xf numFmtId="43" fontId="0" fillId="0" borderId="0" xfId="15" applyNumberFormat="1" applyFont="1" applyBorder="1" applyAlignment="1">
      <alignment horizontal="right"/>
    </xf>
    <xf numFmtId="178" fontId="0" fillId="0" borderId="0" xfId="15" applyNumberFormat="1" applyFont="1" applyBorder="1" applyAlignment="1">
      <alignment horizontal="right"/>
    </xf>
    <xf numFmtId="43" fontId="0" fillId="0" borderId="9" xfId="15" applyNumberFormat="1" applyFont="1" applyBorder="1" applyAlignment="1">
      <alignment horizontal="right" vertical="center"/>
    </xf>
    <xf numFmtId="38" fontId="0" fillId="0" borderId="0" xfId="0" applyNumberFormat="1" applyFont="1" applyBorder="1" applyAlignment="1">
      <alignment horizontal="right" vertical="center"/>
    </xf>
    <xf numFmtId="43" fontId="0" fillId="0" borderId="9" xfId="15" applyFont="1" applyBorder="1" applyAlignment="1">
      <alignment horizontal="right" vertical="center"/>
    </xf>
    <xf numFmtId="0" fontId="2" fillId="0" borderId="0" xfId="0" applyFont="1" applyBorder="1" applyAlignment="1">
      <alignment horizontal="right"/>
    </xf>
    <xf numFmtId="179" fontId="2" fillId="0" borderId="0" xfId="15" applyNumberFormat="1" applyFont="1" applyBorder="1" applyAlignment="1">
      <alignment horizontal="right"/>
    </xf>
    <xf numFmtId="179" fontId="0" fillId="0" borderId="0" xfId="0" applyNumberFormat="1" applyFont="1" applyBorder="1" applyAlignment="1">
      <alignment horizontal="right"/>
    </xf>
    <xf numFmtId="43" fontId="0" fillId="0" borderId="0" xfId="15" applyNumberFormat="1" applyFont="1" applyBorder="1" applyAlignment="1">
      <alignment horizontal="right" vertical="center"/>
    </xf>
    <xf numFmtId="43" fontId="0" fillId="0" borderId="0" xfId="15" applyFont="1" applyBorder="1" applyAlignment="1">
      <alignment horizontal="right" vertical="center"/>
    </xf>
    <xf numFmtId="207" fontId="0" fillId="0" borderId="0" xfId="15" applyNumberFormat="1" applyFont="1" applyBorder="1" applyAlignment="1">
      <alignment/>
    </xf>
    <xf numFmtId="0" fontId="0" fillId="0" borderId="0" xfId="0" applyBorder="1" applyAlignment="1">
      <alignment/>
    </xf>
    <xf numFmtId="179" fontId="0" fillId="0" borderId="8" xfId="15" applyNumberFormat="1" applyFont="1" applyFill="1" applyBorder="1" applyAlignment="1">
      <alignment/>
    </xf>
    <xf numFmtId="179" fontId="0" fillId="0" borderId="10" xfId="15" applyNumberFormat="1" applyFont="1" applyFill="1" applyBorder="1" applyAlignment="1">
      <alignment/>
    </xf>
    <xf numFmtId="179" fontId="0" fillId="0" borderId="1" xfId="15" applyNumberFormat="1" applyFont="1" applyFill="1" applyBorder="1" applyAlignment="1">
      <alignment/>
    </xf>
    <xf numFmtId="43" fontId="0" fillId="0" borderId="9" xfId="0" applyNumberFormat="1" applyFont="1" applyBorder="1" applyAlignment="1">
      <alignment horizontal="right"/>
    </xf>
    <xf numFmtId="43" fontId="0" fillId="0" borderId="9" xfId="15" applyFont="1" applyBorder="1" applyAlignment="1">
      <alignment horizontal="right"/>
    </xf>
    <xf numFmtId="0" fontId="1" fillId="0" borderId="0" xfId="0" applyFont="1" applyBorder="1" applyAlignment="1">
      <alignment/>
    </xf>
    <xf numFmtId="0" fontId="4" fillId="0" borderId="0" xfId="0" applyFont="1" applyBorder="1" applyAlignment="1" quotePrefix="1">
      <alignment horizontal="center"/>
    </xf>
    <xf numFmtId="0" fontId="1" fillId="0" borderId="0" xfId="0" applyFont="1" applyBorder="1" applyAlignment="1">
      <alignment horizontal="right"/>
    </xf>
    <xf numFmtId="0" fontId="3" fillId="0" borderId="0" xfId="0" applyFont="1" applyBorder="1" applyAlignment="1">
      <alignment/>
    </xf>
    <xf numFmtId="43" fontId="0" fillId="0" borderId="9" xfId="15" applyNumberFormat="1" applyFont="1" applyBorder="1" applyAlignment="1">
      <alignment horizontal="right"/>
    </xf>
    <xf numFmtId="38" fontId="0" fillId="0" borderId="0" xfId="15" applyNumberFormat="1" applyFont="1" applyFill="1" applyBorder="1" applyAlignment="1">
      <alignment horizontal="right"/>
    </xf>
    <xf numFmtId="38" fontId="0" fillId="0" borderId="1" xfId="15" applyNumberFormat="1" applyFont="1" applyFill="1" applyBorder="1" applyAlignment="1">
      <alignment horizontal="right"/>
    </xf>
    <xf numFmtId="0" fontId="2" fillId="0" borderId="9" xfId="0" applyFont="1" applyBorder="1" applyAlignment="1">
      <alignment/>
    </xf>
    <xf numFmtId="179" fontId="0" fillId="0" borderId="2" xfId="15" applyNumberFormat="1" applyFont="1" applyBorder="1" applyAlignment="1">
      <alignment horizontal="right"/>
    </xf>
    <xf numFmtId="179" fontId="0" fillId="0" borderId="10" xfId="15" applyNumberFormat="1" applyFont="1" applyBorder="1" applyAlignment="1">
      <alignment/>
    </xf>
    <xf numFmtId="49" fontId="5" fillId="0" borderId="0" xfId="0" applyNumberFormat="1" applyFont="1" applyBorder="1" applyAlignment="1" quotePrefix="1">
      <alignment horizontal="center"/>
    </xf>
    <xf numFmtId="15" fontId="5" fillId="0" borderId="0" xfId="0" applyNumberFormat="1" applyFont="1" applyBorder="1" applyAlignment="1">
      <alignment horizontal="center"/>
    </xf>
    <xf numFmtId="49" fontId="3" fillId="0" borderId="0" xfId="0" applyNumberFormat="1" applyFont="1" applyBorder="1" applyAlignment="1" quotePrefix="1">
      <alignment horizontal="center"/>
    </xf>
    <xf numFmtId="15" fontId="3" fillId="0" borderId="0" xfId="0" applyNumberFormat="1" applyFont="1" applyBorder="1" applyAlignment="1">
      <alignment horizontal="center"/>
    </xf>
    <xf numFmtId="38" fontId="0" fillId="0" borderId="0" xfId="15" applyNumberFormat="1" applyFont="1" applyBorder="1" applyAlignment="1">
      <alignment horizontal="right"/>
    </xf>
    <xf numFmtId="179" fontId="0" fillId="0" borderId="0" xfId="15" applyNumberFormat="1" applyFont="1" applyBorder="1" applyAlignment="1">
      <alignment horizontal="right"/>
    </xf>
    <xf numFmtId="38" fontId="0" fillId="0" borderId="2" xfId="15" applyNumberFormat="1" applyFont="1" applyBorder="1" applyAlignment="1">
      <alignment horizontal="right"/>
    </xf>
    <xf numFmtId="0" fontId="4" fillId="0" borderId="0" xfId="0" applyFont="1" applyBorder="1" applyAlignment="1" quotePrefix="1">
      <alignment horizontal="center"/>
    </xf>
    <xf numFmtId="0" fontId="4" fillId="0" borderId="0" xfId="0" applyFont="1" applyBorder="1" applyAlignment="1">
      <alignment horizontal="center"/>
    </xf>
    <xf numFmtId="0" fontId="3" fillId="0" borderId="0" xfId="0" applyFont="1" applyBorder="1" applyAlignment="1">
      <alignment horizontal="center"/>
    </xf>
    <xf numFmtId="0" fontId="3" fillId="0" borderId="0" xfId="0" applyFont="1" applyBorder="1" applyAlignment="1" quotePrefix="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0" fillId="0" borderId="0" xfId="0" applyFont="1" applyBorder="1" applyAlignment="1">
      <alignment horizontal="right"/>
    </xf>
    <xf numFmtId="179" fontId="0" fillId="0" borderId="0" xfId="0" applyNumberFormat="1" applyFont="1" applyBorder="1" applyAlignment="1">
      <alignment horizontal="right"/>
    </xf>
    <xf numFmtId="0" fontId="0" fillId="0" borderId="0" xfId="0" applyFont="1" applyBorder="1" applyAlignment="1">
      <alignment wrapText="1"/>
    </xf>
    <xf numFmtId="0" fontId="1" fillId="0" borderId="0" xfId="0" applyFont="1" applyBorder="1" applyAlignment="1">
      <alignment horizontal="center"/>
    </xf>
    <xf numFmtId="0" fontId="6" fillId="0" borderId="0" xfId="0" applyFont="1" applyBorder="1" applyAlignment="1" quotePrefix="1">
      <alignment horizontal="center"/>
    </xf>
    <xf numFmtId="0" fontId="6" fillId="0" borderId="0" xfId="0" applyFont="1" applyBorder="1" applyAlignment="1">
      <alignment horizontal="center"/>
    </xf>
    <xf numFmtId="0" fontId="2" fillId="0" borderId="0" xfId="0" applyFont="1" applyFill="1" applyBorder="1" applyAlignment="1">
      <alignment horizontal="justify" vertical="top" wrapText="1"/>
    </xf>
    <xf numFmtId="0" fontId="2" fillId="0" borderId="0" xfId="0" applyFont="1" applyAlignment="1">
      <alignment horizontal="center"/>
    </xf>
    <xf numFmtId="0" fontId="2" fillId="0" borderId="0" xfId="0" applyFont="1" applyBorder="1" applyAlignment="1">
      <alignment horizontal="justify" vertical="top"/>
    </xf>
    <xf numFmtId="15" fontId="1" fillId="0" borderId="0" xfId="0" applyNumberFormat="1" applyFont="1" applyBorder="1" applyAlignment="1">
      <alignment horizontal="center"/>
    </xf>
    <xf numFmtId="0" fontId="1" fillId="0" borderId="0" xfId="0" applyFont="1" applyBorder="1" applyAlignment="1">
      <alignment horizontal="right" vertical="top"/>
    </xf>
    <xf numFmtId="15" fontId="1" fillId="0" borderId="0" xfId="0" applyNumberFormat="1" applyFont="1" applyBorder="1" applyAlignment="1">
      <alignment horizontal="right"/>
    </xf>
    <xf numFmtId="0" fontId="2" fillId="0" borderId="0" xfId="0" applyFont="1" applyBorder="1" applyAlignment="1">
      <alignment horizontal="left"/>
    </xf>
    <xf numFmtId="0" fontId="2" fillId="0" borderId="0" xfId="0" applyFont="1" applyBorder="1" applyAlignment="1">
      <alignment vertical="center" wrapText="1"/>
    </xf>
    <xf numFmtId="179" fontId="2" fillId="0" borderId="0" xfId="0" applyNumberFormat="1" applyFont="1" applyBorder="1" applyAlignment="1">
      <alignment horizontal="right"/>
    </xf>
    <xf numFmtId="0" fontId="2" fillId="0" borderId="0" xfId="0" applyFont="1" applyBorder="1" applyAlignment="1">
      <alignment horizontal="justify" vertical="center" wrapText="1"/>
    </xf>
    <xf numFmtId="0" fontId="2" fillId="0" borderId="0" xfId="0" applyFont="1" applyBorder="1" applyAlignment="1">
      <alignment vertical="center" wrapText="1"/>
    </xf>
    <xf numFmtId="0" fontId="2" fillId="0" borderId="0" xfId="0" applyFont="1" applyBorder="1" applyAlignment="1">
      <alignment vertical="center"/>
    </xf>
    <xf numFmtId="179" fontId="2" fillId="0" borderId="10" xfId="15" applyNumberFormat="1" applyFont="1" applyBorder="1" applyAlignment="1">
      <alignment horizontal="right" vertical="center"/>
    </xf>
    <xf numFmtId="0" fontId="2" fillId="0" borderId="0" xfId="0" applyFont="1" applyBorder="1" applyAlignment="1">
      <alignment horizontal="justify" vertical="top" wrapText="1"/>
    </xf>
    <xf numFmtId="0" fontId="2" fillId="0" borderId="0" xfId="0" applyFont="1" applyBorder="1" applyAlignment="1" quotePrefix="1">
      <alignment horizontal="center"/>
    </xf>
    <xf numFmtId="0" fontId="2" fillId="0" borderId="0" xfId="0" applyFont="1" applyBorder="1" applyAlignment="1" quotePrefix="1">
      <alignment horizontal="left"/>
    </xf>
    <xf numFmtId="179" fontId="2" fillId="0" borderId="1" xfId="0" applyNumberFormat="1" applyFont="1" applyBorder="1" applyAlignment="1">
      <alignment horizontal="right"/>
    </xf>
    <xf numFmtId="179" fontId="2" fillId="0" borderId="1" xfId="15" applyNumberFormat="1" applyFont="1" applyBorder="1" applyAlignment="1">
      <alignment horizontal="right"/>
    </xf>
    <xf numFmtId="179" fontId="2" fillId="0" borderId="10" xfId="15" applyNumberFormat="1" applyFont="1" applyBorder="1" applyAlignment="1">
      <alignment horizontal="right"/>
    </xf>
    <xf numFmtId="0" fontId="2" fillId="0" borderId="0" xfId="0" applyFont="1" applyBorder="1" applyAlignment="1">
      <alignment horizontal="justify" vertical="top" wrapText="1"/>
    </xf>
    <xf numFmtId="0" fontId="2" fillId="0" borderId="0" xfId="0" applyFont="1" applyBorder="1" applyAlignment="1">
      <alignment horizontal="right" vertical="top"/>
    </xf>
    <xf numFmtId="179" fontId="2" fillId="0" borderId="0" xfId="15" applyNumberFormat="1" applyFont="1" applyBorder="1" applyAlignment="1">
      <alignment/>
    </xf>
    <xf numFmtId="179" fontId="2" fillId="0" borderId="0" xfId="15" applyNumberFormat="1" applyFont="1" applyBorder="1" applyAlignment="1">
      <alignment horizontal="right" vertical="center"/>
    </xf>
    <xf numFmtId="179" fontId="2" fillId="0" borderId="9" xfId="15" applyNumberFormat="1" applyFont="1" applyBorder="1" applyAlignment="1">
      <alignment horizontal="right" vertical="center"/>
    </xf>
    <xf numFmtId="0" fontId="2" fillId="0" borderId="0" xfId="0" applyFont="1" applyBorder="1" applyAlignment="1">
      <alignment horizontal="right" vertical="center"/>
    </xf>
    <xf numFmtId="179" fontId="2" fillId="0" borderId="14" xfId="15" applyNumberFormat="1" applyFont="1" applyBorder="1" applyAlignment="1">
      <alignment horizontal="right" vertical="center"/>
    </xf>
    <xf numFmtId="0" fontId="1" fillId="0" borderId="0" xfId="0" applyFont="1" applyBorder="1" applyAlignment="1">
      <alignment horizontal="right" vertical="center"/>
    </xf>
    <xf numFmtId="179" fontId="2" fillId="0" borderId="14" xfId="15" applyNumberFormat="1" applyFont="1" applyBorder="1" applyAlignment="1">
      <alignment horizontal="right"/>
    </xf>
    <xf numFmtId="0" fontId="2" fillId="0" borderId="0" xfId="0" applyFont="1" applyBorder="1" applyAlignment="1">
      <alignment horizontal="justify" vertical="center"/>
    </xf>
    <xf numFmtId="179" fontId="2" fillId="0" borderId="1" xfId="15" applyNumberFormat="1" applyFont="1" applyBorder="1" applyAlignment="1">
      <alignment horizontal="right" vertical="center"/>
    </xf>
    <xf numFmtId="179" fontId="2" fillId="0" borderId="15" xfId="15" applyNumberFormat="1" applyFont="1" applyBorder="1" applyAlignment="1">
      <alignment horizontal="right" vertical="center"/>
    </xf>
    <xf numFmtId="0" fontId="2" fillId="0" borderId="0" xfId="0" applyFont="1" applyBorder="1" applyAlignment="1">
      <alignment vertical="top"/>
    </xf>
    <xf numFmtId="0" fontId="2" fillId="0" borderId="0" xfId="0" applyFont="1" applyAlignment="1">
      <alignment vertical="top"/>
    </xf>
    <xf numFmtId="0" fontId="2" fillId="0" borderId="0" xfId="0" applyFont="1" applyAlignment="1">
      <alignment horizontal="justify" vertical="center"/>
    </xf>
    <xf numFmtId="0" fontId="2" fillId="0" borderId="0" xfId="0" applyFont="1" applyBorder="1" applyAlignment="1">
      <alignment horizontal="center" vertical="top"/>
    </xf>
    <xf numFmtId="0" fontId="2" fillId="0" borderId="0" xfId="0" applyFont="1" applyBorder="1" applyAlignment="1">
      <alignment horizontal="left" vertical="center" wrapText="1"/>
    </xf>
    <xf numFmtId="179" fontId="2" fillId="0" borderId="0" xfId="15" applyNumberFormat="1" applyFont="1" applyBorder="1" applyAlignment="1">
      <alignment horizontal="center"/>
    </xf>
    <xf numFmtId="0" fontId="2" fillId="0" borderId="0" xfId="0" applyFont="1" applyBorder="1" applyAlignment="1">
      <alignment horizontal="left" vertical="top" wrapText="1"/>
    </xf>
    <xf numFmtId="0" fontId="2" fillId="0" borderId="0" xfId="0" applyFont="1" applyBorder="1" applyAlignment="1">
      <alignment horizontal="center" vertical="top" wrapText="1"/>
    </xf>
    <xf numFmtId="0" fontId="7" fillId="0" borderId="0" xfId="0" applyFont="1" applyBorder="1" applyAlignment="1">
      <alignment horizontal="right"/>
    </xf>
    <xf numFmtId="15" fontId="7" fillId="0" borderId="0" xfId="0" applyNumberFormat="1" applyFont="1" applyBorder="1" applyAlignment="1">
      <alignment horizontal="right"/>
    </xf>
    <xf numFmtId="179" fontId="2" fillId="0" borderId="0" xfId="15" applyNumberFormat="1" applyFont="1" applyBorder="1" applyAlignment="1">
      <alignment horizontal="center" vertical="top" wrapText="1"/>
    </xf>
    <xf numFmtId="0" fontId="2" fillId="0" borderId="0" xfId="0" applyFont="1" applyBorder="1" applyAlignment="1">
      <alignment vertical="top"/>
    </xf>
    <xf numFmtId="179" fontId="2" fillId="0" borderId="0" xfId="15" applyNumberFormat="1" applyFont="1" applyBorder="1" applyAlignment="1">
      <alignment horizontal="right" vertical="top"/>
    </xf>
    <xf numFmtId="0" fontId="7" fillId="0" borderId="0" xfId="0" applyFont="1" applyBorder="1" applyAlignment="1">
      <alignment/>
    </xf>
    <xf numFmtId="9" fontId="2" fillId="0" borderId="0" xfId="0" applyNumberFormat="1" applyFont="1" applyBorder="1" applyAlignment="1">
      <alignment/>
    </xf>
    <xf numFmtId="179" fontId="2" fillId="0" borderId="0" xfId="15" applyNumberFormat="1" applyFont="1" applyBorder="1" applyAlignment="1">
      <alignment horizontal="right" vertical="justify"/>
    </xf>
    <xf numFmtId="179" fontId="2" fillId="0" borderId="0" xfId="15" applyNumberFormat="1" applyFont="1" applyBorder="1" applyAlignment="1">
      <alignment horizontal="right" vertical="center" wrapText="1"/>
    </xf>
    <xf numFmtId="0" fontId="2" fillId="0" borderId="0" xfId="0" applyFont="1" applyBorder="1" applyAlignment="1">
      <alignment horizontal="right" vertical="justify"/>
    </xf>
    <xf numFmtId="179" fontId="2" fillId="0" borderId="0" xfId="15" applyNumberFormat="1" applyFont="1" applyBorder="1" applyAlignment="1" quotePrefix="1">
      <alignment horizontal="right"/>
    </xf>
    <xf numFmtId="179" fontId="2" fillId="0" borderId="9" xfId="15" applyNumberFormat="1" applyFont="1" applyBorder="1" applyAlignment="1">
      <alignment horizontal="right"/>
    </xf>
    <xf numFmtId="0" fontId="1" fillId="0" borderId="0" xfId="0" applyFont="1" applyBorder="1" applyAlignment="1">
      <alignment vertical="top"/>
    </xf>
    <xf numFmtId="179" fontId="2" fillId="0" borderId="0" xfId="0" applyNumberFormat="1" applyFont="1" applyBorder="1" applyAlignment="1">
      <alignment/>
    </xf>
    <xf numFmtId="0" fontId="2" fillId="0" borderId="0" xfId="0" applyFont="1" applyBorder="1" applyAlignment="1">
      <alignment horizontal="justify" vertical="center"/>
    </xf>
    <xf numFmtId="0" fontId="2" fillId="0" borderId="0" xfId="0" applyFont="1" applyBorder="1" applyAlignment="1">
      <alignment horizontal="justify" vertical="center" wrapText="1"/>
    </xf>
    <xf numFmtId="15" fontId="2" fillId="0" borderId="0" xfId="0" applyNumberFormat="1" applyFont="1" applyBorder="1" applyAlignment="1">
      <alignment horizontal="left"/>
    </xf>
    <xf numFmtId="15" fontId="2" fillId="0" borderId="0" xfId="0" applyNumberFormat="1" applyFont="1" applyBorder="1" applyAlignment="1">
      <alignment horizontal="right"/>
    </xf>
    <xf numFmtId="179" fontId="2" fillId="0" borderId="0" xfId="15" applyNumberFormat="1" applyFont="1" applyBorder="1" applyAlignment="1">
      <alignment horizontal="justify" vertical="top"/>
    </xf>
    <xf numFmtId="179" fontId="2" fillId="0" borderId="2" xfId="15" applyNumberFormat="1" applyFont="1" applyBorder="1" applyAlignment="1">
      <alignment horizontal="right" vertical="center"/>
    </xf>
    <xf numFmtId="0" fontId="1" fillId="0" borderId="0" xfId="0" applyFont="1" applyBorder="1" applyAlignment="1">
      <alignment vertical="center"/>
    </xf>
    <xf numFmtId="0" fontId="2" fillId="0" borderId="0" xfId="0" applyFont="1" applyBorder="1" applyAlignment="1" quotePrefix="1">
      <alignment horizontal="center" vertical="center"/>
    </xf>
    <xf numFmtId="179" fontId="2" fillId="0" borderId="0" xfId="15" applyNumberFormat="1" applyFont="1" applyBorder="1" applyAlignment="1">
      <alignment vertical="center"/>
    </xf>
    <xf numFmtId="179" fontId="2" fillId="0" borderId="2" xfId="15" applyNumberFormat="1" applyFont="1" applyBorder="1" applyAlignment="1">
      <alignment horizontal="right"/>
    </xf>
    <xf numFmtId="0" fontId="2" fillId="0" borderId="0" xfId="0" applyFont="1" applyBorder="1" applyAlignment="1">
      <alignment wrapText="1"/>
    </xf>
    <xf numFmtId="0" fontId="2" fillId="0" borderId="0" xfId="0" applyFont="1" applyBorder="1" applyAlignment="1">
      <alignment horizontal="left" vertical="top" wrapText="1"/>
    </xf>
    <xf numFmtId="0" fontId="2" fillId="0" borderId="0" xfId="0" applyFont="1" applyBorder="1" applyAlignment="1">
      <alignment vertical="center"/>
    </xf>
    <xf numFmtId="0" fontId="2" fillId="0" borderId="0" xfId="0" applyFont="1" applyAlignment="1">
      <alignment horizontal="justify" vertical="center"/>
    </xf>
    <xf numFmtId="0" fontId="1" fillId="0" borderId="16" xfId="0" applyFont="1" applyBorder="1" applyAlignment="1">
      <alignment/>
    </xf>
    <xf numFmtId="0" fontId="2" fillId="0" borderId="0" xfId="0" applyFont="1" applyAlignment="1">
      <alignment/>
    </xf>
    <xf numFmtId="0" fontId="1" fillId="0" borderId="0" xfId="0" applyFont="1" applyBorder="1" applyAlignment="1" quotePrefix="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WINDOWS\TEMP\share\Ijm%20Corp\2001\062001(BOD)\GROUP06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WINDOWS\TEMP\Quarter092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pl"/>
      <sheetName val="sumbs"/>
      <sheetName val="GROUP-BS"/>
      <sheetName val="GROUP-PL"/>
      <sheetName val="TURN-COS-GP"/>
      <sheetName val="ASSOPL"/>
      <sheetName val="BUDGET"/>
      <sheetName val="INTRA"/>
      <sheetName val="CURRADJ"/>
      <sheetName val="ICP"/>
      <sheetName val="intprofit"/>
      <sheetName val="intprofit-99 (ijm plnt)"/>
      <sheetName val="Grupo"/>
      <sheetName val="reclass"/>
      <sheetName val="HEX"/>
      <sheetName val="WORKING00"/>
      <sheetName val="qtr depn"/>
      <sheetName val="qtr fa"/>
      <sheetName val="qtr tdebtors"/>
      <sheetName val="qtr tax"/>
      <sheetName val="qtr jv"/>
    </sheetNames>
    <sheetDataSet>
      <sheetData sheetId="5">
        <row r="39">
          <cell r="BR39">
            <v>12701</v>
          </cell>
          <cell r="BS39">
            <v>11877</v>
          </cell>
        </row>
        <row r="43">
          <cell r="BR43">
            <v>3340</v>
          </cell>
          <cell r="BS43">
            <v>326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mp;L"/>
      <sheetName val="BS"/>
      <sheetName val="Note 1-5"/>
      <sheetName val="Note 6"/>
      <sheetName val="Note 7-10"/>
      <sheetName val="Note 11-14"/>
      <sheetName val="Note 15-21"/>
      <sheetName val="Sheet1"/>
      <sheetName val="termloan"/>
      <sheetName val="Sheet2"/>
      <sheetName val="Ass Co"/>
      <sheetName val="Ass Co (2)"/>
      <sheetName val="MI"/>
      <sheetName val="bank o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52"/>
  <sheetViews>
    <sheetView tabSelected="1" zoomScale="75" zoomScaleNormal="75" zoomScaleSheetLayoutView="100" workbookViewId="0" topLeftCell="A1">
      <selection activeCell="A2" sqref="A2:L2"/>
    </sheetView>
  </sheetViews>
  <sheetFormatPr defaultColWidth="9.33203125" defaultRowHeight="13.5" customHeight="1"/>
  <cols>
    <col min="1" max="1" width="3.33203125" style="42" bestFit="1" customWidth="1"/>
    <col min="2" max="2" width="3.66015625" style="19" customWidth="1"/>
    <col min="3" max="3" width="3.5" style="19" customWidth="1"/>
    <col min="4" max="4" width="51.33203125" style="19" customWidth="1"/>
    <col min="5" max="5" width="15.66015625" style="19" customWidth="1"/>
    <col min="6" max="6" width="2.5" style="28" customWidth="1"/>
    <col min="7" max="7" width="18.83203125" style="19" customWidth="1"/>
    <col min="8" max="8" width="2.66015625" style="28" customWidth="1"/>
    <col min="9" max="9" width="15.66015625" style="19" customWidth="1"/>
    <col min="10" max="10" width="2.33203125" style="28" customWidth="1"/>
    <col min="11" max="11" width="18.83203125" style="19" customWidth="1"/>
    <col min="12" max="12" width="2.83203125" style="19" customWidth="1"/>
    <col min="13" max="16384" width="9.33203125" style="19" customWidth="1"/>
  </cols>
  <sheetData>
    <row r="1" spans="1:12" ht="5.25" customHeight="1">
      <c r="A1" s="82"/>
      <c r="B1" s="23"/>
      <c r="C1" s="23"/>
      <c r="D1" s="23"/>
      <c r="E1" s="23"/>
      <c r="F1" s="23"/>
      <c r="G1" s="23"/>
      <c r="H1" s="23"/>
      <c r="I1" s="23"/>
      <c r="J1" s="23"/>
      <c r="K1" s="23"/>
      <c r="L1" s="23"/>
    </row>
    <row r="2" spans="1:12" s="180" customFormat="1" ht="12.75" customHeight="1">
      <c r="A2" s="109" t="s">
        <v>36</v>
      </c>
      <c r="B2" s="109"/>
      <c r="C2" s="109"/>
      <c r="D2" s="109"/>
      <c r="E2" s="109"/>
      <c r="F2" s="109"/>
      <c r="G2" s="109"/>
      <c r="H2" s="109"/>
      <c r="I2" s="109"/>
      <c r="J2" s="109"/>
      <c r="K2" s="109"/>
      <c r="L2" s="109"/>
    </row>
    <row r="3" spans="1:12" s="180" customFormat="1" ht="12.75" customHeight="1">
      <c r="A3" s="109" t="s">
        <v>191</v>
      </c>
      <c r="B3" s="109"/>
      <c r="C3" s="109"/>
      <c r="D3" s="109"/>
      <c r="E3" s="109"/>
      <c r="F3" s="109"/>
      <c r="G3" s="109"/>
      <c r="H3" s="109"/>
      <c r="I3" s="109"/>
      <c r="J3" s="109"/>
      <c r="K3" s="109"/>
      <c r="L3" s="109"/>
    </row>
    <row r="4" spans="1:12" s="180" customFormat="1" ht="12.75" customHeight="1">
      <c r="A4" s="181" t="s">
        <v>192</v>
      </c>
      <c r="B4" s="109"/>
      <c r="C4" s="109"/>
      <c r="D4" s="109"/>
      <c r="E4" s="109"/>
      <c r="F4" s="109"/>
      <c r="G4" s="109"/>
      <c r="H4" s="109"/>
      <c r="I4" s="109"/>
      <c r="J4" s="109"/>
      <c r="K4" s="109"/>
      <c r="L4" s="109"/>
    </row>
    <row r="5" spans="1:12" ht="12.75" customHeight="1">
      <c r="A5" s="99" t="s">
        <v>102</v>
      </c>
      <c r="B5" s="100"/>
      <c r="C5" s="100"/>
      <c r="D5" s="100"/>
      <c r="E5" s="100"/>
      <c r="F5" s="100"/>
      <c r="G5" s="100"/>
      <c r="H5" s="100"/>
      <c r="I5" s="100"/>
      <c r="J5" s="100"/>
      <c r="K5" s="100"/>
      <c r="L5" s="100"/>
    </row>
    <row r="6" spans="1:12" ht="12.75" customHeight="1">
      <c r="A6" s="83"/>
      <c r="B6" s="20"/>
      <c r="C6" s="20"/>
      <c r="D6" s="20"/>
      <c r="E6" s="20"/>
      <c r="F6" s="20"/>
      <c r="G6" s="20"/>
      <c r="H6" s="20"/>
      <c r="I6" s="20"/>
      <c r="J6" s="20"/>
      <c r="K6" s="20"/>
      <c r="L6" s="20"/>
    </row>
    <row r="7" spans="1:12" ht="12.75" customHeight="1">
      <c r="A7" s="101" t="s">
        <v>161</v>
      </c>
      <c r="B7" s="102"/>
      <c r="C7" s="102"/>
      <c r="D7" s="102"/>
      <c r="E7" s="102"/>
      <c r="F7" s="102"/>
      <c r="G7" s="102"/>
      <c r="H7" s="102"/>
      <c r="I7" s="102"/>
      <c r="J7" s="102"/>
      <c r="K7" s="102"/>
      <c r="L7" s="102"/>
    </row>
    <row r="8" spans="1:12" ht="21" customHeight="1" thickBot="1">
      <c r="A8" s="83"/>
      <c r="B8" s="20"/>
      <c r="C8" s="20"/>
      <c r="D8" s="20"/>
      <c r="E8" s="20"/>
      <c r="F8" s="20"/>
      <c r="G8" s="20"/>
      <c r="H8" s="20"/>
      <c r="I8" s="20"/>
      <c r="J8" s="20"/>
      <c r="K8" s="20"/>
      <c r="L8" s="20"/>
    </row>
    <row r="9" spans="1:12" ht="15" thickBot="1">
      <c r="A9" s="4"/>
      <c r="B9" s="21"/>
      <c r="C9" s="4"/>
      <c r="D9" s="4"/>
      <c r="E9" s="103" t="s">
        <v>140</v>
      </c>
      <c r="F9" s="104"/>
      <c r="G9" s="105"/>
      <c r="H9" s="3"/>
      <c r="I9" s="103" t="s">
        <v>37</v>
      </c>
      <c r="J9" s="104"/>
      <c r="K9" s="105"/>
      <c r="L9" s="4"/>
    </row>
    <row r="10" spans="1:12" ht="12.75" customHeight="1">
      <c r="A10" s="4"/>
      <c r="B10" s="21"/>
      <c r="C10" s="4"/>
      <c r="D10" s="4"/>
      <c r="E10" s="22"/>
      <c r="F10" s="22"/>
      <c r="G10" s="22" t="s">
        <v>38</v>
      </c>
      <c r="H10" s="3"/>
      <c r="I10" s="22"/>
      <c r="J10" s="22"/>
      <c r="K10" s="22" t="s">
        <v>38</v>
      </c>
      <c r="L10" s="84"/>
    </row>
    <row r="11" spans="1:12" ht="12.75" customHeight="1">
      <c r="A11" s="82"/>
      <c r="B11" s="23"/>
      <c r="C11" s="23"/>
      <c r="D11" s="23"/>
      <c r="E11" s="22" t="s">
        <v>25</v>
      </c>
      <c r="F11" s="22"/>
      <c r="G11" s="22" t="s">
        <v>26</v>
      </c>
      <c r="H11" s="3"/>
      <c r="I11" s="22" t="s">
        <v>25</v>
      </c>
      <c r="J11" s="22"/>
      <c r="K11" s="22" t="s">
        <v>26</v>
      </c>
      <c r="L11" s="70"/>
    </row>
    <row r="12" spans="1:12" ht="12.75" customHeight="1">
      <c r="A12" s="82"/>
      <c r="B12" s="23"/>
      <c r="C12" s="23"/>
      <c r="D12" s="23"/>
      <c r="E12" s="22" t="s">
        <v>26</v>
      </c>
      <c r="F12" s="22"/>
      <c r="G12" s="22" t="s">
        <v>39</v>
      </c>
      <c r="H12" s="3"/>
      <c r="I12" s="22" t="s">
        <v>26</v>
      </c>
      <c r="J12" s="22"/>
      <c r="K12" s="22" t="s">
        <v>39</v>
      </c>
      <c r="L12" s="70"/>
    </row>
    <row r="13" spans="1:12" s="24" customFormat="1" ht="12.75" customHeight="1">
      <c r="A13" s="4"/>
      <c r="B13" s="5"/>
      <c r="C13" s="5"/>
      <c r="D13" s="5"/>
      <c r="E13" s="22" t="s">
        <v>28</v>
      </c>
      <c r="F13" s="22"/>
      <c r="G13" s="22" t="s">
        <v>28</v>
      </c>
      <c r="H13" s="3"/>
      <c r="I13" s="22" t="s">
        <v>27</v>
      </c>
      <c r="J13" s="22"/>
      <c r="K13" s="22" t="s">
        <v>40</v>
      </c>
      <c r="L13" s="70"/>
    </row>
    <row r="14" spans="1:12" ht="12.75" customHeight="1">
      <c r="A14" s="82"/>
      <c r="B14" s="23"/>
      <c r="C14" s="23"/>
      <c r="D14" s="23"/>
      <c r="E14" s="92" t="s">
        <v>193</v>
      </c>
      <c r="F14" s="93"/>
      <c r="G14" s="92" t="s">
        <v>194</v>
      </c>
      <c r="H14" s="3"/>
      <c r="I14" s="92" t="s">
        <v>193</v>
      </c>
      <c r="J14" s="93"/>
      <c r="K14" s="92" t="s">
        <v>194</v>
      </c>
      <c r="L14" s="70"/>
    </row>
    <row r="15" spans="1:12" ht="12.75" customHeight="1">
      <c r="A15" s="82"/>
      <c r="B15" s="23"/>
      <c r="C15" s="23"/>
      <c r="D15" s="23"/>
      <c r="E15" s="22" t="s">
        <v>4</v>
      </c>
      <c r="F15" s="22"/>
      <c r="G15" s="22" t="s">
        <v>4</v>
      </c>
      <c r="H15" s="3"/>
      <c r="I15" s="22" t="s">
        <v>4</v>
      </c>
      <c r="J15" s="22"/>
      <c r="K15" s="22" t="s">
        <v>4</v>
      </c>
      <c r="L15" s="70"/>
    </row>
    <row r="16" spans="1:12" s="53" customFormat="1" ht="19.5" customHeight="1">
      <c r="A16" s="54">
        <v>1</v>
      </c>
      <c r="B16" s="29" t="s">
        <v>0</v>
      </c>
      <c r="C16" s="11" t="s">
        <v>108</v>
      </c>
      <c r="D16" s="11"/>
      <c r="E16" s="55">
        <v>221051</v>
      </c>
      <c r="F16" s="30"/>
      <c r="G16" s="56">
        <v>173858</v>
      </c>
      <c r="H16" s="30"/>
      <c r="I16" s="55">
        <v>583513</v>
      </c>
      <c r="J16" s="30"/>
      <c r="K16" s="56">
        <v>499299</v>
      </c>
      <c r="L16" s="70"/>
    </row>
    <row r="17" spans="1:12" ht="12.75" customHeight="1">
      <c r="A17" s="85"/>
      <c r="B17" s="25" t="s">
        <v>1</v>
      </c>
      <c r="C17" s="17" t="s">
        <v>3</v>
      </c>
      <c r="D17" s="17"/>
      <c r="E17" s="26">
        <v>3716</v>
      </c>
      <c r="F17" s="27"/>
      <c r="G17" s="18">
        <v>450</v>
      </c>
      <c r="H17" s="27"/>
      <c r="I17" s="26">
        <v>3832</v>
      </c>
      <c r="J17" s="27"/>
      <c r="K17" s="18">
        <v>489</v>
      </c>
      <c r="L17" s="70"/>
    </row>
    <row r="18" spans="1:12" ht="12.75" customHeight="1">
      <c r="A18" s="85"/>
      <c r="B18" s="25" t="s">
        <v>2</v>
      </c>
      <c r="C18" s="17" t="s">
        <v>109</v>
      </c>
      <c r="D18" s="17"/>
      <c r="E18" s="26">
        <v>6397</v>
      </c>
      <c r="F18" s="27"/>
      <c r="G18" s="18">
        <v>7725</v>
      </c>
      <c r="H18" s="27"/>
      <c r="I18" s="26">
        <v>22198</v>
      </c>
      <c r="J18" s="27"/>
      <c r="K18" s="18">
        <v>26661</v>
      </c>
      <c r="L18" s="70"/>
    </row>
    <row r="19" spans="1:12" ht="12.75" customHeight="1">
      <c r="A19" s="85"/>
      <c r="B19" s="8"/>
      <c r="C19" s="28"/>
      <c r="D19" s="28"/>
      <c r="E19" s="30"/>
      <c r="F19" s="30"/>
      <c r="G19" s="58"/>
      <c r="H19" s="30"/>
      <c r="I19" s="30"/>
      <c r="J19" s="30"/>
      <c r="K19" s="58"/>
      <c r="L19" s="70"/>
    </row>
    <row r="20" spans="1:12" ht="12.75" customHeight="1">
      <c r="A20" s="85">
        <v>2</v>
      </c>
      <c r="B20" s="29" t="s">
        <v>0</v>
      </c>
      <c r="C20" s="28" t="s">
        <v>110</v>
      </c>
      <c r="D20" s="28"/>
      <c r="E20" s="30"/>
      <c r="F20" s="30"/>
      <c r="G20" s="58"/>
      <c r="H20" s="30"/>
      <c r="I20" s="30"/>
      <c r="J20" s="30"/>
      <c r="K20" s="58"/>
      <c r="L20" s="70"/>
    </row>
    <row r="21" spans="1:12" ht="12.75" customHeight="1">
      <c r="A21" s="85"/>
      <c r="B21" s="8"/>
      <c r="C21" s="28" t="s">
        <v>111</v>
      </c>
      <c r="D21" s="28"/>
      <c r="E21" s="30"/>
      <c r="F21" s="30"/>
      <c r="G21" s="58"/>
      <c r="H21" s="30"/>
      <c r="I21" s="30"/>
      <c r="J21" s="30"/>
      <c r="K21" s="58"/>
      <c r="L21" s="70"/>
    </row>
    <row r="22" spans="1:12" ht="12.75" customHeight="1">
      <c r="A22" s="85"/>
      <c r="B22" s="8"/>
      <c r="C22" s="11" t="s">
        <v>112</v>
      </c>
      <c r="D22" s="11"/>
      <c r="E22" s="30">
        <v>43671</v>
      </c>
      <c r="F22" s="30"/>
      <c r="G22" s="9">
        <v>31283</v>
      </c>
      <c r="H22" s="30"/>
      <c r="I22" s="30">
        <v>125823</v>
      </c>
      <c r="J22" s="30"/>
      <c r="K22" s="30">
        <v>91245</v>
      </c>
      <c r="L22" s="70"/>
    </row>
    <row r="23" spans="1:12" ht="12.75" customHeight="1">
      <c r="A23" s="85"/>
      <c r="B23" s="29" t="s">
        <v>1</v>
      </c>
      <c r="C23" s="28" t="s">
        <v>113</v>
      </c>
      <c r="D23" s="28"/>
      <c r="E23" s="30">
        <v>-7045</v>
      </c>
      <c r="F23" s="30"/>
      <c r="G23" s="9">
        <v>-10244</v>
      </c>
      <c r="H23" s="30"/>
      <c r="I23" s="30">
        <v>-22672</v>
      </c>
      <c r="J23" s="30"/>
      <c r="K23" s="9">
        <v>-26656</v>
      </c>
      <c r="L23" s="70"/>
    </row>
    <row r="24" spans="1:12" ht="12.75" customHeight="1">
      <c r="A24" s="85"/>
      <c r="B24" s="29" t="s">
        <v>2</v>
      </c>
      <c r="C24" s="28" t="s">
        <v>114</v>
      </c>
      <c r="D24" s="28"/>
      <c r="E24" s="30">
        <v>-4929</v>
      </c>
      <c r="F24" s="30"/>
      <c r="G24" s="9">
        <v>-4783</v>
      </c>
      <c r="H24" s="30"/>
      <c r="I24" s="87">
        <v>-16147</v>
      </c>
      <c r="J24" s="30"/>
      <c r="K24" s="9">
        <v>-13992</v>
      </c>
      <c r="L24" s="70"/>
    </row>
    <row r="25" spans="1:12" ht="12.75" customHeight="1">
      <c r="A25" s="85"/>
      <c r="B25" s="29" t="s">
        <v>5</v>
      </c>
      <c r="C25" s="28" t="s">
        <v>6</v>
      </c>
      <c r="D25" s="28"/>
      <c r="E25" s="55">
        <v>0</v>
      </c>
      <c r="F25" s="30"/>
      <c r="G25" s="56">
        <v>-1316</v>
      </c>
      <c r="H25" s="30"/>
      <c r="I25" s="88">
        <v>115258</v>
      </c>
      <c r="J25" s="30"/>
      <c r="K25" s="56">
        <v>-2815</v>
      </c>
      <c r="L25" s="70"/>
    </row>
    <row r="26" spans="1:12" ht="12.75" customHeight="1">
      <c r="A26" s="85"/>
      <c r="B26" s="29" t="s">
        <v>7</v>
      </c>
      <c r="C26" s="28" t="s">
        <v>115</v>
      </c>
      <c r="D26" s="28"/>
      <c r="E26" s="96">
        <v>31697</v>
      </c>
      <c r="F26" s="30"/>
      <c r="G26" s="97">
        <v>14940</v>
      </c>
      <c r="H26" s="30"/>
      <c r="I26" s="96">
        <v>202262</v>
      </c>
      <c r="J26" s="30"/>
      <c r="K26" s="97">
        <v>47782</v>
      </c>
      <c r="L26" s="70"/>
    </row>
    <row r="27" spans="1:12" ht="12.75" customHeight="1">
      <c r="A27" s="85"/>
      <c r="B27" s="29"/>
      <c r="C27" s="11" t="s">
        <v>116</v>
      </c>
      <c r="D27" s="11"/>
      <c r="E27" s="106"/>
      <c r="F27" s="30"/>
      <c r="G27" s="107"/>
      <c r="H27" s="30"/>
      <c r="I27" s="106"/>
      <c r="J27" s="30"/>
      <c r="K27" s="97"/>
      <c r="L27" s="70"/>
    </row>
    <row r="28" spans="1:12" ht="12.75" customHeight="1">
      <c r="A28" s="85"/>
      <c r="B28" s="29" t="s">
        <v>8</v>
      </c>
      <c r="C28" s="28" t="s">
        <v>117</v>
      </c>
      <c r="D28" s="28"/>
      <c r="E28" s="55">
        <v>6027</v>
      </c>
      <c r="F28" s="30"/>
      <c r="G28" s="56">
        <v>11982</v>
      </c>
      <c r="H28" s="30"/>
      <c r="I28" s="55">
        <v>18141</v>
      </c>
      <c r="J28" s="30"/>
      <c r="K28" s="56">
        <v>39328</v>
      </c>
      <c r="L28" s="70"/>
    </row>
    <row r="29" spans="1:12" ht="12.75" customHeight="1">
      <c r="A29" s="85"/>
      <c r="B29" s="29" t="s">
        <v>9</v>
      </c>
      <c r="C29" s="28" t="s">
        <v>118</v>
      </c>
      <c r="D29" s="28"/>
      <c r="E29" s="96">
        <f>SUM(E26:E28)</f>
        <v>37724</v>
      </c>
      <c r="F29" s="30"/>
      <c r="G29" s="97">
        <v>26922</v>
      </c>
      <c r="H29" s="30"/>
      <c r="I29" s="96">
        <v>220403</v>
      </c>
      <c r="J29" s="30"/>
      <c r="K29" s="97">
        <v>87110</v>
      </c>
      <c r="L29" s="70"/>
    </row>
    <row r="30" spans="1:12" ht="12.75" customHeight="1">
      <c r="A30" s="85"/>
      <c r="B30" s="29"/>
      <c r="C30" s="28" t="s">
        <v>80</v>
      </c>
      <c r="D30" s="28"/>
      <c r="E30" s="96"/>
      <c r="F30" s="30"/>
      <c r="G30" s="97"/>
      <c r="H30" s="30"/>
      <c r="I30" s="96"/>
      <c r="J30" s="30"/>
      <c r="K30" s="97"/>
      <c r="L30" s="70"/>
    </row>
    <row r="31" spans="1:12" ht="12.75" customHeight="1">
      <c r="A31" s="85"/>
      <c r="B31" s="29" t="s">
        <v>10</v>
      </c>
      <c r="C31" s="28" t="s">
        <v>119</v>
      </c>
      <c r="D31" s="28"/>
      <c r="E31" s="55">
        <v>-7875</v>
      </c>
      <c r="F31" s="30"/>
      <c r="G31" s="56">
        <v>-4134</v>
      </c>
      <c r="H31" s="30"/>
      <c r="I31" s="55">
        <v>-28861</v>
      </c>
      <c r="J31" s="30"/>
      <c r="K31" s="56">
        <v>-14776</v>
      </c>
      <c r="L31" s="70"/>
    </row>
    <row r="32" spans="1:12" ht="12.75" customHeight="1">
      <c r="A32" s="85"/>
      <c r="B32" s="29" t="s">
        <v>12</v>
      </c>
      <c r="C32" s="17" t="s">
        <v>12</v>
      </c>
      <c r="D32" s="28" t="s">
        <v>120</v>
      </c>
      <c r="E32" s="98">
        <v>29849</v>
      </c>
      <c r="F32" s="30"/>
      <c r="G32" s="98">
        <v>22788</v>
      </c>
      <c r="H32" s="30"/>
      <c r="I32" s="98">
        <v>191542</v>
      </c>
      <c r="J32" s="30"/>
      <c r="K32" s="98">
        <v>72334</v>
      </c>
      <c r="L32" s="70"/>
    </row>
    <row r="33" spans="1:12" ht="12.75" customHeight="1">
      <c r="A33" s="85"/>
      <c r="B33" s="29"/>
      <c r="C33" s="17"/>
      <c r="D33" s="28" t="s">
        <v>121</v>
      </c>
      <c r="E33" s="96"/>
      <c r="F33" s="30"/>
      <c r="G33" s="96"/>
      <c r="H33" s="30"/>
      <c r="I33" s="96"/>
      <c r="J33" s="30"/>
      <c r="K33" s="96"/>
      <c r="L33" s="70"/>
    </row>
    <row r="34" spans="1:12" ht="12.75" customHeight="1">
      <c r="A34" s="85"/>
      <c r="B34" s="8" t="s">
        <v>48</v>
      </c>
      <c r="C34" s="28" t="s">
        <v>58</v>
      </c>
      <c r="D34" s="28" t="s">
        <v>79</v>
      </c>
      <c r="E34" s="30">
        <v>-1908</v>
      </c>
      <c r="F34" s="30"/>
      <c r="G34" s="9">
        <v>-2691</v>
      </c>
      <c r="H34" s="30"/>
      <c r="I34" s="30">
        <v>-6697</v>
      </c>
      <c r="J34" s="30"/>
      <c r="K34" s="9">
        <v>-7860</v>
      </c>
      <c r="L34" s="70"/>
    </row>
    <row r="35" spans="1:12" ht="12.75" customHeight="1">
      <c r="A35" s="85"/>
      <c r="B35" s="8"/>
      <c r="C35" s="28"/>
      <c r="D35" s="17"/>
      <c r="E35" s="31">
        <v>27941</v>
      </c>
      <c r="F35" s="30"/>
      <c r="G35" s="90">
        <v>20097</v>
      </c>
      <c r="H35" s="30"/>
      <c r="I35" s="31">
        <v>184845</v>
      </c>
      <c r="J35" s="30"/>
      <c r="K35" s="90">
        <v>64474</v>
      </c>
      <c r="L35" s="70"/>
    </row>
    <row r="36" spans="1:12" ht="12.75" customHeight="1">
      <c r="A36" s="85"/>
      <c r="B36" s="8" t="s">
        <v>13</v>
      </c>
      <c r="C36" s="28" t="s">
        <v>155</v>
      </c>
      <c r="D36" s="28"/>
      <c r="E36" s="18">
        <v>0</v>
      </c>
      <c r="F36" s="30"/>
      <c r="G36" s="18">
        <v>0</v>
      </c>
      <c r="H36" s="30"/>
      <c r="I36" s="18">
        <v>0</v>
      </c>
      <c r="J36" s="30"/>
      <c r="K36" s="18">
        <v>0</v>
      </c>
      <c r="L36" s="70"/>
    </row>
    <row r="37" spans="1:12" ht="12.75" customHeight="1">
      <c r="A37" s="85"/>
      <c r="B37" s="8" t="s">
        <v>19</v>
      </c>
      <c r="C37" s="28" t="s">
        <v>122</v>
      </c>
      <c r="D37" s="28"/>
      <c r="E37" s="98">
        <v>27941</v>
      </c>
      <c r="F37" s="30"/>
      <c r="G37" s="98">
        <v>20097</v>
      </c>
      <c r="H37" s="30"/>
      <c r="I37" s="98">
        <v>184845</v>
      </c>
      <c r="J37" s="30"/>
      <c r="K37" s="98">
        <v>64474</v>
      </c>
      <c r="L37" s="70"/>
    </row>
    <row r="38" spans="1:12" ht="12.75" customHeight="1">
      <c r="A38" s="85"/>
      <c r="B38" s="8"/>
      <c r="C38" s="28" t="s">
        <v>123</v>
      </c>
      <c r="D38" s="28"/>
      <c r="E38" s="96"/>
      <c r="F38" s="30"/>
      <c r="G38" s="96"/>
      <c r="H38" s="30"/>
      <c r="I38" s="96"/>
      <c r="J38" s="30"/>
      <c r="K38" s="96"/>
      <c r="L38" s="70"/>
    </row>
    <row r="39" spans="1:12" ht="12.75" customHeight="1">
      <c r="A39" s="85"/>
      <c r="B39" s="8" t="s">
        <v>81</v>
      </c>
      <c r="C39" s="17" t="s">
        <v>12</v>
      </c>
      <c r="D39" s="28" t="s">
        <v>30</v>
      </c>
      <c r="E39" s="57">
        <v>0</v>
      </c>
      <c r="F39" s="58"/>
      <c r="G39" s="59">
        <v>0</v>
      </c>
      <c r="H39" s="58"/>
      <c r="I39" s="32">
        <v>0</v>
      </c>
      <c r="J39" s="58"/>
      <c r="K39" s="59">
        <v>0</v>
      </c>
      <c r="L39" s="70"/>
    </row>
    <row r="40" spans="1:12" ht="12.75" customHeight="1">
      <c r="A40" s="85"/>
      <c r="B40" s="29"/>
      <c r="C40" s="28" t="s">
        <v>58</v>
      </c>
      <c r="D40" s="28" t="s">
        <v>124</v>
      </c>
      <c r="E40" s="60">
        <v>0</v>
      </c>
      <c r="F40" s="58"/>
      <c r="G40" s="61">
        <v>0</v>
      </c>
      <c r="H40" s="58"/>
      <c r="I40" s="33">
        <v>0</v>
      </c>
      <c r="J40" s="58"/>
      <c r="K40" s="61">
        <v>0</v>
      </c>
      <c r="L40" s="70"/>
    </row>
    <row r="41" spans="1:12" ht="12.75" customHeight="1">
      <c r="A41" s="85"/>
      <c r="B41" s="29"/>
      <c r="C41" s="28" t="s">
        <v>125</v>
      </c>
      <c r="D41" s="76" t="s">
        <v>157</v>
      </c>
      <c r="E41" s="35"/>
      <c r="F41" s="58"/>
      <c r="G41" s="36"/>
      <c r="H41" s="58"/>
      <c r="I41" s="35"/>
      <c r="J41" s="58"/>
      <c r="K41" s="36"/>
      <c r="L41" s="70"/>
    </row>
    <row r="42" spans="1:12" ht="12.75" customHeight="1" thickBot="1">
      <c r="A42" s="85"/>
      <c r="B42" s="29"/>
      <c r="C42" s="28"/>
      <c r="D42" s="76" t="s">
        <v>156</v>
      </c>
      <c r="E42" s="37">
        <v>0</v>
      </c>
      <c r="F42" s="58"/>
      <c r="G42" s="18">
        <v>0</v>
      </c>
      <c r="H42" s="58"/>
      <c r="I42" s="37">
        <v>0</v>
      </c>
      <c r="J42" s="58"/>
      <c r="K42" s="18">
        <v>0</v>
      </c>
      <c r="L42" s="70"/>
    </row>
    <row r="43" spans="1:12" ht="12.75" customHeight="1">
      <c r="A43" s="85"/>
      <c r="B43" s="8" t="s">
        <v>126</v>
      </c>
      <c r="C43" s="17" t="s">
        <v>127</v>
      </c>
      <c r="D43" s="28"/>
      <c r="E43" s="38"/>
      <c r="F43" s="30"/>
      <c r="G43" s="39"/>
      <c r="H43" s="30"/>
      <c r="I43" s="38"/>
      <c r="J43" s="30"/>
      <c r="K43" s="39"/>
      <c r="L43" s="70"/>
    </row>
    <row r="44" spans="1:12" ht="12.75" customHeight="1" thickBot="1">
      <c r="A44" s="85"/>
      <c r="B44" s="29"/>
      <c r="C44" s="17" t="s">
        <v>128</v>
      </c>
      <c r="D44" s="28"/>
      <c r="E44" s="40">
        <v>27941</v>
      </c>
      <c r="F44" s="30"/>
      <c r="G44" s="40">
        <v>20097</v>
      </c>
      <c r="H44" s="30"/>
      <c r="I44" s="40">
        <v>184845</v>
      </c>
      <c r="J44" s="30"/>
      <c r="K44" s="40">
        <v>64474</v>
      </c>
      <c r="L44" s="70"/>
    </row>
    <row r="45" spans="1:12" ht="12.75" customHeight="1">
      <c r="A45" s="85"/>
      <c r="B45" s="29"/>
      <c r="C45" s="17"/>
      <c r="D45" s="28"/>
      <c r="E45" s="27"/>
      <c r="F45" s="30"/>
      <c r="G45" s="58"/>
      <c r="H45" s="30"/>
      <c r="I45" s="27"/>
      <c r="J45" s="30"/>
      <c r="K45" s="9"/>
      <c r="L45" s="70"/>
    </row>
    <row r="46" spans="1:12" ht="12.75" customHeight="1">
      <c r="A46" s="85">
        <v>3</v>
      </c>
      <c r="B46" s="17" t="s">
        <v>129</v>
      </c>
      <c r="C46" s="28"/>
      <c r="D46" s="28"/>
      <c r="E46" s="62"/>
      <c r="F46" s="62"/>
      <c r="G46" s="58"/>
      <c r="H46" s="62"/>
      <c r="I46" s="62"/>
      <c r="J46" s="62"/>
      <c r="K46" s="72"/>
      <c r="L46" s="70"/>
    </row>
    <row r="47" spans="1:12" ht="12.75" customHeight="1">
      <c r="A47" s="85"/>
      <c r="B47" s="17" t="s">
        <v>130</v>
      </c>
      <c r="C47" s="28"/>
      <c r="D47" s="28"/>
      <c r="E47" s="63"/>
      <c r="F47" s="62"/>
      <c r="G47" s="58"/>
      <c r="H47" s="62"/>
      <c r="I47" s="64"/>
      <c r="J47" s="62"/>
      <c r="K47" s="72"/>
      <c r="L47" s="70"/>
    </row>
    <row r="48" spans="1:12" ht="6.75" customHeight="1">
      <c r="A48" s="85"/>
      <c r="B48" s="17"/>
      <c r="C48" s="28"/>
      <c r="D48" s="28"/>
      <c r="E48" s="63"/>
      <c r="F48" s="62"/>
      <c r="G48" s="58"/>
      <c r="H48" s="62"/>
      <c r="I48" s="64"/>
      <c r="J48" s="62"/>
      <c r="K48" s="72"/>
      <c r="L48" s="70"/>
    </row>
    <row r="49" spans="1:12" ht="15.75" thickBot="1">
      <c r="A49" s="85"/>
      <c r="B49" s="8" t="s">
        <v>0</v>
      </c>
      <c r="C49" s="108" t="s">
        <v>195</v>
      </c>
      <c r="D49" s="108"/>
      <c r="E49" s="80">
        <v>7.94</v>
      </c>
      <c r="F49" s="62"/>
      <c r="G49" s="81">
        <v>5.75</v>
      </c>
      <c r="H49" s="62"/>
      <c r="I49" s="80">
        <v>52.56</v>
      </c>
      <c r="J49" s="62"/>
      <c r="K49" s="86">
        <v>18.46</v>
      </c>
      <c r="L49" s="70"/>
    </row>
    <row r="50" spans="1:12" ht="6.75" customHeight="1" thickTop="1">
      <c r="A50" s="85"/>
      <c r="B50" s="28"/>
      <c r="C50" s="28"/>
      <c r="D50" s="76"/>
      <c r="E50" s="65"/>
      <c r="F50" s="62"/>
      <c r="G50" s="58"/>
      <c r="H50" s="62"/>
      <c r="I50" s="66"/>
      <c r="J50" s="62"/>
      <c r="K50" s="9"/>
      <c r="L50" s="70"/>
    </row>
    <row r="51" spans="1:12" ht="12.75" customHeight="1" thickBot="1">
      <c r="A51" s="28"/>
      <c r="B51" s="76" t="s">
        <v>1</v>
      </c>
      <c r="C51" s="76" t="s">
        <v>196</v>
      </c>
      <c r="D51" s="76"/>
      <c r="E51" s="67">
        <v>7.5</v>
      </c>
      <c r="F51" s="68"/>
      <c r="G51" s="69">
        <v>5.49</v>
      </c>
      <c r="H51" s="68"/>
      <c r="I51" s="67">
        <v>50.16</v>
      </c>
      <c r="J51" s="68"/>
      <c r="K51" s="67">
        <v>17.62</v>
      </c>
      <c r="L51" s="70"/>
    </row>
    <row r="52" spans="1:12" ht="12.75" customHeight="1" thickTop="1">
      <c r="A52" s="28"/>
      <c r="B52" s="41"/>
      <c r="C52" s="34"/>
      <c r="D52" s="34"/>
      <c r="E52" s="73"/>
      <c r="F52" s="68"/>
      <c r="G52" s="74"/>
      <c r="H52" s="68"/>
      <c r="I52" s="73"/>
      <c r="J52" s="68"/>
      <c r="K52" s="73"/>
      <c r="L52" s="70"/>
    </row>
  </sheetData>
  <mergeCells count="24">
    <mergeCell ref="K26:K27"/>
    <mergeCell ref="E26:E27"/>
    <mergeCell ref="G26:G27"/>
    <mergeCell ref="C49:D49"/>
    <mergeCell ref="G32:G33"/>
    <mergeCell ref="I32:I33"/>
    <mergeCell ref="G37:G38"/>
    <mergeCell ref="I37:I38"/>
    <mergeCell ref="E37:E38"/>
    <mergeCell ref="E32:E33"/>
    <mergeCell ref="K37:K38"/>
    <mergeCell ref="I29:I30"/>
    <mergeCell ref="A5:L5"/>
    <mergeCell ref="A2:L2"/>
    <mergeCell ref="A4:L4"/>
    <mergeCell ref="A3:L3"/>
    <mergeCell ref="A7:L7"/>
    <mergeCell ref="E9:G9"/>
    <mergeCell ref="I9:K9"/>
    <mergeCell ref="I26:I27"/>
    <mergeCell ref="E29:E30"/>
    <mergeCell ref="G29:G30"/>
    <mergeCell ref="K29:K30"/>
    <mergeCell ref="K32:K33"/>
  </mergeCells>
  <printOptions horizontalCentered="1" verticalCentered="1"/>
  <pageMargins left="0.5" right="0.25" top="0.35" bottom="0.25" header="0.27" footer="0.5"/>
  <pageSetup fitToHeight="1" fitToWidth="1" horizontalDpi="300" verticalDpi="300" orientation="portrait" paperSize="9" scale="75" r:id="rId1"/>
  <headerFooter alignWithMargins="0">
    <oddFooter>&amp;C&amp;"Times New Roman,Bold"&amp;9Page &amp;P of 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59"/>
  <sheetViews>
    <sheetView workbookViewId="0" topLeftCell="C1">
      <pane xSplit="2" ySplit="5" topLeftCell="E6" activePane="bottomRight" state="frozen"/>
      <selection pane="topLeft" activeCell="C1" sqref="C1"/>
      <selection pane="topRight" activeCell="E1" sqref="E1"/>
      <selection pane="bottomLeft" activeCell="C7" sqref="C7"/>
      <selection pane="bottomRight" activeCell="A1" sqref="A1:IV1"/>
    </sheetView>
  </sheetViews>
  <sheetFormatPr defaultColWidth="9.33203125" defaultRowHeight="13.5" customHeight="1"/>
  <cols>
    <col min="1" max="1" width="3.83203125" style="15" customWidth="1"/>
    <col min="2" max="2" width="2" style="15" customWidth="1"/>
    <col min="3" max="3" width="1.66796875" style="1" customWidth="1"/>
    <col min="4" max="4" width="45.33203125" style="1" customWidth="1"/>
    <col min="5" max="5" width="13.66015625" style="1" customWidth="1"/>
    <col min="6" max="6" width="14.16015625" style="1" customWidth="1"/>
    <col min="7" max="7" width="1.83203125" style="2" customWidth="1"/>
    <col min="8" max="8" width="14.33203125" style="1" bestFit="1" customWidth="1"/>
    <col min="9" max="9" width="1.83203125" style="1" customWidth="1"/>
    <col min="10" max="16384" width="9.33203125" style="1" customWidth="1"/>
  </cols>
  <sheetData>
    <row r="1" spans="1:9" ht="13.5" customHeight="1">
      <c r="A1" s="109" t="s">
        <v>36</v>
      </c>
      <c r="B1" s="109"/>
      <c r="C1" s="109"/>
      <c r="D1" s="109"/>
      <c r="E1" s="109"/>
      <c r="F1" s="109"/>
      <c r="G1" s="109"/>
      <c r="H1" s="109"/>
      <c r="I1" s="109"/>
    </row>
    <row r="2" spans="1:9" ht="13.5" customHeight="1">
      <c r="A2" s="109" t="s">
        <v>197</v>
      </c>
      <c r="B2" s="109"/>
      <c r="C2" s="109"/>
      <c r="D2" s="109"/>
      <c r="E2" s="109"/>
      <c r="F2" s="109"/>
      <c r="G2" s="109"/>
      <c r="H2" s="109"/>
      <c r="I2" s="109"/>
    </row>
    <row r="3" spans="1:9" ht="13.5" customHeight="1">
      <c r="A3" s="110"/>
      <c r="B3" s="110"/>
      <c r="C3" s="111"/>
      <c r="D3" s="111"/>
      <c r="E3" s="111"/>
      <c r="F3" s="111"/>
      <c r="G3" s="111"/>
      <c r="H3" s="111"/>
      <c r="I3" s="111"/>
    </row>
    <row r="4" spans="1:9" ht="13.5" customHeight="1">
      <c r="A4" s="16"/>
      <c r="B4" s="16"/>
      <c r="C4" s="2"/>
      <c r="D4" s="2"/>
      <c r="E4" s="2"/>
      <c r="F4" s="94" t="s">
        <v>193</v>
      </c>
      <c r="G4" s="95"/>
      <c r="H4" s="94" t="s">
        <v>107</v>
      </c>
      <c r="I4" s="2"/>
    </row>
    <row r="5" spans="1:9" ht="13.5" customHeight="1">
      <c r="A5" s="16"/>
      <c r="B5" s="16"/>
      <c r="C5" s="2"/>
      <c r="D5" s="2"/>
      <c r="E5" s="2"/>
      <c r="F5" s="3" t="s">
        <v>4</v>
      </c>
      <c r="G5" s="3"/>
      <c r="H5" s="3" t="s">
        <v>4</v>
      </c>
      <c r="I5" s="2"/>
    </row>
    <row r="6" spans="1:9" ht="13.5" customHeight="1">
      <c r="A6" s="16"/>
      <c r="B6" s="16"/>
      <c r="C6" s="2"/>
      <c r="D6" s="2"/>
      <c r="E6" s="2"/>
      <c r="F6" s="71"/>
      <c r="G6" s="71"/>
      <c r="H6" s="71"/>
      <c r="I6" s="2"/>
    </row>
    <row r="7" spans="1:9" ht="13.5" customHeight="1">
      <c r="A7" s="6">
        <v>1</v>
      </c>
      <c r="B7" s="6"/>
      <c r="C7" s="7" t="s">
        <v>131</v>
      </c>
      <c r="D7" s="7"/>
      <c r="E7" s="7"/>
      <c r="F7" s="10">
        <v>561548</v>
      </c>
      <c r="G7" s="10"/>
      <c r="H7" s="10">
        <v>504169</v>
      </c>
      <c r="I7" s="2"/>
    </row>
    <row r="8" spans="1:9" ht="13.5" customHeight="1">
      <c r="A8" s="6">
        <v>2</v>
      </c>
      <c r="B8" s="6"/>
      <c r="C8" s="7" t="s">
        <v>141</v>
      </c>
      <c r="D8" s="7"/>
      <c r="E8" s="7"/>
      <c r="F8" s="10">
        <v>0</v>
      </c>
      <c r="G8" s="10"/>
      <c r="H8" s="10">
        <v>0</v>
      </c>
      <c r="I8" s="2"/>
    </row>
    <row r="9" spans="1:9" ht="13.5" customHeight="1">
      <c r="A9" s="6">
        <v>3</v>
      </c>
      <c r="B9" s="6"/>
      <c r="C9" s="12" t="s">
        <v>93</v>
      </c>
      <c r="D9" s="7"/>
      <c r="E9" s="7"/>
      <c r="F9" s="10">
        <v>313961</v>
      </c>
      <c r="G9" s="10"/>
      <c r="H9" s="10">
        <v>542967</v>
      </c>
      <c r="I9" s="2"/>
    </row>
    <row r="10" spans="1:9" ht="13.5" customHeight="1">
      <c r="A10" s="6">
        <v>4</v>
      </c>
      <c r="B10" s="6"/>
      <c r="C10" s="11" t="s">
        <v>41</v>
      </c>
      <c r="D10" s="7"/>
      <c r="E10" s="7"/>
      <c r="F10" s="10">
        <v>64428</v>
      </c>
      <c r="G10" s="10"/>
      <c r="H10" s="10">
        <v>67570</v>
      </c>
      <c r="I10" s="2"/>
    </row>
    <row r="11" spans="1:9" ht="13.5" customHeight="1">
      <c r="A11" s="6">
        <v>5</v>
      </c>
      <c r="B11" s="6"/>
      <c r="C11" s="11" t="s">
        <v>132</v>
      </c>
      <c r="D11" s="7"/>
      <c r="E11" s="7"/>
      <c r="F11" s="10">
        <v>3304</v>
      </c>
      <c r="G11" s="10"/>
      <c r="H11" s="10">
        <v>3097</v>
      </c>
      <c r="I11" s="2"/>
    </row>
    <row r="12" spans="1:9" ht="13.5" customHeight="1">
      <c r="A12" s="6">
        <v>6</v>
      </c>
      <c r="B12" s="6"/>
      <c r="C12" s="7" t="s">
        <v>42</v>
      </c>
      <c r="D12" s="7"/>
      <c r="E12" s="7"/>
      <c r="F12" s="10">
        <v>2844</v>
      </c>
      <c r="G12" s="10"/>
      <c r="H12" s="10">
        <v>3040</v>
      </c>
      <c r="I12" s="2"/>
    </row>
    <row r="13" spans="1:9" ht="13.5" customHeight="1">
      <c r="A13" s="6">
        <v>7</v>
      </c>
      <c r="B13" s="6"/>
      <c r="C13" s="7" t="s">
        <v>167</v>
      </c>
      <c r="D13" s="2"/>
      <c r="E13" s="2"/>
      <c r="F13" s="10">
        <v>60487</v>
      </c>
      <c r="G13" s="10"/>
      <c r="H13" s="10">
        <v>65860</v>
      </c>
      <c r="I13" s="2"/>
    </row>
    <row r="14" spans="1:9" ht="8.25" customHeight="1">
      <c r="A14" s="6"/>
      <c r="B14" s="6"/>
      <c r="C14" s="7"/>
      <c r="D14" s="7"/>
      <c r="E14" s="7"/>
      <c r="F14" s="10"/>
      <c r="G14" s="10"/>
      <c r="H14" s="10"/>
      <c r="I14" s="2"/>
    </row>
    <row r="15" spans="1:9" ht="13.5" customHeight="1">
      <c r="A15" s="6">
        <v>8</v>
      </c>
      <c r="B15" s="6"/>
      <c r="C15" s="7" t="s">
        <v>15</v>
      </c>
      <c r="D15" s="7"/>
      <c r="E15" s="7"/>
      <c r="F15" s="14"/>
      <c r="G15" s="10"/>
      <c r="H15" s="14"/>
      <c r="I15" s="2"/>
    </row>
    <row r="16" spans="1:9" ht="13.5" customHeight="1">
      <c r="A16" s="6"/>
      <c r="B16" s="6"/>
      <c r="C16" s="7"/>
      <c r="D16" s="11" t="s">
        <v>186</v>
      </c>
      <c r="E16" s="7"/>
      <c r="F16" s="43">
        <v>215634</v>
      </c>
      <c r="G16" s="10"/>
      <c r="H16" s="43">
        <v>193891</v>
      </c>
      <c r="I16" s="2"/>
    </row>
    <row r="17" spans="1:9" ht="13.5" customHeight="1">
      <c r="A17" s="6"/>
      <c r="B17" s="6"/>
      <c r="C17" s="7"/>
      <c r="D17" s="11" t="s">
        <v>133</v>
      </c>
      <c r="E17" s="7"/>
      <c r="F17" s="43">
        <v>50964</v>
      </c>
      <c r="G17" s="10"/>
      <c r="H17" s="43">
        <v>55240</v>
      </c>
      <c r="I17" s="2"/>
    </row>
    <row r="18" spans="1:9" ht="13.5" customHeight="1">
      <c r="A18" s="6"/>
      <c r="B18" s="6"/>
      <c r="C18" s="7"/>
      <c r="D18" s="11" t="s">
        <v>136</v>
      </c>
      <c r="E18" s="7"/>
      <c r="F18" s="43">
        <v>497240</v>
      </c>
      <c r="G18" s="10"/>
      <c r="H18" s="43">
        <v>373442</v>
      </c>
      <c r="I18" s="2"/>
    </row>
    <row r="19" spans="1:9" ht="13.5" customHeight="1">
      <c r="A19" s="6"/>
      <c r="B19" s="6"/>
      <c r="C19" s="7"/>
      <c r="D19" s="11" t="s">
        <v>168</v>
      </c>
      <c r="E19" s="11"/>
      <c r="F19" s="43">
        <v>23532</v>
      </c>
      <c r="G19" s="10"/>
      <c r="H19" s="43">
        <v>23781</v>
      </c>
      <c r="I19" s="2"/>
    </row>
    <row r="20" spans="1:9" ht="13.5" customHeight="1">
      <c r="A20" s="6"/>
      <c r="B20" s="6"/>
      <c r="C20" s="7"/>
      <c r="D20" s="11" t="s">
        <v>87</v>
      </c>
      <c r="E20" s="7"/>
      <c r="F20" s="43">
        <v>188067</v>
      </c>
      <c r="G20" s="10"/>
      <c r="H20" s="43">
        <v>146242</v>
      </c>
      <c r="I20" s="2"/>
    </row>
    <row r="21" spans="1:9" ht="13.5" customHeight="1">
      <c r="A21" s="6"/>
      <c r="B21" s="6"/>
      <c r="C21" s="7"/>
      <c r="D21" s="11" t="s">
        <v>198</v>
      </c>
      <c r="E21" s="11"/>
      <c r="F21" s="43">
        <v>77034</v>
      </c>
      <c r="G21" s="10"/>
      <c r="H21" s="43">
        <v>62291</v>
      </c>
      <c r="I21" s="2"/>
    </row>
    <row r="22" spans="1:9" ht="13.5" customHeight="1">
      <c r="A22" s="6"/>
      <c r="B22" s="6"/>
      <c r="C22" s="7"/>
      <c r="D22" s="11" t="s">
        <v>169</v>
      </c>
      <c r="E22" s="11"/>
      <c r="F22" s="43">
        <v>87426</v>
      </c>
      <c r="G22" s="10"/>
      <c r="H22" s="43">
        <v>80639</v>
      </c>
      <c r="I22" s="2"/>
    </row>
    <row r="23" spans="1:9" ht="13.5" customHeight="1">
      <c r="A23" s="6"/>
      <c r="B23" s="6"/>
      <c r="C23" s="44"/>
      <c r="D23" s="7" t="s">
        <v>44</v>
      </c>
      <c r="E23" s="7"/>
      <c r="F23" s="43">
        <v>81597</v>
      </c>
      <c r="G23" s="10"/>
      <c r="H23" s="43">
        <v>10123</v>
      </c>
      <c r="I23" s="2"/>
    </row>
    <row r="24" spans="1:9" ht="13.5" customHeight="1">
      <c r="A24" s="6"/>
      <c r="B24" s="6"/>
      <c r="C24" s="44"/>
      <c r="D24" s="7" t="s">
        <v>100</v>
      </c>
      <c r="E24" s="7"/>
      <c r="F24" s="43">
        <v>106932</v>
      </c>
      <c r="G24" s="10"/>
      <c r="H24" s="43">
        <v>106059</v>
      </c>
      <c r="I24" s="2"/>
    </row>
    <row r="25" spans="1:9" ht="13.5" customHeight="1">
      <c r="A25" s="6"/>
      <c r="B25" s="6"/>
      <c r="C25" s="7"/>
      <c r="D25" s="7" t="s">
        <v>16</v>
      </c>
      <c r="E25" s="7"/>
      <c r="F25" s="43">
        <v>25310</v>
      </c>
      <c r="G25" s="10"/>
      <c r="H25" s="43">
        <v>23600</v>
      </c>
      <c r="I25" s="2"/>
    </row>
    <row r="26" spans="1:9" ht="13.5" customHeight="1">
      <c r="A26" s="6"/>
      <c r="B26" s="6"/>
      <c r="C26" s="7"/>
      <c r="D26" s="7"/>
      <c r="E26" s="7"/>
      <c r="F26" s="45">
        <f>SUM(F16:F25)</f>
        <v>1353736</v>
      </c>
      <c r="G26" s="10"/>
      <c r="H26" s="45">
        <v>1075308</v>
      </c>
      <c r="I26" s="2"/>
    </row>
    <row r="27" spans="1:9" ht="13.5" customHeight="1">
      <c r="A27" s="6">
        <v>9</v>
      </c>
      <c r="B27" s="6"/>
      <c r="C27" s="7" t="s">
        <v>255</v>
      </c>
      <c r="D27" s="7"/>
      <c r="E27" s="7"/>
      <c r="F27" s="46"/>
      <c r="G27" s="10"/>
      <c r="H27" s="46"/>
      <c r="I27" s="2"/>
    </row>
    <row r="28" spans="1:9" ht="13.5" customHeight="1">
      <c r="A28" s="6"/>
      <c r="B28" s="6"/>
      <c r="C28" s="7"/>
      <c r="D28" s="7" t="s">
        <v>134</v>
      </c>
      <c r="E28" s="7"/>
      <c r="F28" s="43">
        <v>285016</v>
      </c>
      <c r="G28" s="10"/>
      <c r="H28" s="43">
        <v>198407</v>
      </c>
      <c r="I28" s="2"/>
    </row>
    <row r="29" spans="1:9" ht="13.5" customHeight="1">
      <c r="A29" s="6"/>
      <c r="B29" s="6"/>
      <c r="C29" s="7"/>
      <c r="D29" s="11" t="s">
        <v>170</v>
      </c>
      <c r="E29" s="7"/>
      <c r="F29" s="43">
        <v>63717</v>
      </c>
      <c r="G29" s="10"/>
      <c r="H29" s="43">
        <v>55026</v>
      </c>
      <c r="I29" s="2"/>
    </row>
    <row r="30" spans="1:9" ht="13.5" customHeight="1">
      <c r="A30" s="6"/>
      <c r="B30" s="6"/>
      <c r="C30" s="7"/>
      <c r="D30" s="11" t="s">
        <v>43</v>
      </c>
      <c r="E30" s="7"/>
      <c r="F30" s="43">
        <v>23837</v>
      </c>
      <c r="G30" s="10"/>
      <c r="H30" s="43">
        <v>79783</v>
      </c>
      <c r="I30" s="2"/>
    </row>
    <row r="31" spans="1:9" ht="13.5" customHeight="1">
      <c r="A31" s="6"/>
      <c r="B31" s="6"/>
      <c r="C31" s="7"/>
      <c r="D31" s="11" t="s">
        <v>199</v>
      </c>
      <c r="E31" s="7"/>
      <c r="F31" s="43">
        <v>15121</v>
      </c>
      <c r="G31" s="10"/>
      <c r="H31" s="43">
        <v>19634</v>
      </c>
      <c r="I31" s="2"/>
    </row>
    <row r="32" spans="1:9" ht="13.5" customHeight="1">
      <c r="A32" s="6"/>
      <c r="B32" s="6"/>
      <c r="C32" s="7"/>
      <c r="D32" s="7" t="s">
        <v>135</v>
      </c>
      <c r="E32" s="7"/>
      <c r="F32" s="43">
        <v>75684</v>
      </c>
      <c r="G32" s="10"/>
      <c r="H32" s="43">
        <v>52946</v>
      </c>
      <c r="I32" s="2"/>
    </row>
    <row r="33" spans="1:9" ht="13.5" customHeight="1">
      <c r="A33" s="6"/>
      <c r="B33" s="6"/>
      <c r="C33" s="7"/>
      <c r="D33" s="7" t="s">
        <v>101</v>
      </c>
      <c r="E33" s="7"/>
      <c r="F33" s="43">
        <v>87140</v>
      </c>
      <c r="G33" s="10"/>
      <c r="H33" s="43">
        <v>174729</v>
      </c>
      <c r="I33" s="2"/>
    </row>
    <row r="34" spans="1:9" ht="13.5" customHeight="1">
      <c r="A34" s="6"/>
      <c r="B34" s="6"/>
      <c r="C34" s="7"/>
      <c r="D34" s="11" t="s">
        <v>24</v>
      </c>
      <c r="E34" s="47"/>
      <c r="F34" s="43">
        <v>11212</v>
      </c>
      <c r="G34" s="10"/>
      <c r="H34" s="43">
        <v>20967</v>
      </c>
      <c r="I34" s="2"/>
    </row>
    <row r="35" spans="1:9" ht="14.25" customHeight="1">
      <c r="A35" s="6"/>
      <c r="B35" s="6"/>
      <c r="C35" s="7"/>
      <c r="D35" s="7" t="s">
        <v>142</v>
      </c>
      <c r="E35" s="13"/>
      <c r="F35" s="43">
        <v>21984</v>
      </c>
      <c r="G35" s="10"/>
      <c r="H35" s="43">
        <v>7759</v>
      </c>
      <c r="I35" s="2"/>
    </row>
    <row r="36" spans="1:9" ht="13.5" customHeight="1">
      <c r="A36" s="6"/>
      <c r="B36" s="6"/>
      <c r="C36" s="7"/>
      <c r="D36" s="7" t="s">
        <v>143</v>
      </c>
      <c r="E36" s="7"/>
      <c r="F36" s="43">
        <v>12681</v>
      </c>
      <c r="G36" s="10"/>
      <c r="H36" s="43">
        <v>12655</v>
      </c>
      <c r="I36" s="2"/>
    </row>
    <row r="37" spans="1:9" ht="13.5" customHeight="1">
      <c r="A37" s="6"/>
      <c r="B37" s="6"/>
      <c r="C37" s="7"/>
      <c r="D37" s="7"/>
      <c r="E37" s="7"/>
      <c r="F37" s="77">
        <f>SUM(F28:F36)</f>
        <v>596392</v>
      </c>
      <c r="G37" s="49"/>
      <c r="H37" s="77">
        <v>621906</v>
      </c>
      <c r="I37" s="2"/>
    </row>
    <row r="38" spans="1:9" ht="13.5" customHeight="1">
      <c r="A38" s="6">
        <v>10</v>
      </c>
      <c r="B38" s="6"/>
      <c r="C38" s="7" t="s">
        <v>94</v>
      </c>
      <c r="D38" s="7"/>
      <c r="E38" s="7"/>
      <c r="F38" s="49">
        <f>F26-F37</f>
        <v>757344</v>
      </c>
      <c r="G38" s="49"/>
      <c r="H38" s="49">
        <v>453402</v>
      </c>
      <c r="I38" s="2"/>
    </row>
    <row r="39" spans="1:9" ht="13.5" customHeight="1" thickBot="1">
      <c r="A39" s="6"/>
      <c r="B39" s="6"/>
      <c r="C39" s="44"/>
      <c r="D39" s="7"/>
      <c r="E39" s="7"/>
      <c r="F39" s="78">
        <f>F38+F7+F8+F9+F10+F11+F12+F13</f>
        <v>1763916</v>
      </c>
      <c r="G39" s="49"/>
      <c r="H39" s="78">
        <v>1640105</v>
      </c>
      <c r="I39" s="2"/>
    </row>
    <row r="40" spans="1:9" ht="13.5" customHeight="1" thickTop="1">
      <c r="A40" s="6">
        <v>11</v>
      </c>
      <c r="B40" s="6"/>
      <c r="C40" s="7" t="s">
        <v>45</v>
      </c>
      <c r="D40" s="7"/>
      <c r="E40" s="7"/>
      <c r="F40" s="10"/>
      <c r="G40" s="10"/>
      <c r="H40" s="10"/>
      <c r="I40" s="2"/>
    </row>
    <row r="41" spans="1:9" ht="13.5" customHeight="1">
      <c r="A41" s="6"/>
      <c r="B41" s="6"/>
      <c r="C41" s="7" t="s">
        <v>17</v>
      </c>
      <c r="D41" s="7"/>
      <c r="E41" s="7"/>
      <c r="F41" s="10">
        <v>352243</v>
      </c>
      <c r="G41" s="10"/>
      <c r="H41" s="10">
        <v>351517</v>
      </c>
      <c r="I41" s="2"/>
    </row>
    <row r="42" spans="1:9" ht="13.5" customHeight="1">
      <c r="A42" s="6"/>
      <c r="B42" s="6"/>
      <c r="C42" s="7" t="s">
        <v>46</v>
      </c>
      <c r="D42" s="7"/>
      <c r="E42" s="7"/>
      <c r="F42" s="10"/>
      <c r="G42" s="10"/>
      <c r="H42" s="10"/>
      <c r="I42" s="2"/>
    </row>
    <row r="43" spans="1:9" ht="13.5" customHeight="1">
      <c r="A43" s="6"/>
      <c r="B43" s="6"/>
      <c r="C43" s="7"/>
      <c r="D43" s="7" t="s">
        <v>47</v>
      </c>
      <c r="E43" s="7"/>
      <c r="F43" s="10">
        <v>209589</v>
      </c>
      <c r="G43" s="10"/>
      <c r="H43" s="10">
        <v>208913</v>
      </c>
      <c r="I43" s="2"/>
    </row>
    <row r="44" spans="1:9" ht="13.5" customHeight="1">
      <c r="A44" s="6"/>
      <c r="B44" s="6"/>
      <c r="C44" s="7"/>
      <c r="D44" s="7" t="s">
        <v>144</v>
      </c>
      <c r="E44" s="7"/>
      <c r="F44" s="10">
        <v>73853</v>
      </c>
      <c r="G44" s="10"/>
      <c r="H44" s="10">
        <v>73853</v>
      </c>
      <c r="I44" s="2"/>
    </row>
    <row r="45" spans="1:9" ht="13.5" customHeight="1">
      <c r="A45" s="6"/>
      <c r="B45" s="6"/>
      <c r="C45" s="7"/>
      <c r="D45" s="7" t="s">
        <v>187</v>
      </c>
      <c r="E45" s="7"/>
      <c r="F45" s="10">
        <v>33955</v>
      </c>
      <c r="G45" s="10"/>
      <c r="H45" s="10">
        <v>55990</v>
      </c>
      <c r="I45" s="2"/>
    </row>
    <row r="46" spans="1:9" ht="13.5" customHeight="1">
      <c r="A46" s="6"/>
      <c r="B46" s="6"/>
      <c r="C46" s="11"/>
      <c r="D46" s="7" t="s">
        <v>95</v>
      </c>
      <c r="E46" s="7"/>
      <c r="F46" s="10">
        <v>4533</v>
      </c>
      <c r="G46" s="10"/>
      <c r="H46" s="10">
        <v>12317</v>
      </c>
      <c r="I46" s="2"/>
    </row>
    <row r="47" spans="1:9" ht="13.5" customHeight="1">
      <c r="A47" s="6"/>
      <c r="B47" s="6"/>
      <c r="C47" s="7"/>
      <c r="D47" s="11" t="s">
        <v>188</v>
      </c>
      <c r="E47" s="2"/>
      <c r="F47" s="79">
        <v>659257</v>
      </c>
      <c r="G47" s="7"/>
      <c r="H47" s="14">
        <v>490607</v>
      </c>
      <c r="I47" s="2"/>
    </row>
    <row r="48" spans="1:9" ht="13.5" customHeight="1">
      <c r="A48" s="6"/>
      <c r="B48" s="6"/>
      <c r="C48" s="7"/>
      <c r="D48" s="7"/>
      <c r="E48" s="7"/>
      <c r="F48" s="49">
        <f>SUM(F41:F47)</f>
        <v>1333430</v>
      </c>
      <c r="G48" s="10"/>
      <c r="H48" s="49">
        <v>1193197</v>
      </c>
      <c r="I48" s="2"/>
    </row>
    <row r="49" spans="1:9" ht="13.5" customHeight="1">
      <c r="A49" s="6">
        <v>12</v>
      </c>
      <c r="B49" s="6"/>
      <c r="C49" s="7" t="s">
        <v>189</v>
      </c>
      <c r="D49" s="7"/>
      <c r="E49" s="7"/>
      <c r="F49" s="49">
        <v>96871</v>
      </c>
      <c r="G49" s="10"/>
      <c r="H49" s="10">
        <v>96138</v>
      </c>
      <c r="I49" s="2"/>
    </row>
    <row r="50" spans="1:9" ht="13.5" customHeight="1">
      <c r="A50" s="6">
        <v>13</v>
      </c>
      <c r="B50" s="6"/>
      <c r="C50" s="7" t="s">
        <v>22</v>
      </c>
      <c r="D50" s="7"/>
      <c r="E50" s="7"/>
      <c r="F50" s="49">
        <v>246185</v>
      </c>
      <c r="G50" s="10"/>
      <c r="H50" s="10">
        <v>246616</v>
      </c>
      <c r="I50" s="2"/>
    </row>
    <row r="51" spans="1:9" ht="13.5" customHeight="1">
      <c r="A51" s="6">
        <v>14</v>
      </c>
      <c r="B51" s="6"/>
      <c r="C51" s="7" t="s">
        <v>23</v>
      </c>
      <c r="D51" s="7"/>
      <c r="E51" s="7"/>
      <c r="F51" s="49">
        <v>64548</v>
      </c>
      <c r="G51" s="10"/>
      <c r="H51" s="10">
        <v>77245</v>
      </c>
      <c r="I51" s="2"/>
    </row>
    <row r="52" spans="1:9" ht="13.5" customHeight="1">
      <c r="A52" s="6">
        <v>15</v>
      </c>
      <c r="B52" s="6"/>
      <c r="C52" s="51" t="s">
        <v>166</v>
      </c>
      <c r="D52" s="7"/>
      <c r="E52" s="7"/>
      <c r="F52" s="49">
        <v>14069</v>
      </c>
      <c r="G52" s="10"/>
      <c r="H52" s="10">
        <v>18199</v>
      </c>
      <c r="I52" s="2"/>
    </row>
    <row r="53" spans="1:9" ht="13.5" customHeight="1">
      <c r="A53" s="6">
        <v>16</v>
      </c>
      <c r="B53" s="6"/>
      <c r="C53" s="7" t="s">
        <v>103</v>
      </c>
      <c r="D53" s="7"/>
      <c r="E53" s="7"/>
      <c r="F53" s="10">
        <v>8813</v>
      </c>
      <c r="G53" s="10"/>
      <c r="H53" s="10">
        <v>8710</v>
      </c>
      <c r="I53" s="2"/>
    </row>
    <row r="54" spans="1:9" ht="13.5" customHeight="1" thickBot="1">
      <c r="A54" s="16"/>
      <c r="B54" s="16"/>
      <c r="C54" s="48"/>
      <c r="D54" s="2"/>
      <c r="E54" s="2"/>
      <c r="F54" s="78">
        <f>SUM(F48:F53)</f>
        <v>1763916</v>
      </c>
      <c r="G54" s="10"/>
      <c r="H54" s="91">
        <v>1640105</v>
      </c>
      <c r="I54" s="2"/>
    </row>
    <row r="55" spans="1:9" ht="5.25" customHeight="1" thickTop="1">
      <c r="A55" s="16"/>
      <c r="B55" s="16"/>
      <c r="C55" s="48"/>
      <c r="D55" s="2"/>
      <c r="E55" s="2"/>
      <c r="F55" s="49"/>
      <c r="G55" s="10"/>
      <c r="H55" s="10"/>
      <c r="I55" s="2"/>
    </row>
    <row r="56" spans="1:9" ht="13.5" customHeight="1">
      <c r="A56" s="16">
        <v>17</v>
      </c>
      <c r="B56" s="16"/>
      <c r="C56" s="7" t="s">
        <v>82</v>
      </c>
      <c r="D56" s="7"/>
      <c r="E56" s="75"/>
      <c r="F56" s="52">
        <v>3.66</v>
      </c>
      <c r="G56" s="50"/>
      <c r="H56" s="52">
        <v>3.26</v>
      </c>
      <c r="I56" s="2"/>
    </row>
    <row r="57" spans="1:9" ht="5.25" customHeight="1" thickBot="1">
      <c r="A57" s="16"/>
      <c r="B57" s="16"/>
      <c r="C57" s="2"/>
      <c r="D57" s="2"/>
      <c r="E57" s="2"/>
      <c r="F57" s="89"/>
      <c r="H57" s="89"/>
      <c r="I57" s="2"/>
    </row>
    <row r="58" spans="1:9" ht="13.5" customHeight="1" thickTop="1">
      <c r="A58" s="16"/>
      <c r="B58" s="16"/>
      <c r="C58" s="2"/>
      <c r="D58" s="2"/>
      <c r="E58" s="2"/>
      <c r="F58" s="2"/>
      <c r="H58" s="2"/>
      <c r="I58" s="2"/>
    </row>
    <row r="59" spans="1:9" ht="13.5" customHeight="1">
      <c r="A59" s="16"/>
      <c r="B59" s="16"/>
      <c r="C59" s="2"/>
      <c r="D59" s="2"/>
      <c r="E59" s="2"/>
      <c r="F59" s="2"/>
      <c r="H59" s="2"/>
      <c r="I59" s="2"/>
    </row>
  </sheetData>
  <mergeCells count="3">
    <mergeCell ref="A1:I1"/>
    <mergeCell ref="A3:I3"/>
    <mergeCell ref="A2:I2"/>
  </mergeCells>
  <printOptions horizontalCentered="1" verticalCentered="1"/>
  <pageMargins left="0.5" right="0.25" top="0.35" bottom="0.25" header="0.27" footer="0.34"/>
  <pageSetup fitToHeight="1" fitToWidth="1" horizontalDpi="300" verticalDpi="300" orientation="portrait" paperSize="9" r:id="rId1"/>
  <headerFooter alignWithMargins="0">
    <oddFooter>&amp;C&amp;"Times New Roman,Bold"&amp;9Page 2 of 9</oddFooter>
  </headerFooter>
</worksheet>
</file>

<file path=xl/worksheets/sheet3.xml><?xml version="1.0" encoding="utf-8"?>
<worksheet xmlns="http://schemas.openxmlformats.org/spreadsheetml/2006/main" xmlns:r="http://schemas.openxmlformats.org/officeDocument/2006/relationships">
  <dimension ref="A1:L300"/>
  <sheetViews>
    <sheetView zoomScaleSheetLayoutView="100" workbookViewId="0" topLeftCell="A1">
      <selection activeCell="A2" sqref="A2:L2"/>
    </sheetView>
  </sheetViews>
  <sheetFormatPr defaultColWidth="9.33203125" defaultRowHeight="13.5" customHeight="1"/>
  <cols>
    <col min="1" max="1" width="5.66015625" style="15" customWidth="1"/>
    <col min="2" max="2" width="0.82421875" style="15" customWidth="1"/>
    <col min="3" max="3" width="5" style="1" customWidth="1"/>
    <col min="4" max="4" width="34.16015625" style="1" customWidth="1"/>
    <col min="5" max="5" width="14.5" style="1" customWidth="1"/>
    <col min="6" max="6" width="1.0078125" style="1" customWidth="1"/>
    <col min="7" max="7" width="12.66015625" style="1" customWidth="1"/>
    <col min="8" max="8" width="1.0078125" style="1" customWidth="1"/>
    <col min="9" max="9" width="15.83203125" style="1" customWidth="1"/>
    <col min="10" max="10" width="1.3359375" style="2" customWidth="1"/>
    <col min="11" max="11" width="17.33203125" style="1" customWidth="1"/>
    <col min="12" max="12" width="0.65625" style="1" customWidth="1"/>
    <col min="13" max="16384" width="9.33203125" style="1" customWidth="1"/>
  </cols>
  <sheetData>
    <row r="1" spans="1:12" ht="13.5" customHeight="1">
      <c r="A1" s="16"/>
      <c r="B1" s="16"/>
      <c r="C1" s="2"/>
      <c r="D1" s="5"/>
      <c r="E1" s="2"/>
      <c r="F1" s="2"/>
      <c r="G1" s="2"/>
      <c r="H1" s="2"/>
      <c r="I1" s="2"/>
      <c r="K1" s="2"/>
      <c r="L1" s="2"/>
    </row>
    <row r="2" spans="1:12" ht="15">
      <c r="A2" s="109" t="s">
        <v>174</v>
      </c>
      <c r="B2" s="109"/>
      <c r="C2" s="109"/>
      <c r="D2" s="109"/>
      <c r="E2" s="109"/>
      <c r="F2" s="109"/>
      <c r="G2" s="109"/>
      <c r="H2" s="109"/>
      <c r="I2" s="109"/>
      <c r="J2" s="109"/>
      <c r="K2" s="109"/>
      <c r="L2" s="109"/>
    </row>
    <row r="3" spans="1:12" ht="15">
      <c r="A3" s="109" t="s">
        <v>207</v>
      </c>
      <c r="B3" s="109"/>
      <c r="C3" s="109"/>
      <c r="D3" s="109"/>
      <c r="E3" s="109"/>
      <c r="F3" s="109"/>
      <c r="G3" s="109"/>
      <c r="H3" s="109"/>
      <c r="I3" s="109"/>
      <c r="J3" s="109"/>
      <c r="K3" s="109"/>
      <c r="L3" s="109"/>
    </row>
    <row r="4" spans="1:12" ht="15">
      <c r="A4" s="4"/>
      <c r="B4" s="4"/>
      <c r="C4" s="4"/>
      <c r="D4" s="4"/>
      <c r="E4" s="4"/>
      <c r="F4" s="4"/>
      <c r="G4" s="4"/>
      <c r="H4" s="4"/>
      <c r="I4" s="4"/>
      <c r="J4" s="4"/>
      <c r="K4" s="4"/>
      <c r="L4" s="4"/>
    </row>
    <row r="5" spans="1:12" ht="36" customHeight="1">
      <c r="A5" s="21"/>
      <c r="B5" s="21"/>
      <c r="C5" s="2"/>
      <c r="D5" s="2"/>
      <c r="E5" s="2"/>
      <c r="F5" s="2"/>
      <c r="G5" s="2"/>
      <c r="H5" s="2"/>
      <c r="I5" s="5"/>
      <c r="K5" s="5"/>
      <c r="L5" s="2"/>
    </row>
    <row r="6" spans="1:12" ht="15">
      <c r="A6" s="84">
        <v>1</v>
      </c>
      <c r="B6" s="84"/>
      <c r="C6" s="16" t="s">
        <v>29</v>
      </c>
      <c r="D6" s="2"/>
      <c r="E6" s="2"/>
      <c r="F6" s="2"/>
      <c r="G6" s="2"/>
      <c r="H6" s="2"/>
      <c r="I6" s="5"/>
      <c r="K6" s="5"/>
      <c r="L6" s="2"/>
    </row>
    <row r="7" spans="1:12" ht="15">
      <c r="A7" s="84"/>
      <c r="B7" s="84"/>
      <c r="C7" s="16"/>
      <c r="D7" s="2"/>
      <c r="E7" s="2"/>
      <c r="F7" s="2"/>
      <c r="G7" s="2"/>
      <c r="H7" s="2"/>
      <c r="I7" s="5"/>
      <c r="K7" s="5"/>
      <c r="L7" s="2"/>
    </row>
    <row r="8" spans="1:12" s="113" customFormat="1" ht="15">
      <c r="A8" s="84"/>
      <c r="B8" s="84"/>
      <c r="C8" s="112" t="s">
        <v>212</v>
      </c>
      <c r="D8" s="112"/>
      <c r="E8" s="112"/>
      <c r="F8" s="112"/>
      <c r="G8" s="112"/>
      <c r="H8" s="112"/>
      <c r="I8" s="112"/>
      <c r="J8" s="112"/>
      <c r="K8" s="112"/>
      <c r="L8" s="5"/>
    </row>
    <row r="9" spans="1:12" s="113" customFormat="1" ht="15">
      <c r="A9" s="4"/>
      <c r="B9" s="4"/>
      <c r="C9" s="112"/>
      <c r="D9" s="112"/>
      <c r="E9" s="112"/>
      <c r="F9" s="112"/>
      <c r="G9" s="112"/>
      <c r="H9" s="112"/>
      <c r="I9" s="112"/>
      <c r="J9" s="112"/>
      <c r="K9" s="112"/>
      <c r="L9" s="5"/>
    </row>
    <row r="10" spans="1:12" s="113" customFormat="1" ht="15">
      <c r="A10" s="4"/>
      <c r="B10" s="4"/>
      <c r="C10" s="112"/>
      <c r="D10" s="112"/>
      <c r="E10" s="112"/>
      <c r="F10" s="112"/>
      <c r="G10" s="112"/>
      <c r="H10" s="112"/>
      <c r="I10" s="112"/>
      <c r="J10" s="112"/>
      <c r="K10" s="112"/>
      <c r="L10" s="5"/>
    </row>
    <row r="11" spans="1:12" s="113" customFormat="1" ht="43.5" customHeight="1">
      <c r="A11" s="4"/>
      <c r="B11" s="4"/>
      <c r="C11" s="114"/>
      <c r="D11" s="114"/>
      <c r="E11" s="114"/>
      <c r="F11" s="114"/>
      <c r="G11" s="114"/>
      <c r="H11" s="114"/>
      <c r="I11" s="114"/>
      <c r="J11" s="114"/>
      <c r="K11" s="114"/>
      <c r="L11" s="5"/>
    </row>
    <row r="12" spans="1:12" ht="15">
      <c r="A12" s="16">
        <v>2</v>
      </c>
      <c r="B12" s="16"/>
      <c r="C12" s="16" t="s">
        <v>6</v>
      </c>
      <c r="D12" s="2"/>
      <c r="E12" s="2"/>
      <c r="F12" s="2"/>
      <c r="G12" s="2"/>
      <c r="H12" s="2"/>
      <c r="I12" s="115"/>
      <c r="J12" s="115"/>
      <c r="K12" s="115"/>
      <c r="L12" s="2"/>
    </row>
    <row r="13" spans="1:12" ht="29.25" customHeight="1">
      <c r="A13" s="16"/>
      <c r="B13" s="16"/>
      <c r="C13" s="2" t="s">
        <v>162</v>
      </c>
      <c r="D13" s="2"/>
      <c r="E13" s="2"/>
      <c r="F13" s="2"/>
      <c r="G13" s="2"/>
      <c r="H13" s="2"/>
      <c r="I13" s="4"/>
      <c r="J13" s="4"/>
      <c r="K13" s="4"/>
      <c r="L13" s="2"/>
    </row>
    <row r="14" spans="1:12" ht="33" customHeight="1">
      <c r="A14" s="16"/>
      <c r="B14" s="16"/>
      <c r="C14" s="2"/>
      <c r="D14" s="2"/>
      <c r="E14" s="2"/>
      <c r="F14" s="2"/>
      <c r="G14" s="2"/>
      <c r="H14" s="2"/>
      <c r="I14" s="116" t="s">
        <v>48</v>
      </c>
      <c r="J14" s="84"/>
      <c r="K14" s="84" t="s">
        <v>33</v>
      </c>
      <c r="L14" s="2"/>
    </row>
    <row r="15" spans="1:12" ht="15">
      <c r="A15" s="16"/>
      <c r="B15" s="16"/>
      <c r="C15" s="2"/>
      <c r="D15" s="2"/>
      <c r="E15" s="2"/>
      <c r="F15" s="2"/>
      <c r="G15" s="2"/>
      <c r="H15" s="2"/>
      <c r="I15" s="116" t="s">
        <v>48</v>
      </c>
      <c r="J15" s="84"/>
      <c r="K15" s="116" t="s">
        <v>18</v>
      </c>
      <c r="L15" s="2"/>
    </row>
    <row r="16" spans="1:12" ht="15">
      <c r="A16" s="16"/>
      <c r="B16" s="16"/>
      <c r="C16" s="2"/>
      <c r="D16" s="2"/>
      <c r="E16" s="2"/>
      <c r="F16" s="2"/>
      <c r="G16" s="2"/>
      <c r="H16" s="2"/>
      <c r="I16" s="116" t="s">
        <v>18</v>
      </c>
      <c r="J16" s="84"/>
      <c r="K16" s="84" t="s">
        <v>31</v>
      </c>
      <c r="L16" s="2"/>
    </row>
    <row r="17" spans="1:12" ht="15">
      <c r="A17" s="16"/>
      <c r="B17" s="16"/>
      <c r="C17" s="2"/>
      <c r="D17" s="2"/>
      <c r="E17" s="2"/>
      <c r="F17" s="2"/>
      <c r="G17" s="2"/>
      <c r="H17" s="2"/>
      <c r="I17" s="84" t="s">
        <v>32</v>
      </c>
      <c r="J17" s="84"/>
      <c r="K17" s="84" t="s">
        <v>34</v>
      </c>
      <c r="L17" s="2"/>
    </row>
    <row r="18" spans="1:12" ht="15">
      <c r="A18" s="16"/>
      <c r="B18" s="16"/>
      <c r="C18" s="2"/>
      <c r="D18" s="2"/>
      <c r="E18" s="2"/>
      <c r="F18" s="2"/>
      <c r="G18" s="2"/>
      <c r="H18" s="2"/>
      <c r="I18" s="117">
        <v>37164</v>
      </c>
      <c r="J18" s="84"/>
      <c r="K18" s="117">
        <v>37164</v>
      </c>
      <c r="L18" s="2"/>
    </row>
    <row r="19" spans="1:12" ht="15">
      <c r="A19" s="16"/>
      <c r="B19" s="16"/>
      <c r="C19" s="2"/>
      <c r="D19" s="2"/>
      <c r="E19" s="2"/>
      <c r="F19" s="2"/>
      <c r="G19" s="2"/>
      <c r="H19" s="2"/>
      <c r="I19" s="84" t="s">
        <v>4</v>
      </c>
      <c r="J19" s="84"/>
      <c r="K19" s="84" t="s">
        <v>4</v>
      </c>
      <c r="L19" s="2"/>
    </row>
    <row r="20" spans="1:12" ht="15">
      <c r="A20" s="16"/>
      <c r="B20" s="16"/>
      <c r="C20" s="2"/>
      <c r="D20" s="2"/>
      <c r="E20" s="2"/>
      <c r="F20" s="2"/>
      <c r="G20" s="2"/>
      <c r="H20" s="2"/>
      <c r="I20" s="84"/>
      <c r="J20" s="84"/>
      <c r="K20" s="84"/>
      <c r="L20" s="2"/>
    </row>
    <row r="21" spans="1:12" ht="15">
      <c r="A21" s="16"/>
      <c r="B21" s="16"/>
      <c r="C21" s="2"/>
      <c r="D21" s="118" t="s">
        <v>180</v>
      </c>
      <c r="E21" s="119"/>
      <c r="F21" s="119"/>
      <c r="G21" s="119"/>
      <c r="H21" s="2"/>
      <c r="J21" s="1"/>
      <c r="L21" s="2"/>
    </row>
    <row r="22" spans="1:12" ht="15">
      <c r="A22" s="16"/>
      <c r="B22" s="16"/>
      <c r="C22" s="2"/>
      <c r="D22" s="118" t="s">
        <v>216</v>
      </c>
      <c r="E22" s="119"/>
      <c r="F22" s="119"/>
      <c r="G22" s="119"/>
      <c r="H22" s="2"/>
      <c r="I22" s="120">
        <v>0</v>
      </c>
      <c r="J22" s="84"/>
      <c r="K22" s="71">
        <v>122257</v>
      </c>
      <c r="L22" s="2"/>
    </row>
    <row r="23" spans="1:12" ht="15">
      <c r="A23" s="16"/>
      <c r="B23" s="16"/>
      <c r="C23" s="2"/>
      <c r="D23" s="121" t="s">
        <v>172</v>
      </c>
      <c r="E23" s="122"/>
      <c r="F23" s="122"/>
      <c r="G23" s="122"/>
      <c r="H23" s="2"/>
      <c r="J23" s="1"/>
      <c r="L23" s="2"/>
    </row>
    <row r="24" spans="1:12" ht="15">
      <c r="A24" s="16"/>
      <c r="B24" s="16"/>
      <c r="C24" s="2"/>
      <c r="D24" s="121" t="s">
        <v>217</v>
      </c>
      <c r="E24" s="122"/>
      <c r="F24" s="122"/>
      <c r="G24" s="122"/>
      <c r="H24" s="2"/>
      <c r="I24" s="120">
        <v>0</v>
      </c>
      <c r="J24" s="84"/>
      <c r="K24" s="71">
        <v>-6113</v>
      </c>
      <c r="L24" s="2"/>
    </row>
    <row r="25" spans="1:12" ht="15">
      <c r="A25" s="16"/>
      <c r="B25" s="16"/>
      <c r="C25" s="2"/>
      <c r="D25" s="123" t="s">
        <v>218</v>
      </c>
      <c r="E25" s="123"/>
      <c r="F25" s="123"/>
      <c r="G25" s="123"/>
      <c r="H25" s="2"/>
      <c r="I25" s="120">
        <v>0</v>
      </c>
      <c r="J25" s="84"/>
      <c r="K25" s="71">
        <v>-886</v>
      </c>
      <c r="L25" s="2"/>
    </row>
    <row r="26" spans="1:12" ht="15.75" thickBot="1">
      <c r="A26" s="16"/>
      <c r="B26" s="16"/>
      <c r="C26" s="2"/>
      <c r="D26" s="2"/>
      <c r="E26" s="2"/>
      <c r="F26" s="2"/>
      <c r="G26" s="2"/>
      <c r="H26" s="2"/>
      <c r="I26" s="124">
        <f>SUM(I22:I25)</f>
        <v>0</v>
      </c>
      <c r="J26" s="71"/>
      <c r="K26" s="124">
        <f>SUM(K22:K25)</f>
        <v>115258</v>
      </c>
      <c r="L26" s="2"/>
    </row>
    <row r="27" spans="1:12" ht="15.75" thickTop="1">
      <c r="A27" s="16"/>
      <c r="B27" s="16"/>
      <c r="C27" s="2"/>
      <c r="D27" s="125"/>
      <c r="E27" s="2"/>
      <c r="F27" s="2"/>
      <c r="G27" s="2"/>
      <c r="H27" s="2"/>
      <c r="I27" s="84"/>
      <c r="J27" s="84"/>
      <c r="K27" s="84"/>
      <c r="L27" s="2"/>
    </row>
    <row r="28" spans="1:12" ht="27" customHeight="1">
      <c r="A28" s="16"/>
      <c r="B28" s="16"/>
      <c r="C28" s="2"/>
      <c r="D28" s="125"/>
      <c r="E28" s="2"/>
      <c r="F28" s="2"/>
      <c r="G28" s="2"/>
      <c r="H28" s="2"/>
      <c r="I28" s="84"/>
      <c r="J28" s="84"/>
      <c r="K28" s="84"/>
      <c r="L28" s="2"/>
    </row>
    <row r="29" spans="1:12" ht="15">
      <c r="A29" s="16">
        <v>3</v>
      </c>
      <c r="B29" s="16"/>
      <c r="C29" s="16" t="s">
        <v>163</v>
      </c>
      <c r="D29" s="2"/>
      <c r="E29" s="2"/>
      <c r="F29" s="2"/>
      <c r="G29" s="2"/>
      <c r="H29" s="2"/>
      <c r="I29" s="84"/>
      <c r="J29" s="84"/>
      <c r="K29" s="84"/>
      <c r="L29" s="2"/>
    </row>
    <row r="30" spans="1:12" ht="36.75" customHeight="1">
      <c r="A30" s="16"/>
      <c r="B30" s="16"/>
      <c r="C30" s="2" t="s">
        <v>164</v>
      </c>
      <c r="D30" s="2"/>
      <c r="E30" s="2"/>
      <c r="F30" s="2"/>
      <c r="G30" s="2"/>
      <c r="H30" s="2"/>
      <c r="I30" s="71"/>
      <c r="J30" s="71"/>
      <c r="K30" s="71"/>
      <c r="L30" s="2"/>
    </row>
    <row r="31" spans="1:12" ht="15">
      <c r="A31" s="16"/>
      <c r="B31" s="16"/>
      <c r="C31" s="2"/>
      <c r="D31" s="2"/>
      <c r="E31" s="2"/>
      <c r="F31" s="2"/>
      <c r="G31" s="2"/>
      <c r="H31" s="2"/>
      <c r="I31" s="71"/>
      <c r="J31" s="71"/>
      <c r="K31" s="71"/>
      <c r="L31" s="2"/>
    </row>
    <row r="32" spans="1:12" ht="15">
      <c r="A32" s="16"/>
      <c r="B32" s="16"/>
      <c r="C32" s="2"/>
      <c r="D32" s="2"/>
      <c r="E32" s="2"/>
      <c r="F32" s="2"/>
      <c r="G32" s="2"/>
      <c r="H32" s="2"/>
      <c r="I32" s="71"/>
      <c r="J32" s="71"/>
      <c r="K32" s="71"/>
      <c r="L32" s="2"/>
    </row>
    <row r="33" spans="1:12" ht="15">
      <c r="A33" s="16">
        <v>4</v>
      </c>
      <c r="B33" s="16"/>
      <c r="C33" s="21" t="s">
        <v>11</v>
      </c>
      <c r="D33" s="2"/>
      <c r="E33" s="2"/>
      <c r="F33" s="2"/>
      <c r="G33" s="2"/>
      <c r="H33" s="2"/>
      <c r="I33" s="71"/>
      <c r="J33" s="71"/>
      <c r="K33" s="71"/>
      <c r="L33" s="2"/>
    </row>
    <row r="34" spans="1:12" ht="15">
      <c r="A34" s="16"/>
      <c r="B34" s="16"/>
      <c r="C34" s="118" t="s">
        <v>158</v>
      </c>
      <c r="D34" s="2"/>
      <c r="E34" s="2"/>
      <c r="F34" s="2"/>
      <c r="G34" s="2"/>
      <c r="H34" s="2"/>
      <c r="I34" s="71"/>
      <c r="J34" s="71"/>
      <c r="K34" s="71"/>
      <c r="L34" s="2"/>
    </row>
    <row r="35" spans="1:12" ht="15">
      <c r="A35" s="16"/>
      <c r="B35" s="16"/>
      <c r="C35" s="118"/>
      <c r="D35" s="2"/>
      <c r="E35" s="2"/>
      <c r="F35" s="2"/>
      <c r="G35" s="2"/>
      <c r="H35" s="2"/>
      <c r="I35" s="71"/>
      <c r="J35" s="71"/>
      <c r="K35" s="71"/>
      <c r="L35" s="2"/>
    </row>
    <row r="36" spans="1:12" ht="15">
      <c r="A36" s="16"/>
      <c r="B36" s="16"/>
      <c r="C36" s="126"/>
      <c r="D36" s="2"/>
      <c r="E36" s="2"/>
      <c r="F36" s="2"/>
      <c r="G36" s="2"/>
      <c r="H36" s="4"/>
      <c r="I36" s="70"/>
      <c r="J36" s="70"/>
      <c r="K36" s="84" t="s">
        <v>33</v>
      </c>
      <c r="L36" s="2"/>
    </row>
    <row r="37" spans="1:12" ht="15">
      <c r="A37" s="16"/>
      <c r="B37" s="16"/>
      <c r="C37" s="126"/>
      <c r="D37" s="2"/>
      <c r="E37" s="2"/>
      <c r="F37" s="16"/>
      <c r="G37" s="2"/>
      <c r="H37" s="16"/>
      <c r="I37" s="116" t="s">
        <v>48</v>
      </c>
      <c r="J37" s="84"/>
      <c r="K37" s="116" t="s">
        <v>18</v>
      </c>
      <c r="L37" s="2"/>
    </row>
    <row r="38" spans="1:12" ht="15">
      <c r="A38" s="16"/>
      <c r="B38" s="16"/>
      <c r="C38" s="2"/>
      <c r="D38" s="2"/>
      <c r="E38" s="2"/>
      <c r="F38" s="16"/>
      <c r="G38" s="2"/>
      <c r="H38" s="16"/>
      <c r="I38" s="116" t="s">
        <v>18</v>
      </c>
      <c r="J38" s="84"/>
      <c r="K38" s="84" t="s">
        <v>31</v>
      </c>
      <c r="L38" s="2"/>
    </row>
    <row r="39" spans="1:12" ht="15">
      <c r="A39" s="16"/>
      <c r="B39" s="16"/>
      <c r="C39" s="2"/>
      <c r="D39" s="2"/>
      <c r="E39" s="2"/>
      <c r="F39" s="4"/>
      <c r="G39" s="2"/>
      <c r="H39" s="4"/>
      <c r="I39" s="84" t="s">
        <v>32</v>
      </c>
      <c r="J39" s="84"/>
      <c r="K39" s="84" t="s">
        <v>34</v>
      </c>
      <c r="L39" s="2"/>
    </row>
    <row r="40" spans="1:12" ht="15">
      <c r="A40" s="16"/>
      <c r="B40" s="16"/>
      <c r="C40" s="2"/>
      <c r="D40" s="127"/>
      <c r="E40" s="2"/>
      <c r="F40" s="115"/>
      <c r="G40" s="2"/>
      <c r="H40" s="16"/>
      <c r="I40" s="117">
        <v>37164</v>
      </c>
      <c r="J40" s="84"/>
      <c r="K40" s="117">
        <v>37164</v>
      </c>
      <c r="L40" s="2"/>
    </row>
    <row r="41" spans="1:12" ht="15">
      <c r="A41" s="16"/>
      <c r="B41" s="16"/>
      <c r="C41" s="2"/>
      <c r="D41" s="118"/>
      <c r="E41" s="2"/>
      <c r="F41" s="4"/>
      <c r="G41" s="2"/>
      <c r="H41" s="16"/>
      <c r="I41" s="84" t="s">
        <v>4</v>
      </c>
      <c r="J41" s="84"/>
      <c r="K41" s="84" t="s">
        <v>4</v>
      </c>
      <c r="L41" s="2"/>
    </row>
    <row r="42" spans="1:12" ht="15">
      <c r="A42" s="16"/>
      <c r="B42" s="16"/>
      <c r="C42" s="2"/>
      <c r="D42" s="118"/>
      <c r="E42" s="2"/>
      <c r="F42" s="4"/>
      <c r="G42" s="2"/>
      <c r="H42" s="16"/>
      <c r="I42" s="84"/>
      <c r="J42" s="84"/>
      <c r="K42" s="84"/>
      <c r="L42" s="2"/>
    </row>
    <row r="43" spans="1:12" ht="15">
      <c r="A43" s="16"/>
      <c r="B43" s="16"/>
      <c r="C43" s="2" t="s">
        <v>51</v>
      </c>
      <c r="D43" s="2"/>
      <c r="E43" s="2"/>
      <c r="F43" s="2"/>
      <c r="G43" s="2"/>
      <c r="H43" s="2"/>
      <c r="I43" s="120">
        <v>6784</v>
      </c>
      <c r="J43" s="71"/>
      <c r="K43" s="71">
        <v>21332</v>
      </c>
      <c r="L43" s="2"/>
    </row>
    <row r="44" spans="1:12" ht="15">
      <c r="A44" s="16"/>
      <c r="B44" s="16"/>
      <c r="C44" s="2" t="s">
        <v>52</v>
      </c>
      <c r="D44" s="2"/>
      <c r="E44" s="2"/>
      <c r="F44" s="2"/>
      <c r="G44" s="2"/>
      <c r="H44" s="2"/>
      <c r="I44" s="120">
        <v>-84</v>
      </c>
      <c r="J44" s="71"/>
      <c r="K44" s="71">
        <v>1579</v>
      </c>
      <c r="L44" s="2"/>
    </row>
    <row r="45" spans="1:12" ht="15">
      <c r="A45" s="16"/>
      <c r="B45" s="16"/>
      <c r="C45" s="2" t="s">
        <v>208</v>
      </c>
      <c r="D45" s="2"/>
      <c r="E45" s="2"/>
      <c r="F45" s="2"/>
      <c r="G45" s="2"/>
      <c r="H45" s="2"/>
      <c r="I45" s="120">
        <v>-1004</v>
      </c>
      <c r="J45" s="71"/>
      <c r="K45" s="71">
        <v>103</v>
      </c>
      <c r="L45" s="2"/>
    </row>
    <row r="46" spans="1:12" ht="6" customHeight="1">
      <c r="A46" s="16"/>
      <c r="B46" s="16"/>
      <c r="C46" s="2"/>
      <c r="D46" s="2"/>
      <c r="E46" s="2"/>
      <c r="F46" s="2"/>
      <c r="G46" s="2"/>
      <c r="H46" s="2"/>
      <c r="I46" s="128"/>
      <c r="J46" s="71"/>
      <c r="K46" s="129"/>
      <c r="L46" s="2"/>
    </row>
    <row r="47" spans="1:12" ht="24" customHeight="1">
      <c r="A47" s="16"/>
      <c r="B47" s="16"/>
      <c r="C47" s="2"/>
      <c r="D47" s="2"/>
      <c r="E47" s="2"/>
      <c r="F47" s="2"/>
      <c r="G47" s="2"/>
      <c r="H47" s="2"/>
      <c r="I47" s="71">
        <f>SUM(I43:I46)</f>
        <v>5696</v>
      </c>
      <c r="J47" s="71"/>
      <c r="K47" s="71">
        <f>SUM(K43:K46)</f>
        <v>23014</v>
      </c>
      <c r="L47" s="2"/>
    </row>
    <row r="48" spans="1:12" ht="19.5" customHeight="1">
      <c r="A48" s="16"/>
      <c r="B48" s="16"/>
      <c r="C48" s="2" t="s">
        <v>53</v>
      </c>
      <c r="D48" s="2"/>
      <c r="E48" s="2"/>
      <c r="F48" s="2"/>
      <c r="G48" s="2"/>
      <c r="H48" s="2"/>
      <c r="I48" s="120">
        <v>2179</v>
      </c>
      <c r="J48" s="71"/>
      <c r="K48" s="71">
        <v>5847</v>
      </c>
      <c r="L48" s="2"/>
    </row>
    <row r="49" spans="1:12" ht="8.25" customHeight="1">
      <c r="A49" s="16"/>
      <c r="B49" s="16"/>
      <c r="C49" s="2"/>
      <c r="D49" s="2"/>
      <c r="E49" s="2"/>
      <c r="F49" s="2"/>
      <c r="G49" s="2"/>
      <c r="H49" s="2"/>
      <c r="I49" s="120"/>
      <c r="J49" s="71"/>
      <c r="K49" s="71"/>
      <c r="L49" s="2"/>
    </row>
    <row r="50" spans="1:12" ht="15.75" thickBot="1">
      <c r="A50" s="16"/>
      <c r="B50" s="16"/>
      <c r="C50" s="2"/>
      <c r="D50" s="2"/>
      <c r="E50" s="2"/>
      <c r="F50" s="2"/>
      <c r="G50" s="2"/>
      <c r="H50" s="2"/>
      <c r="I50" s="130">
        <f>SUM(I47:I49)</f>
        <v>7875</v>
      </c>
      <c r="J50" s="71"/>
      <c r="K50" s="130">
        <f>SUM(K47:K49)</f>
        <v>28861</v>
      </c>
      <c r="L50" s="2"/>
    </row>
    <row r="51" spans="1:12" ht="15.75" thickTop="1">
      <c r="A51" s="16"/>
      <c r="B51" s="16"/>
      <c r="C51" s="2"/>
      <c r="D51" s="2"/>
      <c r="E51" s="2"/>
      <c r="F51" s="2"/>
      <c r="G51" s="2"/>
      <c r="H51" s="2"/>
      <c r="I51" s="70"/>
      <c r="J51" s="71"/>
      <c r="K51" s="70"/>
      <c r="L51" s="2"/>
    </row>
    <row r="52" spans="1:12" ht="15">
      <c r="A52" s="16"/>
      <c r="B52" s="16"/>
      <c r="C52" s="2"/>
      <c r="D52" s="2"/>
      <c r="E52" s="2"/>
      <c r="F52" s="2"/>
      <c r="G52" s="2"/>
      <c r="H52" s="2"/>
      <c r="I52" s="70"/>
      <c r="J52" s="71"/>
      <c r="K52" s="70"/>
      <c r="L52" s="2"/>
    </row>
    <row r="53" spans="1:12" ht="15">
      <c r="A53" s="16"/>
      <c r="B53" s="16"/>
      <c r="C53" s="131" t="s">
        <v>181</v>
      </c>
      <c r="D53" s="131"/>
      <c r="E53" s="131"/>
      <c r="F53" s="131"/>
      <c r="G53" s="131"/>
      <c r="H53" s="131"/>
      <c r="I53" s="131"/>
      <c r="J53" s="131"/>
      <c r="K53" s="131"/>
      <c r="L53" s="2"/>
    </row>
    <row r="54" spans="1:12" ht="15">
      <c r="A54" s="16"/>
      <c r="B54" s="16"/>
      <c r="C54" s="131"/>
      <c r="D54" s="131"/>
      <c r="E54" s="131"/>
      <c r="F54" s="131"/>
      <c r="G54" s="131"/>
      <c r="H54" s="131"/>
      <c r="I54" s="131"/>
      <c r="J54" s="131"/>
      <c r="K54" s="131"/>
      <c r="L54" s="2"/>
    </row>
    <row r="55" spans="1:12" ht="15">
      <c r="A55" s="16"/>
      <c r="B55" s="16"/>
      <c r="C55" s="2"/>
      <c r="D55" s="2"/>
      <c r="E55" s="2"/>
      <c r="F55" s="2"/>
      <c r="G55" s="2"/>
      <c r="H55" s="2"/>
      <c r="I55" s="70"/>
      <c r="J55" s="71"/>
      <c r="K55" s="70"/>
      <c r="L55" s="2"/>
    </row>
    <row r="56" spans="1:12" ht="15">
      <c r="A56" s="16"/>
      <c r="B56" s="16"/>
      <c r="C56" s="114"/>
      <c r="D56" s="114"/>
      <c r="E56" s="114"/>
      <c r="F56" s="114"/>
      <c r="G56" s="114"/>
      <c r="H56" s="114"/>
      <c r="I56" s="132"/>
      <c r="J56" s="132"/>
      <c r="K56" s="132"/>
      <c r="L56" s="2"/>
    </row>
    <row r="57" spans="1:12" ht="15">
      <c r="A57" s="16">
        <v>5</v>
      </c>
      <c r="B57" s="16"/>
      <c r="C57" s="16" t="s">
        <v>171</v>
      </c>
      <c r="D57" s="2"/>
      <c r="E57" s="2"/>
      <c r="F57" s="2"/>
      <c r="G57" s="2"/>
      <c r="H57" s="2"/>
      <c r="I57" s="71"/>
      <c r="J57" s="71"/>
      <c r="K57" s="71"/>
      <c r="L57" s="2"/>
    </row>
    <row r="58" spans="1:12" ht="15">
      <c r="A58" s="16"/>
      <c r="B58" s="16"/>
      <c r="C58" s="131" t="s">
        <v>177</v>
      </c>
      <c r="D58" s="131"/>
      <c r="E58" s="131"/>
      <c r="F58" s="131"/>
      <c r="G58" s="131"/>
      <c r="H58" s="131"/>
      <c r="I58" s="131"/>
      <c r="J58" s="131"/>
      <c r="K58" s="131"/>
      <c r="L58" s="2"/>
    </row>
    <row r="59" spans="1:12" ht="15">
      <c r="A59" s="16"/>
      <c r="B59" s="16"/>
      <c r="C59" s="131"/>
      <c r="D59" s="131"/>
      <c r="E59" s="131"/>
      <c r="F59" s="131"/>
      <c r="G59" s="131"/>
      <c r="H59" s="131"/>
      <c r="I59" s="131"/>
      <c r="J59" s="131"/>
      <c r="K59" s="131"/>
      <c r="L59" s="2"/>
    </row>
    <row r="60" spans="1:12" ht="15">
      <c r="A60" s="16"/>
      <c r="B60" s="16"/>
      <c r="C60" s="125"/>
      <c r="D60" s="125"/>
      <c r="E60" s="125"/>
      <c r="F60" s="125"/>
      <c r="G60" s="125"/>
      <c r="H60" s="125"/>
      <c r="I60" s="125"/>
      <c r="J60" s="125"/>
      <c r="K60" s="125"/>
      <c r="L60" s="2"/>
    </row>
    <row r="61" spans="1:12" ht="15">
      <c r="A61" s="16"/>
      <c r="B61" s="16"/>
      <c r="C61" s="2"/>
      <c r="D61" s="2"/>
      <c r="E61" s="2"/>
      <c r="F61" s="2"/>
      <c r="G61" s="5"/>
      <c r="H61" s="2"/>
      <c r="I61" s="71"/>
      <c r="J61" s="71"/>
      <c r="K61" s="70"/>
      <c r="L61" s="2"/>
    </row>
    <row r="62" spans="1:12" ht="15">
      <c r="A62" s="16">
        <v>6</v>
      </c>
      <c r="B62" s="16"/>
      <c r="C62" s="16" t="s">
        <v>54</v>
      </c>
      <c r="D62" s="2"/>
      <c r="E62" s="2"/>
      <c r="F62" s="2"/>
      <c r="G62" s="2"/>
      <c r="H62" s="2"/>
      <c r="I62" s="2"/>
      <c r="K62" s="2"/>
      <c r="L62" s="133"/>
    </row>
    <row r="63" spans="1:12" ht="15">
      <c r="A63" s="16"/>
      <c r="B63" s="16"/>
      <c r="C63" s="16"/>
      <c r="D63" s="2"/>
      <c r="E63" s="2"/>
      <c r="F63" s="2"/>
      <c r="G63" s="2"/>
      <c r="H63" s="2"/>
      <c r="I63" s="2"/>
      <c r="K63" s="2"/>
      <c r="L63" s="133"/>
    </row>
    <row r="64" spans="1:12" ht="15">
      <c r="A64" s="16"/>
      <c r="B64" s="16"/>
      <c r="C64" s="16"/>
      <c r="D64" s="2"/>
      <c r="E64" s="2"/>
      <c r="F64" s="2"/>
      <c r="G64" s="2"/>
      <c r="H64" s="2"/>
      <c r="I64" s="2"/>
      <c r="K64" s="2"/>
      <c r="L64" s="133"/>
    </row>
    <row r="65" spans="1:12" ht="15">
      <c r="A65" s="16"/>
      <c r="B65" s="16"/>
      <c r="C65" s="16" t="s">
        <v>49</v>
      </c>
      <c r="D65" s="2" t="s">
        <v>182</v>
      </c>
      <c r="E65" s="2"/>
      <c r="F65" s="2"/>
      <c r="G65" s="2"/>
      <c r="H65" s="2"/>
      <c r="I65" s="2"/>
      <c r="K65" s="2"/>
      <c r="L65" s="133"/>
    </row>
    <row r="66" spans="1:12" ht="15">
      <c r="A66" s="16"/>
      <c r="B66" s="16"/>
      <c r="C66" s="16"/>
      <c r="D66" s="2"/>
      <c r="E66" s="2"/>
      <c r="F66" s="2"/>
      <c r="G66" s="2"/>
      <c r="H66" s="2"/>
      <c r="I66" s="70"/>
      <c r="J66" s="70"/>
      <c r="K66" s="84" t="s">
        <v>33</v>
      </c>
      <c r="L66" s="71"/>
    </row>
    <row r="67" spans="1:12" ht="15">
      <c r="A67" s="16"/>
      <c r="B67" s="16"/>
      <c r="C67" s="2"/>
      <c r="D67" s="2"/>
      <c r="E67" s="2"/>
      <c r="F67" s="2"/>
      <c r="G67" s="2"/>
      <c r="H67" s="2"/>
      <c r="I67" s="116" t="s">
        <v>48</v>
      </c>
      <c r="J67" s="70"/>
      <c r="K67" s="116" t="s">
        <v>18</v>
      </c>
      <c r="L67" s="71"/>
    </row>
    <row r="68" spans="1:12" ht="15">
      <c r="A68" s="16"/>
      <c r="B68" s="16"/>
      <c r="C68" s="16"/>
      <c r="D68" s="2"/>
      <c r="E68" s="2"/>
      <c r="F68" s="2"/>
      <c r="G68" s="2"/>
      <c r="H68" s="2"/>
      <c r="I68" s="116" t="s">
        <v>18</v>
      </c>
      <c r="J68" s="70"/>
      <c r="K68" s="84" t="s">
        <v>31</v>
      </c>
      <c r="L68" s="71"/>
    </row>
    <row r="69" spans="1:12" ht="15">
      <c r="A69" s="16"/>
      <c r="B69" s="16"/>
      <c r="C69" s="16"/>
      <c r="D69" s="2"/>
      <c r="E69" s="2"/>
      <c r="F69" s="2"/>
      <c r="G69" s="2"/>
      <c r="H69" s="2"/>
      <c r="I69" s="84" t="s">
        <v>32</v>
      </c>
      <c r="J69" s="70"/>
      <c r="K69" s="84" t="s">
        <v>34</v>
      </c>
      <c r="L69" s="71"/>
    </row>
    <row r="70" spans="1:12" ht="15">
      <c r="A70" s="16"/>
      <c r="B70" s="16"/>
      <c r="C70" s="16"/>
      <c r="D70" s="2"/>
      <c r="E70" s="2"/>
      <c r="F70" s="2"/>
      <c r="G70" s="2"/>
      <c r="H70" s="2"/>
      <c r="I70" s="117">
        <v>37164</v>
      </c>
      <c r="J70" s="70"/>
      <c r="K70" s="117">
        <v>37164</v>
      </c>
      <c r="L70" s="71"/>
    </row>
    <row r="71" spans="1:12" ht="15">
      <c r="A71" s="16"/>
      <c r="B71" s="16"/>
      <c r="C71" s="16"/>
      <c r="D71" s="2"/>
      <c r="E71" s="2"/>
      <c r="F71" s="2"/>
      <c r="G71" s="2"/>
      <c r="H71" s="2"/>
      <c r="I71" s="84" t="s">
        <v>4</v>
      </c>
      <c r="J71" s="70"/>
      <c r="K71" s="84" t="s">
        <v>4</v>
      </c>
      <c r="L71" s="71"/>
    </row>
    <row r="72" spans="1:12" ht="15">
      <c r="A72" s="16"/>
      <c r="B72" s="16"/>
      <c r="C72" s="2"/>
      <c r="D72" s="2" t="s">
        <v>145</v>
      </c>
      <c r="E72" s="2"/>
      <c r="F72" s="2"/>
      <c r="G72" s="2"/>
      <c r="H72" s="2"/>
      <c r="I72" s="70"/>
      <c r="J72" s="70"/>
      <c r="K72" s="134"/>
      <c r="L72" s="71"/>
    </row>
    <row r="73" spans="1:12" ht="15.75" thickBot="1">
      <c r="A73" s="16"/>
      <c r="B73" s="16"/>
      <c r="C73" s="2"/>
      <c r="D73" s="123" t="s">
        <v>219</v>
      </c>
      <c r="E73" s="123"/>
      <c r="F73" s="123"/>
      <c r="G73" s="123"/>
      <c r="H73" s="123"/>
      <c r="I73" s="135">
        <v>0</v>
      </c>
      <c r="J73" s="136"/>
      <c r="K73" s="135">
        <v>0</v>
      </c>
      <c r="L73" s="71"/>
    </row>
    <row r="74" spans="1:12" ht="16.5" thickBot="1" thickTop="1">
      <c r="A74" s="16"/>
      <c r="B74" s="16"/>
      <c r="C74" s="2"/>
      <c r="D74" s="123" t="s">
        <v>220</v>
      </c>
      <c r="E74" s="123"/>
      <c r="F74" s="123"/>
      <c r="G74" s="123"/>
      <c r="H74" s="123"/>
      <c r="I74" s="137">
        <v>359</v>
      </c>
      <c r="J74" s="136"/>
      <c r="K74" s="137">
        <v>359</v>
      </c>
      <c r="L74" s="71"/>
    </row>
    <row r="75" spans="1:12" ht="16.5" thickBot="1" thickTop="1">
      <c r="A75" s="16"/>
      <c r="B75" s="16"/>
      <c r="C75" s="2"/>
      <c r="D75" s="123" t="s">
        <v>221</v>
      </c>
      <c r="E75" s="123"/>
      <c r="F75" s="123"/>
      <c r="G75" s="123"/>
      <c r="H75" s="123"/>
      <c r="I75" s="137">
        <v>0</v>
      </c>
      <c r="J75" s="136"/>
      <c r="K75" s="137">
        <v>0</v>
      </c>
      <c r="L75" s="71"/>
    </row>
    <row r="76" spans="1:12" ht="15.75" thickTop="1">
      <c r="A76" s="16"/>
      <c r="B76" s="16"/>
      <c r="C76" s="2"/>
      <c r="D76" s="2"/>
      <c r="E76" s="2"/>
      <c r="F76" s="2"/>
      <c r="G76" s="2"/>
      <c r="H76" s="2"/>
      <c r="I76" s="138"/>
      <c r="J76" s="70"/>
      <c r="K76" s="138"/>
      <c r="L76" s="71"/>
    </row>
    <row r="77" spans="1:12" ht="15">
      <c r="A77" s="16"/>
      <c r="B77" s="16"/>
      <c r="C77" s="16"/>
      <c r="D77" s="123" t="s">
        <v>146</v>
      </c>
      <c r="E77" s="123"/>
      <c r="F77" s="123"/>
      <c r="G77" s="123"/>
      <c r="H77" s="123"/>
      <c r="I77" s="138"/>
      <c r="J77" s="136"/>
      <c r="K77" s="138"/>
      <c r="L77" s="134"/>
    </row>
    <row r="78" spans="1:12" ht="15.75" thickBot="1">
      <c r="A78" s="16"/>
      <c r="B78" s="16"/>
      <c r="C78" s="2"/>
      <c r="D78" s="123" t="s">
        <v>219</v>
      </c>
      <c r="E78" s="123"/>
      <c r="F78" s="123"/>
      <c r="G78" s="123"/>
      <c r="H78" s="123"/>
      <c r="I78" s="135">
        <v>0</v>
      </c>
      <c r="J78" s="136"/>
      <c r="K78" s="135">
        <v>7</v>
      </c>
      <c r="L78" s="134"/>
    </row>
    <row r="79" spans="1:12" ht="16.5" thickBot="1" thickTop="1">
      <c r="A79" s="16"/>
      <c r="B79" s="16"/>
      <c r="C79" s="2"/>
      <c r="D79" s="123" t="s">
        <v>220</v>
      </c>
      <c r="E79" s="23"/>
      <c r="F79" s="23"/>
      <c r="G79" s="23"/>
      <c r="H79" s="23"/>
      <c r="I79" s="139">
        <v>0</v>
      </c>
      <c r="J79" s="70"/>
      <c r="K79" s="139">
        <v>249178</v>
      </c>
      <c r="L79" s="134"/>
    </row>
    <row r="80" spans="1:12" ht="16.5" thickBot="1" thickTop="1">
      <c r="A80" s="16"/>
      <c r="B80" s="16"/>
      <c r="C80" s="2"/>
      <c r="D80" s="123" t="s">
        <v>221</v>
      </c>
      <c r="E80" s="23"/>
      <c r="F80" s="23"/>
      <c r="G80" s="23"/>
      <c r="H80" s="23"/>
      <c r="I80" s="139">
        <v>0</v>
      </c>
      <c r="J80" s="70"/>
      <c r="K80" s="139">
        <v>122257</v>
      </c>
      <c r="L80" s="134"/>
    </row>
    <row r="81" spans="1:12" ht="15.75" thickTop="1">
      <c r="A81" s="16"/>
      <c r="B81" s="16"/>
      <c r="C81" s="2"/>
      <c r="D81" s="23"/>
      <c r="E81" s="23"/>
      <c r="F81" s="23"/>
      <c r="G81" s="23"/>
      <c r="H81" s="23"/>
      <c r="I81" s="71"/>
      <c r="J81" s="70"/>
      <c r="K81" s="71"/>
      <c r="L81" s="134"/>
    </row>
    <row r="82" spans="1:12" ht="15">
      <c r="A82" s="16"/>
      <c r="B82" s="16"/>
      <c r="C82" s="2"/>
      <c r="D82" s="123"/>
      <c r="E82" s="123"/>
      <c r="F82" s="123"/>
      <c r="G82" s="123"/>
      <c r="H82" s="123"/>
      <c r="I82" s="136"/>
      <c r="J82" s="136"/>
      <c r="K82" s="134"/>
      <c r="L82" s="134"/>
    </row>
    <row r="83" spans="1:12" ht="15">
      <c r="A83" s="16"/>
      <c r="B83" s="16"/>
      <c r="C83" s="16" t="s">
        <v>50</v>
      </c>
      <c r="D83" s="2" t="s">
        <v>200</v>
      </c>
      <c r="E83" s="2"/>
      <c r="F83" s="2"/>
      <c r="G83" s="2"/>
      <c r="H83" s="2"/>
      <c r="I83" s="136"/>
      <c r="J83" s="136"/>
      <c r="K83" s="134"/>
      <c r="L83" s="134"/>
    </row>
    <row r="84" spans="1:12" ht="15">
      <c r="A84" s="16"/>
      <c r="B84" s="16"/>
      <c r="C84" s="2"/>
      <c r="D84" s="123"/>
      <c r="E84" s="123"/>
      <c r="F84" s="123"/>
      <c r="G84" s="123"/>
      <c r="H84" s="123"/>
      <c r="I84" s="136"/>
      <c r="J84" s="136"/>
      <c r="K84" s="134"/>
      <c r="L84" s="134"/>
    </row>
    <row r="85" spans="1:12" ht="15">
      <c r="A85" s="16"/>
      <c r="B85" s="16"/>
      <c r="C85" s="2"/>
      <c r="D85" s="2" t="s">
        <v>145</v>
      </c>
      <c r="E85" s="2"/>
      <c r="F85" s="2"/>
      <c r="G85" s="2"/>
      <c r="H85" s="2"/>
      <c r="I85" s="136"/>
      <c r="J85" s="136"/>
      <c r="K85" s="134"/>
      <c r="L85" s="134"/>
    </row>
    <row r="86" spans="1:12" ht="15">
      <c r="A86" s="16"/>
      <c r="B86" s="16"/>
      <c r="C86" s="2"/>
      <c r="D86" s="140" t="s">
        <v>222</v>
      </c>
      <c r="E86" s="140"/>
      <c r="F86" s="140"/>
      <c r="G86" s="140"/>
      <c r="H86" s="140"/>
      <c r="I86" s="70"/>
      <c r="J86" s="70"/>
      <c r="K86" s="141">
        <v>60196</v>
      </c>
      <c r="L86" s="71"/>
    </row>
    <row r="87" spans="1:12" ht="15">
      <c r="A87" s="16"/>
      <c r="B87" s="16"/>
      <c r="C87" s="16"/>
      <c r="D87" s="131" t="s">
        <v>223</v>
      </c>
      <c r="E87" s="131"/>
      <c r="F87" s="140"/>
      <c r="G87" s="140"/>
      <c r="H87" s="140"/>
      <c r="I87" s="70"/>
      <c r="J87" s="70"/>
      <c r="K87" s="142">
        <v>60196</v>
      </c>
      <c r="L87" s="71"/>
    </row>
    <row r="88" spans="1:12" ht="15">
      <c r="A88" s="16"/>
      <c r="B88" s="16"/>
      <c r="C88" s="16"/>
      <c r="D88" s="123" t="s">
        <v>224</v>
      </c>
      <c r="E88" s="123"/>
      <c r="F88" s="123"/>
      <c r="G88" s="123"/>
      <c r="H88" s="123"/>
      <c r="I88" s="70"/>
      <c r="J88" s="70"/>
      <c r="K88" s="142">
        <v>34861</v>
      </c>
      <c r="L88" s="71"/>
    </row>
    <row r="89" spans="1:12" ht="15">
      <c r="A89" s="16"/>
      <c r="B89" s="16"/>
      <c r="C89" s="16"/>
      <c r="D89" s="2"/>
      <c r="E89" s="2"/>
      <c r="F89" s="2"/>
      <c r="G89" s="2"/>
      <c r="H89" s="2"/>
      <c r="I89" s="70"/>
      <c r="J89" s="70"/>
      <c r="K89" s="138"/>
      <c r="L89" s="71"/>
    </row>
    <row r="90" spans="1:12" ht="15">
      <c r="A90" s="16"/>
      <c r="B90" s="16"/>
      <c r="C90" s="2"/>
      <c r="D90" s="123"/>
      <c r="E90" s="123"/>
      <c r="F90" s="123"/>
      <c r="G90" s="123"/>
      <c r="H90" s="123"/>
      <c r="I90" s="136"/>
      <c r="J90" s="136"/>
      <c r="K90" s="134"/>
      <c r="L90" s="134"/>
    </row>
    <row r="91" spans="1:12" ht="15">
      <c r="A91" s="16"/>
      <c r="B91" s="16"/>
      <c r="C91" s="2"/>
      <c r="D91" s="123" t="s">
        <v>146</v>
      </c>
      <c r="E91" s="123"/>
      <c r="F91" s="123"/>
      <c r="G91" s="123"/>
      <c r="H91" s="123"/>
      <c r="I91" s="136"/>
      <c r="J91" s="136"/>
      <c r="K91" s="134"/>
      <c r="L91" s="134"/>
    </row>
    <row r="92" spans="1:12" ht="15">
      <c r="A92" s="16"/>
      <c r="B92" s="16"/>
      <c r="C92" s="2"/>
      <c r="D92" s="2" t="s">
        <v>225</v>
      </c>
      <c r="E92" s="2"/>
      <c r="F92" s="2"/>
      <c r="G92" s="2"/>
      <c r="H92" s="2"/>
      <c r="I92" s="70"/>
      <c r="J92" s="70"/>
      <c r="K92" s="141">
        <v>46502.18409361162</v>
      </c>
      <c r="L92" s="71"/>
    </row>
    <row r="93" spans="1:12" ht="15">
      <c r="A93" s="16"/>
      <c r="B93" s="16"/>
      <c r="C93" s="2"/>
      <c r="D93" s="131" t="s">
        <v>226</v>
      </c>
      <c r="E93" s="131"/>
      <c r="F93" s="114"/>
      <c r="G93" s="114"/>
      <c r="H93" s="114"/>
      <c r="I93" s="70"/>
      <c r="J93" s="70"/>
      <c r="K93" s="134"/>
      <c r="L93" s="71"/>
    </row>
    <row r="94" spans="1:12" ht="15">
      <c r="A94" s="16"/>
      <c r="B94" s="16"/>
      <c r="C94" s="2"/>
      <c r="D94" s="131" t="s">
        <v>227</v>
      </c>
      <c r="E94" s="131"/>
      <c r="F94" s="114"/>
      <c r="G94" s="114"/>
      <c r="H94" s="114"/>
      <c r="I94" s="70"/>
      <c r="J94" s="70"/>
      <c r="K94" s="141">
        <v>33852</v>
      </c>
      <c r="L94" s="71"/>
    </row>
    <row r="95" spans="1:12" ht="15">
      <c r="A95" s="16"/>
      <c r="B95" s="16"/>
      <c r="C95" s="2"/>
      <c r="D95" s="2" t="s">
        <v>228</v>
      </c>
      <c r="E95" s="2"/>
      <c r="F95" s="2"/>
      <c r="G95" s="2"/>
      <c r="H95" s="2"/>
      <c r="I95" s="70"/>
      <c r="J95" s="70"/>
      <c r="K95" s="142">
        <v>41160</v>
      </c>
      <c r="L95" s="71"/>
    </row>
    <row r="96" spans="1:12" ht="15">
      <c r="A96" s="16"/>
      <c r="B96" s="16"/>
      <c r="C96" s="2"/>
      <c r="D96" s="2"/>
      <c r="E96" s="2"/>
      <c r="F96" s="2"/>
      <c r="G96" s="2"/>
      <c r="H96" s="2"/>
      <c r="I96" s="70"/>
      <c r="J96" s="70"/>
      <c r="K96" s="71"/>
      <c r="L96" s="71"/>
    </row>
    <row r="97" spans="1:12" ht="15">
      <c r="A97" s="16"/>
      <c r="B97" s="16"/>
      <c r="C97" s="2"/>
      <c r="D97" s="2"/>
      <c r="E97" s="2"/>
      <c r="F97" s="2"/>
      <c r="G97" s="2"/>
      <c r="H97" s="2"/>
      <c r="I97" s="70"/>
      <c r="J97" s="70"/>
      <c r="K97" s="70"/>
      <c r="L97" s="70"/>
    </row>
    <row r="98" spans="1:12" ht="15">
      <c r="A98" s="84">
        <v>7</v>
      </c>
      <c r="B98" s="84"/>
      <c r="C98" s="16" t="s">
        <v>55</v>
      </c>
      <c r="D98" s="2"/>
      <c r="E98" s="2"/>
      <c r="F98" s="2"/>
      <c r="G98" s="2"/>
      <c r="H98" s="2"/>
      <c r="I98" s="5"/>
      <c r="K98" s="5"/>
      <c r="L98" s="2"/>
    </row>
    <row r="99" spans="1:12" ht="15.75" customHeight="1">
      <c r="A99" s="84"/>
      <c r="B99" s="84"/>
      <c r="C99" s="16"/>
      <c r="D99" s="2"/>
      <c r="E99" s="2"/>
      <c r="F99" s="2"/>
      <c r="G99" s="2"/>
      <c r="H99" s="2"/>
      <c r="I99" s="5"/>
      <c r="K99" s="5"/>
      <c r="L99" s="2"/>
    </row>
    <row r="100" spans="1:12" ht="15">
      <c r="A100" s="84"/>
      <c r="B100" s="84"/>
      <c r="C100" s="143" t="s">
        <v>203</v>
      </c>
      <c r="D100" s="144"/>
      <c r="E100" s="144"/>
      <c r="F100" s="144"/>
      <c r="G100" s="144"/>
      <c r="H100" s="144"/>
      <c r="I100" s="144"/>
      <c r="J100" s="144"/>
      <c r="K100" s="144"/>
      <c r="L100" s="5"/>
    </row>
    <row r="101" spans="1:12" ht="15">
      <c r="A101" s="16"/>
      <c r="B101" s="16"/>
      <c r="C101" s="145"/>
      <c r="D101" s="145"/>
      <c r="E101" s="145"/>
      <c r="F101" s="145"/>
      <c r="G101" s="145"/>
      <c r="H101" s="145"/>
      <c r="I101" s="145"/>
      <c r="J101" s="145"/>
      <c r="K101" s="145"/>
      <c r="L101" s="2"/>
    </row>
    <row r="102" spans="1:12" ht="15">
      <c r="A102" s="84"/>
      <c r="B102" s="84"/>
      <c r="C102" s="131" t="s">
        <v>257</v>
      </c>
      <c r="D102" s="131"/>
      <c r="E102" s="131"/>
      <c r="F102" s="131"/>
      <c r="G102" s="131"/>
      <c r="H102" s="131"/>
      <c r="I102" s="131"/>
      <c r="J102" s="131"/>
      <c r="K102" s="131"/>
      <c r="L102" s="5"/>
    </row>
    <row r="103" spans="1:12" ht="15">
      <c r="A103" s="84"/>
      <c r="B103" s="84"/>
      <c r="C103" s="131"/>
      <c r="D103" s="131"/>
      <c r="E103" s="131"/>
      <c r="F103" s="131"/>
      <c r="G103" s="131"/>
      <c r="H103" s="131"/>
      <c r="I103" s="131"/>
      <c r="J103" s="131"/>
      <c r="K103" s="131"/>
      <c r="L103" s="5"/>
    </row>
    <row r="104" spans="1:12" ht="15">
      <c r="A104" s="84"/>
      <c r="B104" s="84"/>
      <c r="C104" s="146" t="s">
        <v>20</v>
      </c>
      <c r="D104" s="131" t="s">
        <v>213</v>
      </c>
      <c r="E104" s="131"/>
      <c r="F104" s="131"/>
      <c r="G104" s="131"/>
      <c r="H104" s="131"/>
      <c r="I104" s="131"/>
      <c r="J104" s="131"/>
      <c r="K104" s="131"/>
      <c r="L104" s="5"/>
    </row>
    <row r="105" spans="1:12" ht="15.75" customHeight="1">
      <c r="A105" s="84"/>
      <c r="B105" s="84"/>
      <c r="C105" s="146" t="s">
        <v>21</v>
      </c>
      <c r="D105" s="131" t="s">
        <v>256</v>
      </c>
      <c r="E105" s="131"/>
      <c r="F105" s="131"/>
      <c r="G105" s="131"/>
      <c r="H105" s="131"/>
      <c r="I105" s="131"/>
      <c r="J105" s="131"/>
      <c r="K105" s="131"/>
      <c r="L105" s="5"/>
    </row>
    <row r="106" spans="1:12" ht="15">
      <c r="A106" s="84"/>
      <c r="B106" s="84"/>
      <c r="C106" s="146" t="s">
        <v>137</v>
      </c>
      <c r="D106" s="131" t="s">
        <v>211</v>
      </c>
      <c r="E106" s="131"/>
      <c r="F106" s="131"/>
      <c r="G106" s="131"/>
      <c r="H106" s="131"/>
      <c r="I106" s="131"/>
      <c r="J106" s="131"/>
      <c r="K106" s="131"/>
      <c r="L106" s="5"/>
    </row>
    <row r="107" spans="1:12" ht="15">
      <c r="A107" s="84"/>
      <c r="B107" s="84"/>
      <c r="C107" s="5"/>
      <c r="D107" s="131"/>
      <c r="E107" s="131"/>
      <c r="F107" s="131"/>
      <c r="G107" s="131"/>
      <c r="H107" s="131"/>
      <c r="I107" s="131"/>
      <c r="J107" s="131"/>
      <c r="K107" s="131"/>
      <c r="L107" s="5"/>
    </row>
    <row r="108" spans="1:12" ht="15">
      <c r="A108" s="84"/>
      <c r="B108" s="84"/>
      <c r="C108" s="146" t="s">
        <v>138</v>
      </c>
      <c r="D108" s="131" t="s">
        <v>210</v>
      </c>
      <c r="E108" s="131"/>
      <c r="F108" s="131"/>
      <c r="G108" s="131"/>
      <c r="H108" s="131"/>
      <c r="I108" s="131"/>
      <c r="J108" s="131"/>
      <c r="K108" s="131"/>
      <c r="L108" s="5"/>
    </row>
    <row r="109" spans="1:12" ht="15">
      <c r="A109" s="84"/>
      <c r="B109" s="84"/>
      <c r="C109" s="146"/>
      <c r="D109" s="131"/>
      <c r="E109" s="131"/>
      <c r="F109" s="131"/>
      <c r="G109" s="131"/>
      <c r="H109" s="131"/>
      <c r="I109" s="131"/>
      <c r="J109" s="131"/>
      <c r="K109" s="131"/>
      <c r="L109" s="5"/>
    </row>
    <row r="110" spans="1:12" ht="15">
      <c r="A110" s="84"/>
      <c r="B110" s="84"/>
      <c r="C110" s="146" t="s">
        <v>139</v>
      </c>
      <c r="D110" s="131" t="s">
        <v>209</v>
      </c>
      <c r="E110" s="131"/>
      <c r="F110" s="131"/>
      <c r="G110" s="131"/>
      <c r="H110" s="131"/>
      <c r="I110" s="131"/>
      <c r="J110" s="131"/>
      <c r="K110" s="131"/>
      <c r="L110" s="5"/>
    </row>
    <row r="111" spans="1:12" ht="15">
      <c r="A111" s="84"/>
      <c r="B111" s="84"/>
      <c r="C111" s="146" t="s">
        <v>147</v>
      </c>
      <c r="D111" s="131" t="s">
        <v>154</v>
      </c>
      <c r="E111" s="131"/>
      <c r="F111" s="131"/>
      <c r="G111" s="131"/>
      <c r="H111" s="131"/>
      <c r="I111" s="131"/>
      <c r="J111" s="131"/>
      <c r="K111" s="131"/>
      <c r="L111" s="5"/>
    </row>
    <row r="112" spans="1:12" ht="15">
      <c r="A112" s="84"/>
      <c r="B112" s="84"/>
      <c r="C112" s="146"/>
      <c r="D112" s="131"/>
      <c r="E112" s="131"/>
      <c r="F112" s="131"/>
      <c r="G112" s="131"/>
      <c r="H112" s="131"/>
      <c r="I112" s="131"/>
      <c r="J112" s="131"/>
      <c r="K112" s="131"/>
      <c r="L112" s="5"/>
    </row>
    <row r="113" spans="1:12" ht="15">
      <c r="A113" s="84"/>
      <c r="B113" s="84"/>
      <c r="C113" s="5" t="s">
        <v>201</v>
      </c>
      <c r="D113" s="23" t="s">
        <v>258</v>
      </c>
      <c r="E113" s="125"/>
      <c r="F113" s="125"/>
      <c r="G113" s="125"/>
      <c r="H113" s="125"/>
      <c r="I113" s="125"/>
      <c r="J113" s="125"/>
      <c r="K113" s="125"/>
      <c r="L113" s="5"/>
    </row>
    <row r="114" spans="1:12" ht="15">
      <c r="A114" s="84"/>
      <c r="B114" s="84"/>
      <c r="C114" s="5" t="s">
        <v>202</v>
      </c>
      <c r="D114" s="131" t="s">
        <v>184</v>
      </c>
      <c r="E114" s="131"/>
      <c r="F114" s="131"/>
      <c r="G114" s="131"/>
      <c r="H114" s="131"/>
      <c r="I114" s="131"/>
      <c r="J114" s="131"/>
      <c r="K114" s="131"/>
      <c r="L114" s="5"/>
    </row>
    <row r="115" spans="1:12" ht="15">
      <c r="A115" s="16"/>
      <c r="B115" s="16"/>
      <c r="C115" s="119"/>
      <c r="D115" s="131"/>
      <c r="E115" s="131"/>
      <c r="F115" s="131"/>
      <c r="G115" s="131"/>
      <c r="H115" s="131"/>
      <c r="I115" s="131"/>
      <c r="J115" s="131"/>
      <c r="K115" s="131"/>
      <c r="L115" s="2"/>
    </row>
    <row r="116" spans="1:12" ht="15">
      <c r="A116" s="84"/>
      <c r="B116" s="84"/>
      <c r="C116" s="5"/>
      <c r="D116" s="131"/>
      <c r="E116" s="131"/>
      <c r="F116" s="131"/>
      <c r="G116" s="131"/>
      <c r="H116" s="131"/>
      <c r="I116" s="131"/>
      <c r="J116" s="131"/>
      <c r="K116" s="131"/>
      <c r="L116" s="5"/>
    </row>
    <row r="117" spans="1:12" ht="15">
      <c r="A117" s="16"/>
      <c r="B117" s="16"/>
      <c r="C117" s="147"/>
      <c r="D117" s="118"/>
      <c r="E117" s="119"/>
      <c r="F117" s="119"/>
      <c r="G117" s="119"/>
      <c r="H117" s="119"/>
      <c r="I117" s="119"/>
      <c r="J117" s="119"/>
      <c r="K117" s="119"/>
      <c r="L117" s="2"/>
    </row>
    <row r="118" spans="1:12" ht="15">
      <c r="A118" s="16"/>
      <c r="B118" s="16"/>
      <c r="C118" s="2"/>
      <c r="D118" s="2"/>
      <c r="E118" s="2"/>
      <c r="F118" s="2"/>
      <c r="G118" s="2"/>
      <c r="H118" s="2"/>
      <c r="I118" s="148"/>
      <c r="J118" s="148"/>
      <c r="K118" s="148"/>
      <c r="L118" s="2"/>
    </row>
    <row r="119" spans="1:12" ht="15">
      <c r="A119" s="16">
        <v>8</v>
      </c>
      <c r="B119" s="16"/>
      <c r="C119" s="16" t="s">
        <v>259</v>
      </c>
      <c r="D119" s="2"/>
      <c r="E119" s="2"/>
      <c r="F119" s="2"/>
      <c r="G119" s="2"/>
      <c r="H119" s="2"/>
      <c r="I119" s="148"/>
      <c r="J119" s="148"/>
      <c r="K119" s="148"/>
      <c r="L119" s="2"/>
    </row>
    <row r="120" spans="1:12" ht="15">
      <c r="A120" s="16"/>
      <c r="B120" s="16"/>
      <c r="C120" s="5" t="s">
        <v>49</v>
      </c>
      <c r="D120" s="149" t="s">
        <v>242</v>
      </c>
      <c r="E120" s="149"/>
      <c r="F120" s="149"/>
      <c r="G120" s="149"/>
      <c r="H120" s="149"/>
      <c r="I120" s="149"/>
      <c r="J120" s="149"/>
      <c r="K120" s="149"/>
      <c r="L120" s="149"/>
    </row>
    <row r="121" spans="1:12" ht="15">
      <c r="A121" s="16"/>
      <c r="B121" s="16"/>
      <c r="C121" s="150"/>
      <c r="D121" s="2"/>
      <c r="E121" s="2"/>
      <c r="F121" s="2"/>
      <c r="G121" s="2"/>
      <c r="H121" s="2"/>
      <c r="I121" s="2"/>
      <c r="K121" s="2"/>
      <c r="L121" s="2"/>
    </row>
    <row r="122" spans="1:12" ht="15">
      <c r="A122" s="16"/>
      <c r="B122" s="16"/>
      <c r="C122" s="150" t="s">
        <v>50</v>
      </c>
      <c r="D122" s="131" t="s">
        <v>214</v>
      </c>
      <c r="E122" s="131"/>
      <c r="F122" s="131"/>
      <c r="G122" s="131"/>
      <c r="H122" s="131"/>
      <c r="I122" s="131"/>
      <c r="J122" s="131"/>
      <c r="K122" s="131"/>
      <c r="L122" s="2"/>
    </row>
    <row r="123" spans="1:12" ht="15">
      <c r="A123" s="16"/>
      <c r="B123" s="16"/>
      <c r="C123" s="150"/>
      <c r="D123" s="131"/>
      <c r="E123" s="131"/>
      <c r="F123" s="131"/>
      <c r="G123" s="131"/>
      <c r="H123" s="131"/>
      <c r="I123" s="131"/>
      <c r="J123" s="131"/>
      <c r="K123" s="131"/>
      <c r="L123" s="2"/>
    </row>
    <row r="124" spans="1:12" ht="15">
      <c r="A124" s="16"/>
      <c r="B124" s="16"/>
      <c r="C124" s="150"/>
      <c r="D124" s="131"/>
      <c r="E124" s="131"/>
      <c r="F124" s="131"/>
      <c r="G124" s="131"/>
      <c r="H124" s="131"/>
      <c r="I124" s="131"/>
      <c r="J124" s="131"/>
      <c r="K124" s="131"/>
      <c r="L124" s="2"/>
    </row>
    <row r="125" spans="1:12" ht="15">
      <c r="A125" s="16"/>
      <c r="B125" s="16"/>
      <c r="C125" s="150"/>
      <c r="D125" s="2"/>
      <c r="E125" s="2"/>
      <c r="F125" s="2"/>
      <c r="G125" s="2"/>
      <c r="H125" s="2"/>
      <c r="I125" s="2"/>
      <c r="K125" s="2"/>
      <c r="L125" s="2"/>
    </row>
    <row r="126" spans="1:12" ht="15">
      <c r="A126" s="16"/>
      <c r="B126" s="16"/>
      <c r="C126" s="150"/>
      <c r="D126" s="2"/>
      <c r="E126" s="2"/>
      <c r="F126" s="2"/>
      <c r="G126" s="70"/>
      <c r="H126" s="70"/>
      <c r="I126" s="70" t="s">
        <v>165</v>
      </c>
      <c r="J126" s="70"/>
      <c r="K126" s="70"/>
      <c r="L126" s="2"/>
    </row>
    <row r="127" spans="1:12" ht="15">
      <c r="A127" s="16"/>
      <c r="B127" s="16"/>
      <c r="C127" s="150"/>
      <c r="D127" s="2"/>
      <c r="E127" s="2"/>
      <c r="F127" s="2"/>
      <c r="G127" s="70" t="s">
        <v>148</v>
      </c>
      <c r="H127" s="70"/>
      <c r="I127" s="70" t="s">
        <v>190</v>
      </c>
      <c r="J127" s="70"/>
      <c r="K127" s="70" t="s">
        <v>104</v>
      </c>
      <c r="L127" s="2"/>
    </row>
    <row r="128" spans="1:12" ht="15">
      <c r="A128" s="16"/>
      <c r="B128" s="16"/>
      <c r="C128" s="150"/>
      <c r="D128" s="2"/>
      <c r="E128" s="2"/>
      <c r="F128" s="2"/>
      <c r="G128" s="151" t="s">
        <v>149</v>
      </c>
      <c r="H128" s="151"/>
      <c r="I128" s="152">
        <v>37164</v>
      </c>
      <c r="J128" s="151"/>
      <c r="K128" s="151" t="s">
        <v>150</v>
      </c>
      <c r="L128" s="2"/>
    </row>
    <row r="129" spans="1:12" ht="15">
      <c r="A129" s="16"/>
      <c r="B129" s="16"/>
      <c r="C129" s="150"/>
      <c r="D129" s="2"/>
      <c r="E129" s="2"/>
      <c r="F129" s="2"/>
      <c r="G129" s="70" t="s">
        <v>4</v>
      </c>
      <c r="H129" s="70"/>
      <c r="I129" s="70" t="s">
        <v>4</v>
      </c>
      <c r="J129" s="70"/>
      <c r="K129" s="70" t="s">
        <v>4</v>
      </c>
      <c r="L129" s="2"/>
    </row>
    <row r="130" spans="1:12" ht="15">
      <c r="A130" s="16"/>
      <c r="B130" s="16"/>
      <c r="C130" s="150"/>
      <c r="D130" s="2"/>
      <c r="E130" s="2"/>
      <c r="F130" s="2"/>
      <c r="G130" s="70"/>
      <c r="H130" s="70"/>
      <c r="I130" s="70"/>
      <c r="J130" s="70"/>
      <c r="K130" s="70"/>
      <c r="L130" s="2"/>
    </row>
    <row r="131" spans="1:12" ht="15">
      <c r="A131" s="16"/>
      <c r="B131" s="16"/>
      <c r="C131" s="153"/>
      <c r="D131" s="133" t="s">
        <v>153</v>
      </c>
      <c r="E131" s="133"/>
      <c r="F131" s="133"/>
      <c r="G131" s="71"/>
      <c r="H131" s="71"/>
      <c r="I131" s="71"/>
      <c r="J131" s="71"/>
      <c r="K131" s="71"/>
      <c r="L131" s="2"/>
    </row>
    <row r="132" spans="1:12" ht="15">
      <c r="A132" s="16"/>
      <c r="B132" s="16"/>
      <c r="C132" s="153"/>
      <c r="D132" s="133" t="s">
        <v>215</v>
      </c>
      <c r="E132" s="133"/>
      <c r="F132" s="133"/>
      <c r="G132" s="71">
        <v>80000</v>
      </c>
      <c r="H132" s="71"/>
      <c r="I132" s="71">
        <v>77826</v>
      </c>
      <c r="J132" s="71"/>
      <c r="K132" s="71">
        <v>2174</v>
      </c>
      <c r="L132" s="2"/>
    </row>
    <row r="133" spans="1:12" ht="15">
      <c r="A133" s="16"/>
      <c r="B133" s="16"/>
      <c r="C133" s="153"/>
      <c r="D133" s="133" t="s">
        <v>151</v>
      </c>
      <c r="E133" s="133"/>
      <c r="F133" s="133"/>
      <c r="G133" s="71">
        <v>40000</v>
      </c>
      <c r="H133" s="71"/>
      <c r="I133" s="71">
        <v>37311</v>
      </c>
      <c r="J133" s="71"/>
      <c r="K133" s="71">
        <v>2689</v>
      </c>
      <c r="L133" s="2"/>
    </row>
    <row r="134" spans="1:12" ht="15">
      <c r="A134" s="16"/>
      <c r="B134" s="16"/>
      <c r="C134" s="153"/>
      <c r="D134" s="133" t="s">
        <v>244</v>
      </c>
      <c r="E134" s="133"/>
      <c r="F134" s="133"/>
      <c r="G134" s="71">
        <v>27700</v>
      </c>
      <c r="H134" s="71"/>
      <c r="I134" s="71">
        <v>27700</v>
      </c>
      <c r="J134" s="71"/>
      <c r="K134" s="71">
        <v>0</v>
      </c>
      <c r="L134" s="2"/>
    </row>
    <row r="135" spans="1:12" ht="15">
      <c r="A135" s="16"/>
      <c r="B135" s="16"/>
      <c r="C135" s="153"/>
      <c r="D135" s="133" t="s">
        <v>243</v>
      </c>
      <c r="E135" s="133"/>
      <c r="F135" s="133"/>
      <c r="G135" s="129">
        <v>2300</v>
      </c>
      <c r="H135" s="71"/>
      <c r="I135" s="129">
        <v>2300</v>
      </c>
      <c r="J135" s="71"/>
      <c r="K135" s="129">
        <v>0</v>
      </c>
      <c r="L135" s="2"/>
    </row>
    <row r="136" spans="1:12" ht="15.75" thickBot="1">
      <c r="A136" s="16"/>
      <c r="B136" s="16"/>
      <c r="C136" s="153"/>
      <c r="D136" s="133"/>
      <c r="E136" s="133"/>
      <c r="F136" s="133"/>
      <c r="G136" s="130">
        <f>SUM(G132:G135)</f>
        <v>150000</v>
      </c>
      <c r="H136" s="71"/>
      <c r="I136" s="130">
        <f>SUM(I132:I135)</f>
        <v>145137</v>
      </c>
      <c r="J136" s="71"/>
      <c r="K136" s="130">
        <f>SUM(K132:K135)</f>
        <v>4863</v>
      </c>
      <c r="L136" s="2"/>
    </row>
    <row r="137" spans="1:12" ht="15.75" thickTop="1">
      <c r="A137" s="16"/>
      <c r="B137" s="16"/>
      <c r="C137" s="153"/>
      <c r="D137" s="133"/>
      <c r="E137" s="133"/>
      <c r="F137" s="133"/>
      <c r="G137" s="133"/>
      <c r="H137" s="133"/>
      <c r="I137" s="133"/>
      <c r="J137" s="133"/>
      <c r="K137" s="133"/>
      <c r="L137" s="2"/>
    </row>
    <row r="138" spans="1:12" ht="15">
      <c r="A138" s="16"/>
      <c r="B138" s="16"/>
      <c r="C138" s="2"/>
      <c r="D138" s="2"/>
      <c r="E138" s="2"/>
      <c r="F138" s="2"/>
      <c r="G138" s="2"/>
      <c r="H138" s="2"/>
      <c r="I138" s="2"/>
      <c r="K138" s="2"/>
      <c r="L138" s="2"/>
    </row>
    <row r="139" spans="1:12" ht="15">
      <c r="A139" s="16">
        <v>9</v>
      </c>
      <c r="B139" s="16"/>
      <c r="C139" s="16" t="s">
        <v>56</v>
      </c>
      <c r="D139" s="2"/>
      <c r="E139" s="2"/>
      <c r="F139" s="2"/>
      <c r="G139" s="2"/>
      <c r="H139" s="2"/>
      <c r="I139" s="133"/>
      <c r="J139" s="133"/>
      <c r="K139" s="133"/>
      <c r="L139" s="2"/>
    </row>
    <row r="140" spans="1:12" ht="15">
      <c r="A140" s="16"/>
      <c r="B140" s="16"/>
      <c r="C140" s="131" t="s">
        <v>204</v>
      </c>
      <c r="D140" s="131"/>
      <c r="E140" s="131"/>
      <c r="F140" s="131"/>
      <c r="G140" s="131"/>
      <c r="H140" s="131"/>
      <c r="I140" s="131"/>
      <c r="J140" s="131"/>
      <c r="K140" s="131"/>
      <c r="L140" s="2"/>
    </row>
    <row r="141" spans="1:12" ht="15">
      <c r="A141" s="16"/>
      <c r="B141" s="16"/>
      <c r="C141" s="131"/>
      <c r="D141" s="131"/>
      <c r="E141" s="131"/>
      <c r="F141" s="131"/>
      <c r="G141" s="131"/>
      <c r="H141" s="131"/>
      <c r="I141" s="131"/>
      <c r="J141" s="131"/>
      <c r="K141" s="131"/>
      <c r="L141" s="2"/>
    </row>
    <row r="142" spans="1:12" ht="15">
      <c r="A142" s="16"/>
      <c r="B142" s="16"/>
      <c r="C142" s="131"/>
      <c r="D142" s="131"/>
      <c r="E142" s="131"/>
      <c r="F142" s="131"/>
      <c r="G142" s="131"/>
      <c r="H142" s="131"/>
      <c r="I142" s="131"/>
      <c r="J142" s="131"/>
      <c r="K142" s="131"/>
      <c r="L142" s="2"/>
    </row>
    <row r="143" spans="1:12" ht="15">
      <c r="A143" s="16"/>
      <c r="B143" s="16"/>
      <c r="C143" s="131"/>
      <c r="D143" s="131"/>
      <c r="E143" s="131"/>
      <c r="F143" s="131"/>
      <c r="G143" s="131"/>
      <c r="H143" s="131"/>
      <c r="I143" s="131"/>
      <c r="J143" s="131"/>
      <c r="K143" s="131"/>
      <c r="L143" s="2"/>
    </row>
    <row r="144" spans="1:12" ht="15">
      <c r="A144" s="16"/>
      <c r="B144" s="16"/>
      <c r="C144" s="131" t="s">
        <v>229</v>
      </c>
      <c r="D144" s="131"/>
      <c r="E144" s="131"/>
      <c r="F144" s="131"/>
      <c r="G144" s="131"/>
      <c r="H144" s="131"/>
      <c r="I144" s="131"/>
      <c r="J144" s="131"/>
      <c r="K144" s="131"/>
      <c r="L144" s="2"/>
    </row>
    <row r="145" spans="1:12" ht="15">
      <c r="A145" s="16"/>
      <c r="B145" s="16"/>
      <c r="C145" s="131"/>
      <c r="D145" s="131"/>
      <c r="E145" s="131"/>
      <c r="F145" s="131"/>
      <c r="G145" s="131"/>
      <c r="H145" s="131"/>
      <c r="I145" s="131"/>
      <c r="J145" s="131"/>
      <c r="K145" s="131"/>
      <c r="L145" s="2"/>
    </row>
    <row r="146" spans="1:12" ht="15">
      <c r="A146" s="109"/>
      <c r="B146" s="109"/>
      <c r="C146" s="109"/>
      <c r="D146" s="109"/>
      <c r="E146" s="109"/>
      <c r="F146" s="109"/>
      <c r="G146" s="109"/>
      <c r="H146" s="109"/>
      <c r="I146" s="109"/>
      <c r="J146" s="109"/>
      <c r="K146" s="109"/>
      <c r="L146" s="109"/>
    </row>
    <row r="147" spans="1:12" ht="15">
      <c r="A147" s="4"/>
      <c r="B147" s="4"/>
      <c r="C147" s="4"/>
      <c r="D147" s="4"/>
      <c r="E147" s="4"/>
      <c r="F147" s="4"/>
      <c r="G147" s="4"/>
      <c r="H147" s="4"/>
      <c r="I147" s="4"/>
      <c r="J147" s="4"/>
      <c r="K147" s="4"/>
      <c r="L147" s="4"/>
    </row>
    <row r="148" spans="1:12" ht="15">
      <c r="A148" s="16">
        <v>10</v>
      </c>
      <c r="B148" s="16"/>
      <c r="C148" s="16" t="s">
        <v>57</v>
      </c>
      <c r="D148" s="2"/>
      <c r="E148" s="2"/>
      <c r="F148" s="2"/>
      <c r="G148" s="2"/>
      <c r="H148" s="2"/>
      <c r="I148" s="84"/>
      <c r="J148" s="84"/>
      <c r="K148" s="84"/>
      <c r="L148" s="70"/>
    </row>
    <row r="149" spans="1:12" ht="15">
      <c r="A149" s="16"/>
      <c r="B149" s="16"/>
      <c r="C149" s="2"/>
      <c r="D149" s="2"/>
      <c r="E149" s="2"/>
      <c r="F149" s="2"/>
      <c r="G149" s="2"/>
      <c r="H149" s="2"/>
      <c r="I149" s="84"/>
      <c r="J149" s="84"/>
      <c r="K149" s="84" t="s">
        <v>14</v>
      </c>
      <c r="L149" s="70"/>
    </row>
    <row r="150" spans="1:12" ht="15">
      <c r="A150" s="16"/>
      <c r="B150" s="16"/>
      <c r="C150" s="2"/>
      <c r="D150" s="2"/>
      <c r="E150" s="2"/>
      <c r="F150" s="2"/>
      <c r="G150" s="2"/>
      <c r="H150" s="2"/>
      <c r="I150" s="117"/>
      <c r="J150" s="117"/>
      <c r="K150" s="117">
        <v>37164</v>
      </c>
      <c r="L150" s="70"/>
    </row>
    <row r="151" spans="1:12" ht="15">
      <c r="A151" s="16"/>
      <c r="B151" s="16"/>
      <c r="C151" s="2"/>
      <c r="D151" s="2"/>
      <c r="E151" s="2"/>
      <c r="F151" s="2"/>
      <c r="G151" s="2"/>
      <c r="H151" s="2"/>
      <c r="I151" s="84"/>
      <c r="J151" s="84"/>
      <c r="K151" s="84" t="s">
        <v>4</v>
      </c>
      <c r="L151" s="70"/>
    </row>
    <row r="152" spans="1:12" ht="15">
      <c r="A152" s="16"/>
      <c r="B152" s="16"/>
      <c r="C152" s="16" t="s">
        <v>0</v>
      </c>
      <c r="D152" s="2" t="s">
        <v>175</v>
      </c>
      <c r="E152" s="2"/>
      <c r="F152" s="2"/>
      <c r="G152" s="2"/>
      <c r="H152" s="2"/>
      <c r="I152" s="84"/>
      <c r="J152" s="84"/>
      <c r="K152" s="84"/>
      <c r="L152" s="70"/>
    </row>
    <row r="153" spans="1:12" ht="15">
      <c r="A153" s="16"/>
      <c r="B153" s="16"/>
      <c r="C153" s="16"/>
      <c r="D153" s="2" t="s">
        <v>236</v>
      </c>
      <c r="E153" s="2"/>
      <c r="F153" s="2"/>
      <c r="G153" s="2"/>
      <c r="H153" s="2"/>
      <c r="I153" s="84"/>
      <c r="J153" s="84"/>
      <c r="K153" s="84"/>
      <c r="L153" s="70"/>
    </row>
    <row r="154" spans="1:12" ht="15">
      <c r="A154" s="16"/>
      <c r="B154" s="16"/>
      <c r="C154" s="16"/>
      <c r="D154" s="2" t="s">
        <v>230</v>
      </c>
      <c r="E154" s="2"/>
      <c r="F154" s="2"/>
      <c r="G154" s="2"/>
      <c r="H154" s="2"/>
      <c r="I154" s="84"/>
      <c r="J154" s="84"/>
      <c r="K154" s="71">
        <v>1036</v>
      </c>
      <c r="L154" s="70"/>
    </row>
    <row r="155" spans="1:12" ht="15">
      <c r="A155" s="16"/>
      <c r="B155" s="16"/>
      <c r="C155" s="2"/>
      <c r="D155" s="2" t="s">
        <v>231</v>
      </c>
      <c r="E155" s="2"/>
      <c r="F155" s="2"/>
      <c r="G155" s="2"/>
      <c r="H155" s="2"/>
      <c r="I155" s="71"/>
      <c r="J155" s="71"/>
      <c r="K155" s="71">
        <v>294</v>
      </c>
      <c r="L155" s="70"/>
    </row>
    <row r="156" spans="1:12" ht="15">
      <c r="A156" s="16"/>
      <c r="B156" s="16"/>
      <c r="C156" s="2"/>
      <c r="D156" s="2" t="s">
        <v>237</v>
      </c>
      <c r="E156" s="2"/>
      <c r="F156" s="2"/>
      <c r="G156" s="2"/>
      <c r="H156" s="2"/>
      <c r="I156" s="71"/>
      <c r="J156" s="71"/>
      <c r="K156" s="71"/>
      <c r="L156" s="70"/>
    </row>
    <row r="157" spans="1:12" ht="15">
      <c r="A157" s="16"/>
      <c r="B157" s="16"/>
      <c r="C157" s="114"/>
      <c r="D157" s="2" t="s">
        <v>232</v>
      </c>
      <c r="E157" s="154"/>
      <c r="F157" s="154"/>
      <c r="G157" s="154"/>
      <c r="H157" s="154"/>
      <c r="I157" s="155"/>
      <c r="J157" s="155"/>
      <c r="K157" s="155">
        <v>22511</v>
      </c>
      <c r="L157" s="70"/>
    </row>
    <row r="158" spans="1:12" ht="15">
      <c r="A158" s="16"/>
      <c r="B158" s="16"/>
      <c r="C158" s="156"/>
      <c r="D158" s="114" t="s">
        <v>233</v>
      </c>
      <c r="E158" s="114"/>
      <c r="F158" s="114"/>
      <c r="G158" s="114"/>
      <c r="H158" s="114"/>
      <c r="I158" s="155"/>
      <c r="J158" s="155"/>
      <c r="K158" s="155">
        <v>63593</v>
      </c>
      <c r="L158" s="70"/>
    </row>
    <row r="159" spans="1:12" ht="15">
      <c r="A159" s="16"/>
      <c r="B159" s="16"/>
      <c r="C159" s="2"/>
      <c r="D159" s="2" t="s">
        <v>231</v>
      </c>
      <c r="E159" s="2"/>
      <c r="F159" s="2"/>
      <c r="G159" s="2"/>
      <c r="H159" s="2"/>
      <c r="I159" s="71"/>
      <c r="J159" s="71"/>
      <c r="K159" s="71">
        <v>10918</v>
      </c>
      <c r="L159" s="70"/>
    </row>
    <row r="160" spans="1:12" ht="15.75" thickBot="1">
      <c r="A160" s="16"/>
      <c r="B160" s="16"/>
      <c r="C160" s="2"/>
      <c r="D160" s="2"/>
      <c r="E160" s="2"/>
      <c r="F160" s="2"/>
      <c r="G160" s="2"/>
      <c r="H160" s="2"/>
      <c r="I160" s="71"/>
      <c r="J160" s="71"/>
      <c r="K160" s="130">
        <f>SUM(K153:K159)</f>
        <v>98352</v>
      </c>
      <c r="L160" s="70"/>
    </row>
    <row r="161" spans="1:12" ht="15.75" thickTop="1">
      <c r="A161" s="16"/>
      <c r="B161" s="16"/>
      <c r="C161" s="2"/>
      <c r="D161" s="2"/>
      <c r="E161" s="2"/>
      <c r="F161" s="2"/>
      <c r="G161" s="2"/>
      <c r="H161" s="2"/>
      <c r="I161" s="71"/>
      <c r="J161" s="71"/>
      <c r="K161" s="71"/>
      <c r="L161" s="70"/>
    </row>
    <row r="162" spans="1:12" ht="15">
      <c r="A162" s="16"/>
      <c r="B162" s="16"/>
      <c r="C162" s="2"/>
      <c r="D162" s="2"/>
      <c r="E162" s="2"/>
      <c r="F162" s="2"/>
      <c r="G162" s="2"/>
      <c r="H162" s="2"/>
      <c r="I162" s="71"/>
      <c r="J162" s="71"/>
      <c r="K162" s="71"/>
      <c r="L162" s="70"/>
    </row>
    <row r="163" spans="1:12" ht="15">
      <c r="A163" s="16"/>
      <c r="B163" s="16"/>
      <c r="C163" s="16"/>
      <c r="D163" s="2" t="s">
        <v>176</v>
      </c>
      <c r="E163" s="2"/>
      <c r="F163" s="2"/>
      <c r="G163" s="2"/>
      <c r="H163" s="2"/>
      <c r="I163" s="71"/>
      <c r="J163" s="71"/>
      <c r="K163" s="71"/>
      <c r="L163" s="70"/>
    </row>
    <row r="164" spans="1:12" ht="15">
      <c r="A164" s="16"/>
      <c r="B164" s="16"/>
      <c r="C164" s="2"/>
      <c r="D164" s="2" t="s">
        <v>236</v>
      </c>
      <c r="E164" s="2"/>
      <c r="F164" s="2"/>
      <c r="G164" s="2"/>
      <c r="H164" s="2"/>
      <c r="I164" s="71"/>
      <c r="J164" s="71"/>
      <c r="K164" s="71"/>
      <c r="L164" s="70"/>
    </row>
    <row r="165" spans="1:12" ht="15">
      <c r="A165" s="16"/>
      <c r="B165" s="16"/>
      <c r="C165" s="2"/>
      <c r="D165" s="2" t="s">
        <v>230</v>
      </c>
      <c r="E165" s="2"/>
      <c r="F165" s="2"/>
      <c r="G165" s="2"/>
      <c r="H165" s="2"/>
      <c r="I165" s="71"/>
      <c r="J165" s="71"/>
      <c r="K165" s="71">
        <v>131</v>
      </c>
      <c r="L165" s="70"/>
    </row>
    <row r="166" spans="1:12" ht="15">
      <c r="A166" s="16"/>
      <c r="B166" s="16"/>
      <c r="C166" s="2"/>
      <c r="D166" s="2" t="s">
        <v>234</v>
      </c>
      <c r="E166" s="2"/>
      <c r="F166" s="2"/>
      <c r="G166" s="2"/>
      <c r="H166" s="2"/>
      <c r="I166" s="71"/>
      <c r="J166" s="71"/>
      <c r="K166" s="71">
        <v>96054</v>
      </c>
      <c r="L166" s="70"/>
    </row>
    <row r="167" spans="1:12" ht="15">
      <c r="A167" s="16"/>
      <c r="B167" s="16"/>
      <c r="C167" s="2"/>
      <c r="D167" s="2" t="s">
        <v>238</v>
      </c>
      <c r="E167" s="2"/>
      <c r="F167" s="2"/>
      <c r="G167" s="2"/>
      <c r="H167" s="2"/>
      <c r="I167" s="71"/>
      <c r="J167" s="71"/>
      <c r="K167" s="71"/>
      <c r="L167" s="70"/>
    </row>
    <row r="168" spans="1:12" ht="15">
      <c r="A168" s="16"/>
      <c r="B168" s="16"/>
      <c r="C168" s="154"/>
      <c r="D168" s="157" t="s">
        <v>235</v>
      </c>
      <c r="E168" s="2"/>
      <c r="F168" s="2"/>
      <c r="G168" s="2"/>
      <c r="H168" s="2"/>
      <c r="I168" s="70"/>
      <c r="J168" s="71"/>
      <c r="K168" s="71">
        <v>150000</v>
      </c>
      <c r="L168" s="70"/>
    </row>
    <row r="169" spans="1:12" ht="15.75" thickBot="1">
      <c r="A169" s="16"/>
      <c r="B169" s="16"/>
      <c r="C169" s="126"/>
      <c r="D169" s="2" t="s">
        <v>48</v>
      </c>
      <c r="E169" s="2"/>
      <c r="F169" s="2"/>
      <c r="G169" s="2"/>
      <c r="H169" s="2"/>
      <c r="I169" s="71"/>
      <c r="J169" s="71"/>
      <c r="K169" s="130">
        <f>SUM(K164:K168)</f>
        <v>246185</v>
      </c>
      <c r="L169" s="70"/>
    </row>
    <row r="170" spans="1:12" ht="15.75" thickTop="1">
      <c r="A170" s="16"/>
      <c r="B170" s="16"/>
      <c r="C170" s="126"/>
      <c r="D170" s="2"/>
      <c r="E170" s="2"/>
      <c r="F170" s="2"/>
      <c r="G170" s="2"/>
      <c r="H170" s="2"/>
      <c r="I170" s="71"/>
      <c r="J170" s="71"/>
      <c r="K170" s="71"/>
      <c r="L170" s="70"/>
    </row>
    <row r="171" spans="1:12" ht="15">
      <c r="A171" s="16"/>
      <c r="B171" s="16"/>
      <c r="C171" s="126"/>
      <c r="D171" s="2"/>
      <c r="E171" s="2"/>
      <c r="F171" s="2"/>
      <c r="G171" s="2"/>
      <c r="H171" s="2"/>
      <c r="I171" s="71"/>
      <c r="J171" s="71"/>
      <c r="K171" s="71"/>
      <c r="L171" s="70"/>
    </row>
    <row r="172" spans="1:12" ht="15">
      <c r="A172" s="16"/>
      <c r="B172" s="16"/>
      <c r="C172" s="16" t="s">
        <v>1</v>
      </c>
      <c r="D172" s="2" t="s">
        <v>91</v>
      </c>
      <c r="E172" s="2"/>
      <c r="F172" s="2"/>
      <c r="G172" s="2"/>
      <c r="H172" s="2"/>
      <c r="I172" s="71"/>
      <c r="J172" s="71"/>
      <c r="K172" s="71"/>
      <c r="L172" s="70"/>
    </row>
    <row r="173" spans="1:12" ht="15">
      <c r="A173" s="16"/>
      <c r="B173" s="16"/>
      <c r="C173" s="16"/>
      <c r="D173" s="2"/>
      <c r="E173" s="2"/>
      <c r="F173" s="2"/>
      <c r="G173" s="2"/>
      <c r="H173" s="2"/>
      <c r="I173" s="71"/>
      <c r="J173" s="71"/>
      <c r="K173" s="71"/>
      <c r="L173" s="70"/>
    </row>
    <row r="174" spans="1:12" ht="15">
      <c r="A174" s="16"/>
      <c r="B174" s="16"/>
      <c r="C174" s="2"/>
      <c r="D174" s="2"/>
      <c r="E174" s="2"/>
      <c r="F174" s="2"/>
      <c r="G174" s="2"/>
      <c r="H174" s="2"/>
      <c r="I174" s="158" t="s">
        <v>59</v>
      </c>
      <c r="J174" s="70"/>
      <c r="K174" s="159" t="s">
        <v>60</v>
      </c>
      <c r="L174" s="70"/>
    </row>
    <row r="175" spans="1:12" ht="15">
      <c r="A175" s="16"/>
      <c r="B175" s="16"/>
      <c r="C175" s="2"/>
      <c r="D175" s="2"/>
      <c r="E175" s="2"/>
      <c r="F175" s="2"/>
      <c r="G175" s="2"/>
      <c r="H175" s="2"/>
      <c r="I175" s="160"/>
      <c r="J175" s="70"/>
      <c r="K175" s="159"/>
      <c r="L175" s="70"/>
    </row>
    <row r="176" spans="1:12" ht="15">
      <c r="A176" s="16"/>
      <c r="B176" s="16"/>
      <c r="C176" s="2"/>
      <c r="D176" s="2"/>
      <c r="E176" s="2"/>
      <c r="F176" s="2"/>
      <c r="G176" s="2"/>
      <c r="H176" s="2"/>
      <c r="I176" s="161" t="s">
        <v>61</v>
      </c>
      <c r="J176" s="70"/>
      <c r="K176" s="161" t="s">
        <v>61</v>
      </c>
      <c r="L176" s="70"/>
    </row>
    <row r="177" spans="1:12" ht="15">
      <c r="A177" s="16"/>
      <c r="B177" s="16"/>
      <c r="C177" s="2"/>
      <c r="D177" s="2"/>
      <c r="E177" s="2"/>
      <c r="F177" s="2"/>
      <c r="G177" s="2"/>
      <c r="H177" s="2"/>
      <c r="I177" s="161"/>
      <c r="J177" s="70"/>
      <c r="K177" s="161"/>
      <c r="L177" s="70"/>
    </row>
    <row r="178" spans="1:12" ht="15.75" thickBot="1">
      <c r="A178" s="16"/>
      <c r="B178" s="16"/>
      <c r="C178" s="2"/>
      <c r="D178" s="2" t="s">
        <v>62</v>
      </c>
      <c r="E178" s="2"/>
      <c r="F178" s="2"/>
      <c r="G178" s="2"/>
      <c r="H178" s="2"/>
      <c r="I178" s="162">
        <v>5000</v>
      </c>
      <c r="J178" s="70"/>
      <c r="K178" s="162">
        <v>19000</v>
      </c>
      <c r="L178" s="70"/>
    </row>
    <row r="179" spans="1:12" ht="24" customHeight="1" thickBot="1" thickTop="1">
      <c r="A179" s="16"/>
      <c r="B179" s="16"/>
      <c r="C179" s="2"/>
      <c r="D179" s="2" t="s">
        <v>63</v>
      </c>
      <c r="E179" s="2"/>
      <c r="F179" s="2"/>
      <c r="G179" s="2"/>
      <c r="H179" s="2"/>
      <c r="I179" s="139">
        <v>560</v>
      </c>
      <c r="J179" s="70"/>
      <c r="K179" s="139">
        <v>1036</v>
      </c>
      <c r="L179" s="70"/>
    </row>
    <row r="180" spans="1:12" ht="23.25" customHeight="1" thickBot="1" thickTop="1">
      <c r="A180" s="16"/>
      <c r="B180" s="16"/>
      <c r="C180" s="2"/>
      <c r="D180" s="2" t="s">
        <v>99</v>
      </c>
      <c r="E180" s="2"/>
      <c r="F180" s="2"/>
      <c r="G180" s="2"/>
      <c r="H180" s="2"/>
      <c r="I180" s="162">
        <v>19032</v>
      </c>
      <c r="J180" s="70"/>
      <c r="K180" s="139">
        <v>1511</v>
      </c>
      <c r="L180" s="70"/>
    </row>
    <row r="181" spans="1:12" ht="15.75" thickTop="1">
      <c r="A181" s="16"/>
      <c r="B181" s="16"/>
      <c r="C181" s="2"/>
      <c r="D181" s="2"/>
      <c r="E181" s="2"/>
      <c r="F181" s="2"/>
      <c r="G181" s="2"/>
      <c r="H181" s="2"/>
      <c r="I181" s="70"/>
      <c r="J181" s="70"/>
      <c r="K181" s="70"/>
      <c r="L181" s="70"/>
    </row>
    <row r="182" ht="15"/>
    <row r="183" spans="1:12" ht="15">
      <c r="A183" s="84">
        <v>11</v>
      </c>
      <c r="B183" s="84"/>
      <c r="C183" s="163" t="s">
        <v>35</v>
      </c>
      <c r="D183" s="2"/>
      <c r="E183" s="2"/>
      <c r="F183" s="2"/>
      <c r="G183" s="2"/>
      <c r="H183" s="2"/>
      <c r="I183" s="164"/>
      <c r="K183" s="164"/>
      <c r="L183" s="4"/>
    </row>
    <row r="184" spans="1:12" ht="15">
      <c r="A184" s="16"/>
      <c r="B184" s="16"/>
      <c r="C184" s="165" t="s">
        <v>205</v>
      </c>
      <c r="D184" s="165"/>
      <c r="E184" s="165"/>
      <c r="F184" s="165"/>
      <c r="G184" s="165"/>
      <c r="H184" s="165"/>
      <c r="I184" s="165"/>
      <c r="J184" s="165"/>
      <c r="K184" s="165"/>
      <c r="L184" s="2"/>
    </row>
    <row r="185" spans="1:12" ht="15">
      <c r="A185" s="16"/>
      <c r="B185" s="16"/>
      <c r="C185" s="165"/>
      <c r="D185" s="165"/>
      <c r="E185" s="165"/>
      <c r="F185" s="165"/>
      <c r="G185" s="165"/>
      <c r="H185" s="165"/>
      <c r="I185" s="165"/>
      <c r="J185" s="165"/>
      <c r="K185" s="165"/>
      <c r="L185" s="2"/>
    </row>
    <row r="186" spans="1:12" ht="15">
      <c r="A186" s="16"/>
      <c r="B186" s="16"/>
      <c r="C186" s="165"/>
      <c r="D186" s="165"/>
      <c r="E186" s="165"/>
      <c r="F186" s="165"/>
      <c r="G186" s="165"/>
      <c r="H186" s="165"/>
      <c r="I186" s="165"/>
      <c r="J186" s="165"/>
      <c r="K186" s="165"/>
      <c r="L186" s="2"/>
    </row>
    <row r="187" spans="1:12" ht="15">
      <c r="A187" s="16"/>
      <c r="B187" s="16"/>
      <c r="C187" s="140"/>
      <c r="D187" s="140"/>
      <c r="E187" s="140"/>
      <c r="F187" s="140"/>
      <c r="G187" s="140"/>
      <c r="H187" s="140"/>
      <c r="I187" s="140"/>
      <c r="J187" s="140"/>
      <c r="K187" s="140"/>
      <c r="L187" s="2"/>
    </row>
    <row r="188" spans="1:12" ht="15">
      <c r="A188" s="16"/>
      <c r="B188" s="16"/>
      <c r="C188" s="2"/>
      <c r="D188" s="2"/>
      <c r="E188" s="2"/>
      <c r="F188" s="2"/>
      <c r="G188" s="2"/>
      <c r="H188" s="2"/>
      <c r="I188" s="2"/>
      <c r="K188" s="2"/>
      <c r="L188" s="2"/>
    </row>
    <row r="189" spans="1:12" ht="15">
      <c r="A189" s="16">
        <v>12</v>
      </c>
      <c r="B189" s="16"/>
      <c r="C189" s="16" t="s">
        <v>64</v>
      </c>
      <c r="D189" s="2"/>
      <c r="E189" s="2"/>
      <c r="F189" s="2"/>
      <c r="G189" s="2"/>
      <c r="H189" s="2"/>
      <c r="I189" s="133"/>
      <c r="J189" s="133"/>
      <c r="K189" s="133"/>
      <c r="L189" s="2"/>
    </row>
    <row r="190" spans="1:12" ht="15">
      <c r="A190" s="16"/>
      <c r="B190" s="16"/>
      <c r="C190" s="121" t="s">
        <v>239</v>
      </c>
      <c r="D190" s="121"/>
      <c r="E190" s="121"/>
      <c r="F190" s="121"/>
      <c r="G190" s="121"/>
      <c r="H190" s="121"/>
      <c r="I190" s="121"/>
      <c r="J190" s="121"/>
      <c r="K190" s="121"/>
      <c r="L190" s="2"/>
    </row>
    <row r="191" spans="1:12" ht="15">
      <c r="A191" s="16"/>
      <c r="B191" s="16"/>
      <c r="C191" s="121"/>
      <c r="D191" s="121"/>
      <c r="E191" s="121"/>
      <c r="F191" s="121"/>
      <c r="G191" s="121"/>
      <c r="H191" s="121"/>
      <c r="I191" s="121"/>
      <c r="J191" s="121"/>
      <c r="K191" s="121"/>
      <c r="L191" s="2"/>
    </row>
    <row r="192" spans="1:12" ht="15">
      <c r="A192" s="16"/>
      <c r="B192" s="16"/>
      <c r="C192" s="166"/>
      <c r="D192" s="166"/>
      <c r="E192" s="166"/>
      <c r="F192" s="166"/>
      <c r="G192" s="166"/>
      <c r="H192" s="166"/>
      <c r="I192" s="166"/>
      <c r="J192" s="166"/>
      <c r="K192" s="166"/>
      <c r="L192" s="2"/>
    </row>
    <row r="193" spans="1:12" ht="15">
      <c r="A193" s="16"/>
      <c r="B193" s="16"/>
      <c r="C193" s="114"/>
      <c r="D193" s="114"/>
      <c r="E193" s="114"/>
      <c r="F193" s="114"/>
      <c r="G193" s="114"/>
      <c r="H193" s="114"/>
      <c r="I193" s="114"/>
      <c r="J193" s="114"/>
      <c r="K193" s="114"/>
      <c r="L193" s="2"/>
    </row>
    <row r="194" spans="1:12" ht="15">
      <c r="A194" s="16">
        <v>13</v>
      </c>
      <c r="B194" s="16"/>
      <c r="C194" s="16" t="s">
        <v>65</v>
      </c>
      <c r="D194" s="2"/>
      <c r="E194" s="2"/>
      <c r="F194" s="2"/>
      <c r="G194" s="2"/>
      <c r="H194" s="2"/>
      <c r="I194" s="2"/>
      <c r="K194" s="2"/>
      <c r="L194" s="2"/>
    </row>
    <row r="195" spans="1:12" ht="31.5" customHeight="1">
      <c r="A195" s="16"/>
      <c r="B195" s="16"/>
      <c r="C195" s="121" t="s">
        <v>241</v>
      </c>
      <c r="D195" s="121"/>
      <c r="E195" s="121"/>
      <c r="F195" s="121"/>
      <c r="G195" s="121"/>
      <c r="H195" s="121"/>
      <c r="I195" s="121"/>
      <c r="J195" s="121"/>
      <c r="K195" s="121"/>
      <c r="L195" s="2"/>
    </row>
    <row r="196" spans="1:12" ht="15">
      <c r="A196" s="16"/>
      <c r="B196" s="16"/>
      <c r="C196" s="16"/>
      <c r="D196" s="2"/>
      <c r="E196" s="2"/>
      <c r="F196" s="2"/>
      <c r="G196" s="2"/>
      <c r="H196" s="2"/>
      <c r="I196" s="2"/>
      <c r="K196" s="2"/>
      <c r="L196" s="2"/>
    </row>
    <row r="197" spans="1:12" ht="15">
      <c r="A197" s="16"/>
      <c r="B197" s="16"/>
      <c r="C197" s="131" t="s">
        <v>240</v>
      </c>
      <c r="D197" s="131"/>
      <c r="E197" s="131"/>
      <c r="F197" s="131"/>
      <c r="G197" s="131"/>
      <c r="H197" s="131"/>
      <c r="I197" s="131"/>
      <c r="J197" s="131"/>
      <c r="K197" s="131"/>
      <c r="L197" s="2"/>
    </row>
    <row r="198" spans="1:12" ht="15">
      <c r="A198" s="16"/>
      <c r="B198" s="16"/>
      <c r="C198" s="131"/>
      <c r="D198" s="131"/>
      <c r="E198" s="131"/>
      <c r="F198" s="131"/>
      <c r="G198" s="131"/>
      <c r="H198" s="131"/>
      <c r="I198" s="131"/>
      <c r="J198" s="131"/>
      <c r="K198" s="131"/>
      <c r="L198" s="2"/>
    </row>
    <row r="199" spans="1:12" ht="15">
      <c r="A199" s="16"/>
      <c r="B199" s="16"/>
      <c r="C199" s="131"/>
      <c r="D199" s="131"/>
      <c r="E199" s="131"/>
      <c r="F199" s="131"/>
      <c r="G199" s="131"/>
      <c r="H199" s="131"/>
      <c r="I199" s="131"/>
      <c r="J199" s="131"/>
      <c r="K199" s="131"/>
      <c r="L199" s="2"/>
    </row>
    <row r="200" spans="1:12" ht="15">
      <c r="A200" s="16"/>
      <c r="B200" s="16"/>
      <c r="C200" s="131"/>
      <c r="D200" s="131"/>
      <c r="E200" s="131"/>
      <c r="F200" s="131"/>
      <c r="G200" s="131"/>
      <c r="H200" s="131"/>
      <c r="I200" s="131"/>
      <c r="J200" s="131"/>
      <c r="K200" s="131"/>
      <c r="L200" s="2"/>
    </row>
    <row r="201" spans="1:12" ht="30.75" customHeight="1">
      <c r="A201" s="16"/>
      <c r="B201" s="16"/>
      <c r="C201" s="131"/>
      <c r="D201" s="131"/>
      <c r="E201" s="131"/>
      <c r="F201" s="131"/>
      <c r="G201" s="131"/>
      <c r="H201" s="131"/>
      <c r="I201" s="131"/>
      <c r="J201" s="131"/>
      <c r="K201" s="131"/>
      <c r="L201" s="2"/>
    </row>
    <row r="202" spans="1:12" ht="15">
      <c r="A202" s="16"/>
      <c r="B202" s="16"/>
      <c r="C202" s="166"/>
      <c r="D202" s="166"/>
      <c r="E202" s="166"/>
      <c r="F202" s="166"/>
      <c r="G202" s="166"/>
      <c r="H202" s="166"/>
      <c r="I202" s="166"/>
      <c r="J202" s="166"/>
      <c r="K202" s="166"/>
      <c r="L202" s="2"/>
    </row>
    <row r="203" spans="1:12" ht="15">
      <c r="A203" s="16"/>
      <c r="B203" s="16"/>
      <c r="C203" s="166"/>
      <c r="D203" s="166"/>
      <c r="E203" s="166"/>
      <c r="F203" s="166"/>
      <c r="G203" s="166"/>
      <c r="H203" s="166"/>
      <c r="I203" s="166"/>
      <c r="J203" s="166"/>
      <c r="K203" s="166"/>
      <c r="L203" s="2"/>
    </row>
    <row r="204" spans="1:12" ht="15">
      <c r="A204" s="16">
        <v>14</v>
      </c>
      <c r="B204" s="16"/>
      <c r="C204" s="16" t="s">
        <v>66</v>
      </c>
      <c r="D204" s="2"/>
      <c r="E204" s="2"/>
      <c r="F204" s="2"/>
      <c r="G204" s="2"/>
      <c r="H204" s="2"/>
      <c r="I204" s="167"/>
      <c r="J204" s="167"/>
      <c r="K204" s="2"/>
      <c r="L204" s="2"/>
    </row>
    <row r="205" spans="1:12" ht="15">
      <c r="A205" s="16"/>
      <c r="B205" s="16"/>
      <c r="C205" s="16" t="s">
        <v>0</v>
      </c>
      <c r="D205" s="2" t="s">
        <v>159</v>
      </c>
      <c r="E205" s="2"/>
      <c r="F205" s="2"/>
      <c r="G205" s="70"/>
      <c r="H205" s="70"/>
      <c r="I205" s="168"/>
      <c r="J205" s="168"/>
      <c r="K205" s="70"/>
      <c r="L205" s="2"/>
    </row>
    <row r="206" spans="1:12" ht="15">
      <c r="A206" s="16"/>
      <c r="B206" s="16"/>
      <c r="C206" s="16"/>
      <c r="D206" s="2"/>
      <c r="E206" s="2"/>
      <c r="F206" s="2"/>
      <c r="G206" s="70"/>
      <c r="H206" s="70"/>
      <c r="I206" s="168" t="s">
        <v>67</v>
      </c>
      <c r="J206" s="168"/>
      <c r="K206" s="70"/>
      <c r="L206" s="5"/>
    </row>
    <row r="207" spans="1:12" ht="15">
      <c r="A207" s="16"/>
      <c r="B207" s="16"/>
      <c r="C207" s="16"/>
      <c r="D207" s="2"/>
      <c r="E207" s="2"/>
      <c r="F207" s="2"/>
      <c r="G207" s="70"/>
      <c r="H207" s="70"/>
      <c r="I207" s="168" t="s">
        <v>68</v>
      </c>
      <c r="J207" s="168"/>
      <c r="K207" s="70" t="s">
        <v>70</v>
      </c>
      <c r="L207" s="5"/>
    </row>
    <row r="208" spans="1:12" ht="15">
      <c r="A208" s="16"/>
      <c r="B208" s="16"/>
      <c r="C208" s="16"/>
      <c r="D208" s="2"/>
      <c r="E208" s="2"/>
      <c r="F208" s="2"/>
      <c r="G208" s="70" t="s">
        <v>108</v>
      </c>
      <c r="H208" s="70"/>
      <c r="I208" s="168" t="s">
        <v>69</v>
      </c>
      <c r="J208" s="168"/>
      <c r="K208" s="70" t="s">
        <v>71</v>
      </c>
      <c r="L208" s="5"/>
    </row>
    <row r="209" spans="1:12" ht="15">
      <c r="A209" s="16"/>
      <c r="B209" s="16"/>
      <c r="C209" s="156"/>
      <c r="D209" s="118"/>
      <c r="E209" s="4"/>
      <c r="F209" s="4"/>
      <c r="G209" s="84" t="s">
        <v>4</v>
      </c>
      <c r="H209" s="84"/>
      <c r="I209" s="84" t="s">
        <v>4</v>
      </c>
      <c r="J209" s="84"/>
      <c r="K209" s="84" t="s">
        <v>4</v>
      </c>
      <c r="L209" s="2"/>
    </row>
    <row r="210" spans="1:12" ht="15">
      <c r="A210" s="16"/>
      <c r="B210" s="16"/>
      <c r="C210" s="156"/>
      <c r="D210" s="118"/>
      <c r="E210" s="4"/>
      <c r="F210" s="4"/>
      <c r="G210" s="84"/>
      <c r="H210" s="84"/>
      <c r="I210" s="84"/>
      <c r="J210" s="84"/>
      <c r="K210" s="84"/>
      <c r="L210" s="2"/>
    </row>
    <row r="211" spans="1:12" ht="15">
      <c r="A211" s="16"/>
      <c r="B211" s="16"/>
      <c r="C211" s="2"/>
      <c r="D211" s="2" t="s">
        <v>72</v>
      </c>
      <c r="E211" s="154"/>
      <c r="F211" s="154"/>
      <c r="G211" s="71">
        <v>459536</v>
      </c>
      <c r="H211" s="155"/>
      <c r="I211" s="71">
        <v>60246</v>
      </c>
      <c r="J211" s="71"/>
      <c r="K211" s="71">
        <v>729945</v>
      </c>
      <c r="L211" s="133"/>
    </row>
    <row r="212" spans="1:12" ht="15">
      <c r="A212" s="16"/>
      <c r="B212" s="16"/>
      <c r="C212" s="48"/>
      <c r="D212" s="114" t="s">
        <v>73</v>
      </c>
      <c r="E212" s="169"/>
      <c r="F212" s="114"/>
      <c r="G212" s="71">
        <v>70234</v>
      </c>
      <c r="H212" s="155"/>
      <c r="I212" s="155">
        <v>12091</v>
      </c>
      <c r="J212" s="71"/>
      <c r="K212" s="71">
        <v>476775</v>
      </c>
      <c r="L212" s="133"/>
    </row>
    <row r="213" spans="1:12" ht="15">
      <c r="A213" s="16"/>
      <c r="B213" s="16"/>
      <c r="C213" s="48"/>
      <c r="D213" s="2" t="s">
        <v>74</v>
      </c>
      <c r="E213" s="133"/>
      <c r="F213" s="2"/>
      <c r="G213" s="71">
        <v>156618</v>
      </c>
      <c r="H213" s="71"/>
      <c r="I213" s="71">
        <v>12208</v>
      </c>
      <c r="J213" s="71"/>
      <c r="K213" s="71">
        <v>221345</v>
      </c>
      <c r="L213" s="133"/>
    </row>
    <row r="214" spans="1:12" ht="15">
      <c r="A214" s="16"/>
      <c r="B214" s="16"/>
      <c r="C214" s="48"/>
      <c r="D214" s="2" t="s">
        <v>75</v>
      </c>
      <c r="E214" s="133"/>
      <c r="F214" s="2"/>
      <c r="G214" s="71">
        <v>50521</v>
      </c>
      <c r="H214" s="71"/>
      <c r="I214" s="71">
        <v>4062</v>
      </c>
      <c r="J214" s="71"/>
      <c r="K214" s="71">
        <v>492350</v>
      </c>
      <c r="L214" s="133"/>
    </row>
    <row r="215" spans="1:12" ht="15">
      <c r="A215" s="16"/>
      <c r="B215" s="16"/>
      <c r="C215" s="48"/>
      <c r="D215" s="2" t="s">
        <v>76</v>
      </c>
      <c r="E215" s="133"/>
      <c r="F215" s="2"/>
      <c r="G215" s="71">
        <v>59964</v>
      </c>
      <c r="H215" s="71"/>
      <c r="I215" s="71">
        <v>21514</v>
      </c>
      <c r="J215" s="71"/>
      <c r="K215" s="71">
        <v>261821</v>
      </c>
      <c r="L215" s="133"/>
    </row>
    <row r="216" spans="1:12" ht="15">
      <c r="A216" s="16"/>
      <c r="B216" s="16"/>
      <c r="C216" s="48"/>
      <c r="D216" s="2" t="s">
        <v>105</v>
      </c>
      <c r="E216" s="133"/>
      <c r="F216" s="2"/>
      <c r="G216" s="71">
        <v>13077</v>
      </c>
      <c r="H216" s="71"/>
      <c r="I216" s="71">
        <v>110282</v>
      </c>
      <c r="J216" s="71"/>
      <c r="K216" s="71">
        <v>178072</v>
      </c>
      <c r="L216" s="133"/>
    </row>
    <row r="217" spans="1:12" ht="15.75" thickBot="1">
      <c r="A217" s="16"/>
      <c r="B217" s="16"/>
      <c r="C217" s="126"/>
      <c r="D217" s="2"/>
      <c r="E217" s="133"/>
      <c r="F217" s="2"/>
      <c r="G217" s="170">
        <f>SUM(G211:G216)</f>
        <v>809950</v>
      </c>
      <c r="H217" s="134"/>
      <c r="I217" s="124">
        <f>SUM(I211:I216)</f>
        <v>220403</v>
      </c>
      <c r="J217" s="134"/>
      <c r="K217" s="124">
        <f>SUM(K211:K216)</f>
        <v>2360308</v>
      </c>
      <c r="L217" s="133"/>
    </row>
    <row r="218" spans="1:12" ht="15.75" thickTop="1">
      <c r="A218" s="16"/>
      <c r="B218" s="16"/>
      <c r="C218" s="126"/>
      <c r="D218" s="2" t="s">
        <v>96</v>
      </c>
      <c r="E218" s="133"/>
      <c r="F218" s="2"/>
      <c r="G218" s="71"/>
      <c r="H218" s="71"/>
      <c r="I218" s="71"/>
      <c r="J218" s="71"/>
      <c r="K218" s="71"/>
      <c r="L218" s="133"/>
    </row>
    <row r="219" spans="1:12" ht="15">
      <c r="A219" s="16"/>
      <c r="B219" s="16"/>
      <c r="C219" s="126"/>
      <c r="D219" s="2" t="s">
        <v>97</v>
      </c>
      <c r="E219" s="133"/>
      <c r="F219" s="2"/>
      <c r="G219" s="134">
        <v>-226437</v>
      </c>
      <c r="H219" s="71"/>
      <c r="I219" s="71"/>
      <c r="J219" s="71"/>
      <c r="K219" s="71"/>
      <c r="L219" s="133"/>
    </row>
    <row r="220" spans="1:12" ht="15.75" thickBot="1">
      <c r="A220" s="171"/>
      <c r="B220" s="171"/>
      <c r="C220" s="172"/>
      <c r="D220" s="123"/>
      <c r="E220" s="173"/>
      <c r="F220" s="123"/>
      <c r="G220" s="124">
        <f>SUM(G217:G219)</f>
        <v>583513</v>
      </c>
      <c r="H220" s="136"/>
      <c r="I220" s="134"/>
      <c r="J220" s="136"/>
      <c r="K220" s="134"/>
      <c r="L220" s="123"/>
    </row>
    <row r="221" spans="1:12" ht="15.75" thickTop="1">
      <c r="A221" s="16"/>
      <c r="B221" s="16"/>
      <c r="C221" s="126"/>
      <c r="D221" s="2"/>
      <c r="E221" s="133"/>
      <c r="F221" s="2"/>
      <c r="G221" s="133"/>
      <c r="H221" s="2"/>
      <c r="I221" s="133"/>
      <c r="K221" s="133"/>
      <c r="L221" s="2"/>
    </row>
    <row r="222" spans="1:12" ht="15">
      <c r="A222" s="16"/>
      <c r="B222" s="16"/>
      <c r="C222" s="16" t="s">
        <v>1</v>
      </c>
      <c r="D222" s="2" t="s">
        <v>160</v>
      </c>
      <c r="E222" s="2"/>
      <c r="F222" s="2"/>
      <c r="G222" s="2"/>
      <c r="H222" s="2"/>
      <c r="I222" s="167"/>
      <c r="J222" s="167"/>
      <c r="K222" s="2"/>
      <c r="L222" s="2"/>
    </row>
    <row r="223" spans="1:12" ht="15">
      <c r="A223" s="16"/>
      <c r="B223" s="16"/>
      <c r="C223" s="16"/>
      <c r="D223" s="2"/>
      <c r="E223" s="2"/>
      <c r="F223" s="2"/>
      <c r="G223" s="70"/>
      <c r="H223" s="70"/>
      <c r="I223" s="168" t="s">
        <v>67</v>
      </c>
      <c r="J223" s="168"/>
      <c r="K223" s="70"/>
      <c r="L223" s="2"/>
    </row>
    <row r="224" spans="1:12" ht="15">
      <c r="A224" s="16"/>
      <c r="B224" s="16"/>
      <c r="C224" s="16"/>
      <c r="D224" s="2"/>
      <c r="E224" s="2"/>
      <c r="F224" s="2"/>
      <c r="G224" s="70"/>
      <c r="H224" s="70"/>
      <c r="I224" s="168" t="s">
        <v>68</v>
      </c>
      <c r="J224" s="168"/>
      <c r="K224" s="70" t="s">
        <v>70</v>
      </c>
      <c r="L224" s="2"/>
    </row>
    <row r="225" spans="1:12" ht="15">
      <c r="A225" s="16"/>
      <c r="B225" s="16"/>
      <c r="C225" s="16"/>
      <c r="D225" s="2"/>
      <c r="E225" s="2"/>
      <c r="F225" s="2"/>
      <c r="G225" s="70" t="s">
        <v>108</v>
      </c>
      <c r="H225" s="70"/>
      <c r="I225" s="168" t="s">
        <v>69</v>
      </c>
      <c r="J225" s="168"/>
      <c r="K225" s="70" t="s">
        <v>71</v>
      </c>
      <c r="L225" s="2"/>
    </row>
    <row r="226" spans="1:12" ht="15">
      <c r="A226" s="16"/>
      <c r="B226" s="16"/>
      <c r="C226" s="156"/>
      <c r="D226" s="118"/>
      <c r="E226" s="4"/>
      <c r="F226" s="4"/>
      <c r="G226" s="84" t="s">
        <v>4</v>
      </c>
      <c r="H226" s="84"/>
      <c r="I226" s="84" t="s">
        <v>4</v>
      </c>
      <c r="J226" s="84"/>
      <c r="K226" s="84" t="s">
        <v>4</v>
      </c>
      <c r="L226" s="2"/>
    </row>
    <row r="227" spans="1:12" ht="15">
      <c r="A227" s="16"/>
      <c r="B227" s="16"/>
      <c r="C227" s="156"/>
      <c r="D227" s="118"/>
      <c r="E227" s="4"/>
      <c r="F227" s="4"/>
      <c r="G227" s="84"/>
      <c r="H227" s="84"/>
      <c r="I227" s="84"/>
      <c r="J227" s="84"/>
      <c r="K227" s="84"/>
      <c r="L227" s="2"/>
    </row>
    <row r="228" spans="1:12" ht="15">
      <c r="A228" s="16"/>
      <c r="B228" s="16"/>
      <c r="C228" s="2"/>
      <c r="D228" s="2" t="s">
        <v>83</v>
      </c>
      <c r="E228" s="154"/>
      <c r="F228" s="154"/>
      <c r="G228" s="71">
        <v>663843</v>
      </c>
      <c r="H228" s="155"/>
      <c r="I228" s="71">
        <v>72353</v>
      </c>
      <c r="J228" s="71"/>
      <c r="K228" s="71">
        <v>1842435</v>
      </c>
      <c r="L228" s="2"/>
    </row>
    <row r="229" spans="1:12" ht="15">
      <c r="A229" s="16"/>
      <c r="B229" s="16"/>
      <c r="C229" s="48"/>
      <c r="D229" s="114" t="s">
        <v>84</v>
      </c>
      <c r="E229" s="169"/>
      <c r="F229" s="114"/>
      <c r="G229" s="71">
        <v>16318</v>
      </c>
      <c r="H229" s="155"/>
      <c r="I229" s="155">
        <v>490</v>
      </c>
      <c r="J229" s="71"/>
      <c r="K229" s="71">
        <v>111426</v>
      </c>
      <c r="L229" s="2"/>
    </row>
    <row r="230" spans="1:12" ht="15">
      <c r="A230" s="16"/>
      <c r="B230" s="16"/>
      <c r="C230" s="48"/>
      <c r="D230" s="2" t="s">
        <v>85</v>
      </c>
      <c r="E230" s="133"/>
      <c r="F230" s="2"/>
      <c r="G230" s="71">
        <v>2633</v>
      </c>
      <c r="H230" s="71"/>
      <c r="I230" s="71">
        <v>128762</v>
      </c>
      <c r="J230" s="71"/>
      <c r="K230" s="71">
        <v>154698</v>
      </c>
      <c r="L230" s="2"/>
    </row>
    <row r="231" spans="1:12" ht="15">
      <c r="A231" s="16"/>
      <c r="B231" s="16"/>
      <c r="C231" s="48"/>
      <c r="D231" s="2" t="s">
        <v>88</v>
      </c>
      <c r="E231" s="133"/>
      <c r="F231" s="2"/>
      <c r="G231" s="71">
        <v>47894</v>
      </c>
      <c r="H231" s="71"/>
      <c r="I231" s="71">
        <v>11640</v>
      </c>
      <c r="J231" s="71"/>
      <c r="K231" s="71">
        <v>99937</v>
      </c>
      <c r="L231" s="2"/>
    </row>
    <row r="232" spans="1:12" ht="15">
      <c r="A232" s="16"/>
      <c r="B232" s="16"/>
      <c r="C232" s="48"/>
      <c r="D232" s="2" t="s">
        <v>89</v>
      </c>
      <c r="E232" s="133"/>
      <c r="F232" s="2"/>
      <c r="G232" s="71">
        <v>9816</v>
      </c>
      <c r="H232" s="71"/>
      <c r="I232" s="71">
        <v>3740</v>
      </c>
      <c r="J232" s="71"/>
      <c r="K232" s="71">
        <v>31893</v>
      </c>
      <c r="L232" s="2"/>
    </row>
    <row r="233" spans="1:12" ht="15">
      <c r="A233" s="16"/>
      <c r="B233" s="16"/>
      <c r="C233" s="48"/>
      <c r="D233" s="2" t="s">
        <v>92</v>
      </c>
      <c r="E233" s="133"/>
      <c r="F233" s="2"/>
      <c r="G233" s="71">
        <v>23519</v>
      </c>
      <c r="H233" s="71"/>
      <c r="I233" s="71">
        <v>2377</v>
      </c>
      <c r="J233" s="71"/>
      <c r="K233" s="71">
        <v>18712</v>
      </c>
      <c r="L233" s="2"/>
    </row>
    <row r="234" spans="1:12" ht="15">
      <c r="A234" s="16"/>
      <c r="B234" s="16"/>
      <c r="C234" s="48"/>
      <c r="D234" s="2" t="s">
        <v>98</v>
      </c>
      <c r="E234" s="133"/>
      <c r="F234" s="2"/>
      <c r="G234" s="71">
        <v>45044</v>
      </c>
      <c r="H234" s="71"/>
      <c r="I234" s="71">
        <v>6154</v>
      </c>
      <c r="J234" s="71"/>
      <c r="K234" s="71">
        <v>88753</v>
      </c>
      <c r="L234" s="2"/>
    </row>
    <row r="235" spans="1:12" ht="15">
      <c r="A235" s="16"/>
      <c r="B235" s="16"/>
      <c r="C235" s="48"/>
      <c r="D235" s="2" t="s">
        <v>86</v>
      </c>
      <c r="E235" s="133"/>
      <c r="F235" s="2"/>
      <c r="G235" s="71">
        <v>883</v>
      </c>
      <c r="H235" s="71"/>
      <c r="I235" s="71">
        <v>-5113</v>
      </c>
      <c r="J235" s="71"/>
      <c r="K235" s="71">
        <v>12454</v>
      </c>
      <c r="L235" s="2"/>
    </row>
    <row r="236" spans="1:12" ht="15.75" thickBot="1">
      <c r="A236" s="16"/>
      <c r="B236" s="16"/>
      <c r="C236" s="126"/>
      <c r="D236" s="2"/>
      <c r="E236" s="133"/>
      <c r="F236" s="2"/>
      <c r="G236" s="174">
        <f>SUM(G228:G235)</f>
        <v>809950</v>
      </c>
      <c r="H236" s="71"/>
      <c r="I236" s="130">
        <f>SUM(I228:I235)</f>
        <v>220403</v>
      </c>
      <c r="J236" s="71"/>
      <c r="K236" s="130">
        <f>SUM(K228:K235)</f>
        <v>2360308</v>
      </c>
      <c r="L236" s="2"/>
    </row>
    <row r="237" spans="1:12" ht="15.75" thickTop="1">
      <c r="A237" s="16"/>
      <c r="B237" s="16"/>
      <c r="C237" s="126"/>
      <c r="D237" s="2" t="s">
        <v>96</v>
      </c>
      <c r="E237" s="133"/>
      <c r="F237" s="2"/>
      <c r="G237" s="71"/>
      <c r="H237" s="71"/>
      <c r="I237" s="71"/>
      <c r="J237" s="71"/>
      <c r="K237" s="71"/>
      <c r="L237" s="2"/>
    </row>
    <row r="238" spans="1:12" ht="15">
      <c r="A238" s="16"/>
      <c r="B238" s="16"/>
      <c r="C238" s="126"/>
      <c r="D238" s="2" t="s">
        <v>97</v>
      </c>
      <c r="E238" s="133"/>
      <c r="F238" s="2"/>
      <c r="G238" s="134">
        <v>-226437</v>
      </c>
      <c r="H238" s="71"/>
      <c r="I238" s="71"/>
      <c r="J238" s="71"/>
      <c r="K238" s="71"/>
      <c r="L238" s="2"/>
    </row>
    <row r="239" spans="1:12" ht="15.75" thickBot="1">
      <c r="A239" s="16"/>
      <c r="B239" s="16"/>
      <c r="C239" s="2"/>
      <c r="D239" s="123"/>
      <c r="E239" s="173"/>
      <c r="F239" s="123"/>
      <c r="G239" s="124">
        <f>SUM(G236:G238)</f>
        <v>583513</v>
      </c>
      <c r="H239" s="70"/>
      <c r="I239" s="70"/>
      <c r="J239" s="70"/>
      <c r="K239" s="70"/>
      <c r="L239" s="2"/>
    </row>
    <row r="240" spans="1:12" ht="15.75" thickTop="1">
      <c r="A240" s="16"/>
      <c r="B240" s="16"/>
      <c r="C240" s="2"/>
      <c r="D240" s="2"/>
      <c r="E240" s="2"/>
      <c r="F240" s="2"/>
      <c r="G240" s="70"/>
      <c r="H240" s="70"/>
      <c r="I240" s="70"/>
      <c r="J240" s="70"/>
      <c r="K240" s="70"/>
      <c r="L240" s="2"/>
    </row>
    <row r="241" ht="15"/>
    <row r="242" spans="1:12" ht="15">
      <c r="A242" s="16">
        <v>15</v>
      </c>
      <c r="B242" s="16"/>
      <c r="C242" s="16" t="s">
        <v>173</v>
      </c>
      <c r="D242" s="2"/>
      <c r="E242" s="2"/>
      <c r="F242" s="2"/>
      <c r="G242" s="2"/>
      <c r="H242" s="2"/>
      <c r="I242" s="2"/>
      <c r="K242" s="2"/>
      <c r="L242" s="2"/>
    </row>
    <row r="243" spans="1:12" ht="15">
      <c r="A243" s="16"/>
      <c r="B243" s="16"/>
      <c r="C243" s="16" t="s">
        <v>183</v>
      </c>
      <c r="D243" s="2"/>
      <c r="E243" s="2"/>
      <c r="F243" s="2"/>
      <c r="G243" s="2"/>
      <c r="H243" s="2"/>
      <c r="I243" s="2"/>
      <c r="K243" s="2"/>
      <c r="L243" s="2"/>
    </row>
    <row r="244" spans="1:12" ht="9.75" customHeight="1">
      <c r="A244" s="16"/>
      <c r="B244" s="16"/>
      <c r="C244" s="16"/>
      <c r="D244" s="2"/>
      <c r="E244" s="2"/>
      <c r="F244" s="2"/>
      <c r="G244" s="2"/>
      <c r="H244" s="2"/>
      <c r="I244" s="2"/>
      <c r="K244" s="2"/>
      <c r="L244" s="2"/>
    </row>
    <row r="245" spans="1:12" ht="15">
      <c r="A245" s="16"/>
      <c r="B245" s="16"/>
      <c r="C245" s="131" t="s">
        <v>245</v>
      </c>
      <c r="D245" s="131"/>
      <c r="E245" s="131"/>
      <c r="F245" s="131"/>
      <c r="G245" s="131"/>
      <c r="H245" s="131"/>
      <c r="I245" s="131"/>
      <c r="J245" s="131"/>
      <c r="K245" s="131"/>
      <c r="L245" s="2"/>
    </row>
    <row r="246" spans="1:12" ht="15">
      <c r="A246" s="16"/>
      <c r="B246" s="16"/>
      <c r="C246" s="131"/>
      <c r="D246" s="131"/>
      <c r="E246" s="131"/>
      <c r="F246" s="131"/>
      <c r="G246" s="131"/>
      <c r="H246" s="131"/>
      <c r="I246" s="131"/>
      <c r="J246" s="131"/>
      <c r="K246" s="131"/>
      <c r="L246" s="2"/>
    </row>
    <row r="247" spans="1:12" ht="15">
      <c r="A247" s="16"/>
      <c r="B247" s="16"/>
      <c r="C247" s="125"/>
      <c r="D247" s="125"/>
      <c r="E247" s="125"/>
      <c r="F247" s="125"/>
      <c r="G247" s="125"/>
      <c r="H247" s="125"/>
      <c r="I247" s="125"/>
      <c r="J247" s="125"/>
      <c r="K247" s="125"/>
      <c r="L247" s="2"/>
    </row>
    <row r="248" spans="1:12" ht="15">
      <c r="A248" s="16"/>
      <c r="B248" s="16"/>
      <c r="C248" s="114"/>
      <c r="D248" s="114"/>
      <c r="E248" s="114"/>
      <c r="F248" s="114"/>
      <c r="G248" s="114"/>
      <c r="H248" s="114"/>
      <c r="I248" s="114"/>
      <c r="J248" s="114"/>
      <c r="K248" s="114"/>
      <c r="L248" s="2"/>
    </row>
    <row r="249" spans="1:12" ht="15">
      <c r="A249" s="16">
        <v>16</v>
      </c>
      <c r="B249" s="16"/>
      <c r="C249" s="16" t="s">
        <v>77</v>
      </c>
      <c r="D249" s="2"/>
      <c r="E249" s="2"/>
      <c r="F249" s="2"/>
      <c r="G249" s="2"/>
      <c r="H249" s="2"/>
      <c r="I249" s="2"/>
      <c r="K249" s="2"/>
      <c r="L249" s="2"/>
    </row>
    <row r="250" spans="1:12" ht="15">
      <c r="A250" s="16"/>
      <c r="B250" s="16"/>
      <c r="C250" s="16"/>
      <c r="D250" s="2"/>
      <c r="E250" s="2"/>
      <c r="F250" s="2"/>
      <c r="G250" s="2"/>
      <c r="H250" s="2"/>
      <c r="I250" s="2"/>
      <c r="K250" s="2"/>
      <c r="L250" s="2"/>
    </row>
    <row r="251" spans="1:12" ht="15">
      <c r="A251" s="16"/>
      <c r="B251" s="16"/>
      <c r="C251" s="131" t="s">
        <v>251</v>
      </c>
      <c r="D251" s="131"/>
      <c r="E251" s="131"/>
      <c r="F251" s="131"/>
      <c r="G251" s="131"/>
      <c r="H251" s="131"/>
      <c r="I251" s="131"/>
      <c r="J251" s="131"/>
      <c r="K251" s="131"/>
      <c r="L251" s="2"/>
    </row>
    <row r="252" spans="1:12" ht="15">
      <c r="A252" s="16"/>
      <c r="B252" s="16"/>
      <c r="C252" s="131"/>
      <c r="D252" s="131"/>
      <c r="E252" s="131"/>
      <c r="F252" s="131"/>
      <c r="G252" s="131"/>
      <c r="H252" s="131"/>
      <c r="I252" s="131"/>
      <c r="J252" s="131"/>
      <c r="K252" s="131"/>
      <c r="L252" s="2"/>
    </row>
    <row r="253" spans="1:12" ht="15">
      <c r="A253" s="16"/>
      <c r="B253" s="16"/>
      <c r="C253" s="131"/>
      <c r="D253" s="131"/>
      <c r="E253" s="131"/>
      <c r="F253" s="131"/>
      <c r="G253" s="131"/>
      <c r="H253" s="131"/>
      <c r="I253" s="131"/>
      <c r="J253" s="131"/>
      <c r="K253" s="131"/>
      <c r="L253" s="2"/>
    </row>
    <row r="254" spans="1:12" ht="15">
      <c r="A254" s="16"/>
      <c r="B254" s="16"/>
      <c r="C254" s="131"/>
      <c r="D254" s="131"/>
      <c r="E254" s="131"/>
      <c r="F254" s="131"/>
      <c r="G254" s="131"/>
      <c r="H254" s="131"/>
      <c r="I254" s="131"/>
      <c r="J254" s="131"/>
      <c r="K254" s="131"/>
      <c r="L254" s="2"/>
    </row>
    <row r="255" spans="1:12" ht="15">
      <c r="A255" s="16"/>
      <c r="B255" s="16"/>
      <c r="C255" s="131"/>
      <c r="D255" s="131"/>
      <c r="E255" s="131"/>
      <c r="F255" s="131"/>
      <c r="G255" s="131"/>
      <c r="H255" s="131"/>
      <c r="I255" s="131"/>
      <c r="J255" s="131"/>
      <c r="K255" s="131"/>
      <c r="L255" s="2"/>
    </row>
    <row r="256" spans="1:12" ht="15">
      <c r="A256" s="16"/>
      <c r="B256" s="16"/>
      <c r="C256" s="131"/>
      <c r="D256" s="131"/>
      <c r="E256" s="131"/>
      <c r="F256" s="131"/>
      <c r="G256" s="131"/>
      <c r="H256" s="131"/>
      <c r="I256" s="131"/>
      <c r="J256" s="131"/>
      <c r="K256" s="131"/>
      <c r="L256" s="2"/>
    </row>
    <row r="257" spans="1:12" ht="5.25" customHeight="1">
      <c r="A257" s="16"/>
      <c r="B257" s="16"/>
      <c r="C257" s="16"/>
      <c r="D257" s="2"/>
      <c r="E257" s="2"/>
      <c r="F257" s="2"/>
      <c r="G257" s="2"/>
      <c r="H257" s="2"/>
      <c r="I257" s="2"/>
      <c r="K257" s="2"/>
      <c r="L257" s="2"/>
    </row>
    <row r="258" spans="1:12" ht="15">
      <c r="A258" s="16"/>
      <c r="B258" s="16"/>
      <c r="C258" s="131" t="s">
        <v>252</v>
      </c>
      <c r="D258" s="131"/>
      <c r="E258" s="131"/>
      <c r="F258" s="131"/>
      <c r="G258" s="131"/>
      <c r="H258" s="131"/>
      <c r="I258" s="131"/>
      <c r="J258" s="131"/>
      <c r="K258" s="131"/>
      <c r="L258" s="2"/>
    </row>
    <row r="259" spans="1:12" ht="15">
      <c r="A259" s="16"/>
      <c r="B259" s="16"/>
      <c r="C259" s="131"/>
      <c r="D259" s="131"/>
      <c r="E259" s="131"/>
      <c r="F259" s="131"/>
      <c r="G259" s="131"/>
      <c r="H259" s="131"/>
      <c r="I259" s="131"/>
      <c r="J259" s="131"/>
      <c r="K259" s="131"/>
      <c r="L259" s="2"/>
    </row>
    <row r="260" spans="1:12" ht="15">
      <c r="A260" s="16"/>
      <c r="B260" s="16"/>
      <c r="C260" s="131"/>
      <c r="D260" s="131"/>
      <c r="E260" s="131"/>
      <c r="F260" s="131"/>
      <c r="G260" s="131"/>
      <c r="H260" s="131"/>
      <c r="I260" s="131"/>
      <c r="J260" s="131"/>
      <c r="K260" s="131"/>
      <c r="L260" s="2"/>
    </row>
    <row r="261" spans="1:12" ht="15">
      <c r="A261" s="16"/>
      <c r="B261" s="16"/>
      <c r="C261" s="131"/>
      <c r="D261" s="131"/>
      <c r="E261" s="131"/>
      <c r="F261" s="131"/>
      <c r="G261" s="131"/>
      <c r="H261" s="131"/>
      <c r="I261" s="131"/>
      <c r="J261" s="131"/>
      <c r="K261" s="131"/>
      <c r="L261" s="2"/>
    </row>
    <row r="262" spans="1:12" ht="15">
      <c r="A262" s="16"/>
      <c r="B262" s="16"/>
      <c r="C262" s="131"/>
      <c r="D262" s="131"/>
      <c r="E262" s="131"/>
      <c r="F262" s="131"/>
      <c r="G262" s="131"/>
      <c r="H262" s="131"/>
      <c r="I262" s="131"/>
      <c r="J262" s="131"/>
      <c r="K262" s="131"/>
      <c r="L262" s="2"/>
    </row>
    <row r="263" spans="1:12" ht="15">
      <c r="A263" s="16"/>
      <c r="B263" s="16"/>
      <c r="C263" s="131"/>
      <c r="D263" s="131"/>
      <c r="E263" s="131"/>
      <c r="F263" s="131"/>
      <c r="G263" s="131"/>
      <c r="H263" s="131"/>
      <c r="I263" s="131"/>
      <c r="J263" s="131"/>
      <c r="K263" s="131"/>
      <c r="L263" s="2"/>
    </row>
    <row r="264" spans="1:12" ht="15">
      <c r="A264" s="16"/>
      <c r="B264" s="16"/>
      <c r="C264" s="131"/>
      <c r="D264" s="131"/>
      <c r="E264" s="131"/>
      <c r="F264" s="131"/>
      <c r="G264" s="131"/>
      <c r="H264" s="131"/>
      <c r="I264" s="131"/>
      <c r="J264" s="131"/>
      <c r="K264" s="131"/>
      <c r="L264" s="2"/>
    </row>
    <row r="265" spans="1:12" ht="15">
      <c r="A265" s="16"/>
      <c r="B265" s="16"/>
      <c r="C265" s="131"/>
      <c r="D265" s="131"/>
      <c r="E265" s="131"/>
      <c r="F265" s="131"/>
      <c r="G265" s="131"/>
      <c r="H265" s="131"/>
      <c r="I265" s="131"/>
      <c r="J265" s="131"/>
      <c r="K265" s="131"/>
      <c r="L265" s="2"/>
    </row>
    <row r="266" spans="1:12" ht="15">
      <c r="A266" s="16"/>
      <c r="B266" s="16"/>
      <c r="C266" s="175"/>
      <c r="D266" s="175"/>
      <c r="E266" s="175"/>
      <c r="F266" s="175"/>
      <c r="G266" s="175"/>
      <c r="H266" s="175"/>
      <c r="I266" s="175"/>
      <c r="J266" s="175"/>
      <c r="K266" s="175"/>
      <c r="L266" s="2"/>
    </row>
    <row r="267" spans="1:12" ht="15">
      <c r="A267" s="16">
        <v>17</v>
      </c>
      <c r="B267" s="16"/>
      <c r="C267" s="16" t="s">
        <v>152</v>
      </c>
      <c r="D267" s="2"/>
      <c r="E267" s="2"/>
      <c r="F267" s="2"/>
      <c r="G267" s="2"/>
      <c r="H267" s="2"/>
      <c r="I267" s="2"/>
      <c r="K267" s="2"/>
      <c r="L267" s="2"/>
    </row>
    <row r="268" spans="1:12" ht="15">
      <c r="A268" s="16"/>
      <c r="B268" s="16"/>
      <c r="C268" s="16"/>
      <c r="D268" s="2"/>
      <c r="E268" s="2"/>
      <c r="F268" s="2"/>
      <c r="G268" s="2"/>
      <c r="H268" s="2"/>
      <c r="I268" s="2"/>
      <c r="K268" s="2"/>
      <c r="L268" s="2"/>
    </row>
    <row r="269" spans="1:12" ht="15">
      <c r="A269" s="16"/>
      <c r="B269" s="16"/>
      <c r="C269" s="149" t="s">
        <v>178</v>
      </c>
      <c r="D269" s="149"/>
      <c r="E269" s="149"/>
      <c r="F269" s="149"/>
      <c r="G269" s="149"/>
      <c r="H269" s="149"/>
      <c r="I269" s="149"/>
      <c r="J269" s="149"/>
      <c r="K269" s="149"/>
      <c r="L269" s="2"/>
    </row>
    <row r="270" spans="1:12" ht="15">
      <c r="A270" s="16"/>
      <c r="B270" s="16"/>
      <c r="C270" s="149"/>
      <c r="D270" s="149"/>
      <c r="E270" s="149"/>
      <c r="F270" s="149"/>
      <c r="G270" s="149"/>
      <c r="H270" s="149"/>
      <c r="I270" s="149"/>
      <c r="J270" s="149"/>
      <c r="K270" s="149"/>
      <c r="L270" s="2"/>
    </row>
    <row r="271" spans="1:12" ht="15">
      <c r="A271" s="16"/>
      <c r="B271" s="16"/>
      <c r="C271" s="176"/>
      <c r="D271" s="176"/>
      <c r="E271" s="176"/>
      <c r="F271" s="176"/>
      <c r="G271" s="176"/>
      <c r="H271" s="176"/>
      <c r="I271" s="176"/>
      <c r="J271" s="176"/>
      <c r="K271" s="176"/>
      <c r="L271" s="2"/>
    </row>
    <row r="272" spans="1:12" ht="15">
      <c r="A272" s="16"/>
      <c r="B272" s="16"/>
      <c r="C272" s="16"/>
      <c r="D272" s="2"/>
      <c r="E272" s="2"/>
      <c r="F272" s="2"/>
      <c r="G272" s="2"/>
      <c r="H272" s="2"/>
      <c r="I272" s="2"/>
      <c r="K272" s="2"/>
      <c r="L272" s="2"/>
    </row>
    <row r="273" spans="1:12" ht="15">
      <c r="A273" s="16">
        <v>18</v>
      </c>
      <c r="B273" s="16"/>
      <c r="C273" s="16" t="s">
        <v>179</v>
      </c>
      <c r="D273" s="2"/>
      <c r="E273" s="2"/>
      <c r="F273" s="2"/>
      <c r="G273" s="2"/>
      <c r="H273" s="2"/>
      <c r="I273" s="2"/>
      <c r="K273" s="2"/>
      <c r="L273" s="2"/>
    </row>
    <row r="274" spans="1:12" ht="15">
      <c r="A274" s="16"/>
      <c r="B274" s="16"/>
      <c r="C274" s="165" t="s">
        <v>185</v>
      </c>
      <c r="D274" s="177"/>
      <c r="E274" s="177"/>
      <c r="F274" s="177"/>
      <c r="G274" s="177"/>
      <c r="H274" s="177"/>
      <c r="I274" s="177"/>
      <c r="J274" s="177"/>
      <c r="K274" s="177"/>
      <c r="L274" s="177"/>
    </row>
    <row r="275" spans="1:12" ht="15">
      <c r="A275" s="16"/>
      <c r="B275" s="16"/>
      <c r="C275" s="177"/>
      <c r="D275" s="177"/>
      <c r="E275" s="177"/>
      <c r="F275" s="177"/>
      <c r="G275" s="177"/>
      <c r="H275" s="177"/>
      <c r="I275" s="177"/>
      <c r="J275" s="177"/>
      <c r="K275" s="177"/>
      <c r="L275" s="177"/>
    </row>
    <row r="276" spans="1:12" ht="15">
      <c r="A276" s="16"/>
      <c r="B276" s="16"/>
      <c r="C276" s="177"/>
      <c r="D276" s="177"/>
      <c r="E276" s="177"/>
      <c r="F276" s="177"/>
      <c r="G276" s="177"/>
      <c r="H276" s="177"/>
      <c r="I276" s="177"/>
      <c r="J276" s="177"/>
      <c r="K276" s="177"/>
      <c r="L276" s="177"/>
    </row>
    <row r="277" spans="1:12" ht="15">
      <c r="A277" s="16"/>
      <c r="B277" s="16"/>
      <c r="C277" s="146"/>
      <c r="D277" s="146"/>
      <c r="E277" s="146"/>
      <c r="F277" s="146"/>
      <c r="G277" s="146"/>
      <c r="H277" s="146"/>
      <c r="I277" s="146"/>
      <c r="J277" s="146"/>
      <c r="K277" s="146"/>
      <c r="L277" s="2"/>
    </row>
    <row r="278" spans="1:12" ht="15">
      <c r="A278" s="16"/>
      <c r="B278" s="16"/>
      <c r="C278" s="146"/>
      <c r="D278" s="146"/>
      <c r="E278" s="146"/>
      <c r="F278" s="146"/>
      <c r="G278" s="146"/>
      <c r="H278" s="146"/>
      <c r="I278" s="146"/>
      <c r="J278" s="146"/>
      <c r="K278" s="146"/>
      <c r="L278" s="2"/>
    </row>
    <row r="279" spans="1:12" ht="15">
      <c r="A279" s="16">
        <v>19</v>
      </c>
      <c r="B279" s="16"/>
      <c r="C279" s="21" t="s">
        <v>106</v>
      </c>
      <c r="D279" s="2"/>
      <c r="E279" s="2"/>
      <c r="F279" s="2"/>
      <c r="G279" s="2"/>
      <c r="H279" s="2"/>
      <c r="I279" s="2"/>
      <c r="K279" s="2"/>
      <c r="L279" s="2"/>
    </row>
    <row r="280" spans="1:12" ht="15">
      <c r="A280" s="16"/>
      <c r="B280" s="16"/>
      <c r="C280" s="131" t="s">
        <v>206</v>
      </c>
      <c r="D280" s="131"/>
      <c r="E280" s="131"/>
      <c r="F280" s="131"/>
      <c r="G280" s="131"/>
      <c r="H280" s="131"/>
      <c r="I280" s="131"/>
      <c r="J280" s="131"/>
      <c r="K280" s="131"/>
      <c r="L280" s="2"/>
    </row>
    <row r="281" spans="1:12" ht="15">
      <c r="A281" s="16"/>
      <c r="B281" s="16"/>
      <c r="C281" s="131"/>
      <c r="D281" s="131"/>
      <c r="E281" s="131"/>
      <c r="F281" s="131"/>
      <c r="G281" s="131"/>
      <c r="H281" s="131"/>
      <c r="I281" s="131"/>
      <c r="J281" s="131"/>
      <c r="K281" s="131"/>
      <c r="L281" s="2"/>
    </row>
    <row r="282" spans="1:12" ht="15">
      <c r="A282" s="16"/>
      <c r="B282" s="16"/>
      <c r="C282" s="23"/>
      <c r="D282" s="23"/>
      <c r="E282" s="23"/>
      <c r="F282" s="23"/>
      <c r="G282" s="23"/>
      <c r="H282" s="23"/>
      <c r="I282" s="23"/>
      <c r="J282" s="23"/>
      <c r="K282" s="23"/>
      <c r="L282" s="23"/>
    </row>
    <row r="283" spans="1:12" ht="15">
      <c r="A283" s="16"/>
      <c r="B283" s="16"/>
      <c r="C283" s="114"/>
      <c r="D283" s="114"/>
      <c r="E283" s="114"/>
      <c r="F283" s="114"/>
      <c r="G283" s="114"/>
      <c r="H283" s="114"/>
      <c r="I283" s="114"/>
      <c r="J283" s="114"/>
      <c r="K283" s="114"/>
      <c r="L283" s="2"/>
    </row>
    <row r="284" spans="1:12" ht="15">
      <c r="A284" s="16">
        <v>20</v>
      </c>
      <c r="B284" s="16"/>
      <c r="C284" s="16" t="s">
        <v>78</v>
      </c>
      <c r="D284" s="118"/>
      <c r="E284" s="2"/>
      <c r="F284" s="2"/>
      <c r="G284" s="2"/>
      <c r="H284" s="2"/>
      <c r="I284" s="2"/>
      <c r="K284" s="2"/>
      <c r="L284" s="2"/>
    </row>
    <row r="285" spans="1:12" ht="15">
      <c r="A285" s="16"/>
      <c r="B285" s="16"/>
      <c r="C285" s="2" t="s">
        <v>90</v>
      </c>
      <c r="D285" s="2"/>
      <c r="E285" s="2"/>
      <c r="F285" s="2"/>
      <c r="G285" s="2"/>
      <c r="H285" s="2"/>
      <c r="I285" s="2"/>
      <c r="K285" s="2"/>
      <c r="L285" s="2"/>
    </row>
    <row r="286" spans="1:12" ht="15">
      <c r="A286" s="16"/>
      <c r="B286" s="16"/>
      <c r="C286" s="2"/>
      <c r="D286" s="2"/>
      <c r="E286" s="2"/>
      <c r="F286" s="2"/>
      <c r="G286" s="2"/>
      <c r="H286" s="2"/>
      <c r="I286" s="2"/>
      <c r="K286" s="2"/>
      <c r="L286" s="2"/>
    </row>
    <row r="287" spans="1:12" ht="15">
      <c r="A287" s="16"/>
      <c r="B287" s="16"/>
      <c r="C287" s="2"/>
      <c r="D287" s="2"/>
      <c r="E287" s="2"/>
      <c r="F287" s="2"/>
      <c r="G287" s="2"/>
      <c r="H287" s="2"/>
      <c r="I287" s="2"/>
      <c r="K287" s="2"/>
      <c r="L287" s="2"/>
    </row>
    <row r="288" spans="1:12" ht="15">
      <c r="A288" s="16">
        <v>21</v>
      </c>
      <c r="B288" s="16"/>
      <c r="C288" s="21" t="s">
        <v>246</v>
      </c>
      <c r="D288" s="2"/>
      <c r="E288" s="2"/>
      <c r="F288" s="2"/>
      <c r="G288" s="2"/>
      <c r="H288" s="2"/>
      <c r="I288" s="2"/>
      <c r="K288" s="2"/>
      <c r="L288" s="2"/>
    </row>
    <row r="289" spans="1:12" ht="15">
      <c r="A289" s="16"/>
      <c r="B289" s="16"/>
      <c r="C289" s="2"/>
      <c r="D289" s="2"/>
      <c r="E289" s="2"/>
      <c r="F289" s="2"/>
      <c r="G289" s="2"/>
      <c r="H289" s="2"/>
      <c r="I289" s="2"/>
      <c r="K289" s="2"/>
      <c r="L289" s="2"/>
    </row>
    <row r="290" spans="1:12" ht="15">
      <c r="A290" s="16"/>
      <c r="B290" s="16"/>
      <c r="C290" s="2" t="s">
        <v>253</v>
      </c>
      <c r="D290" s="2"/>
      <c r="E290" s="2"/>
      <c r="F290" s="2"/>
      <c r="G290" s="2"/>
      <c r="H290" s="2"/>
      <c r="I290" s="2"/>
      <c r="K290" s="2"/>
      <c r="L290" s="2"/>
    </row>
    <row r="291" spans="1:12" ht="15">
      <c r="A291" s="16"/>
      <c r="B291" s="16"/>
      <c r="C291" s="2"/>
      <c r="D291" s="2"/>
      <c r="E291" s="2"/>
      <c r="F291" s="2"/>
      <c r="G291" s="2"/>
      <c r="H291" s="2"/>
      <c r="I291" s="2"/>
      <c r="K291" s="2"/>
      <c r="L291" s="2"/>
    </row>
    <row r="292" spans="1:12" ht="15">
      <c r="A292" s="16"/>
      <c r="B292" s="16"/>
      <c r="C292" s="146" t="s">
        <v>247</v>
      </c>
      <c r="D292" s="154" t="s">
        <v>248</v>
      </c>
      <c r="E292" s="125"/>
      <c r="F292" s="125"/>
      <c r="G292" s="125"/>
      <c r="H292" s="125"/>
      <c r="I292" s="125"/>
      <c r="J292" s="125"/>
      <c r="K292" s="125"/>
      <c r="L292" s="125"/>
    </row>
    <row r="293" spans="1:12" ht="15">
      <c r="A293" s="16"/>
      <c r="B293" s="16"/>
      <c r="C293" s="119"/>
      <c r="D293" s="154"/>
      <c r="E293" s="125"/>
      <c r="F293" s="125"/>
      <c r="G293" s="125"/>
      <c r="H293" s="125"/>
      <c r="I293" s="125"/>
      <c r="J293" s="125"/>
      <c r="K293" s="125"/>
      <c r="L293" s="125"/>
    </row>
    <row r="294" spans="1:12" ht="15">
      <c r="A294" s="16"/>
      <c r="B294" s="16"/>
      <c r="C294" s="146" t="s">
        <v>249</v>
      </c>
      <c r="D294" s="154" t="s">
        <v>250</v>
      </c>
      <c r="E294" s="125"/>
      <c r="F294" s="125"/>
      <c r="G294" s="125"/>
      <c r="H294" s="125"/>
      <c r="I294" s="125"/>
      <c r="J294" s="125"/>
      <c r="K294" s="125"/>
      <c r="L294" s="125"/>
    </row>
    <row r="295" spans="1:12" ht="15">
      <c r="A295" s="16"/>
      <c r="B295" s="16"/>
      <c r="C295" s="2"/>
      <c r="D295" s="125"/>
      <c r="E295" s="125"/>
      <c r="F295" s="125"/>
      <c r="G295" s="125"/>
      <c r="H295" s="125"/>
      <c r="I295" s="125"/>
      <c r="J295" s="125"/>
      <c r="K295" s="125"/>
      <c r="L295" s="125"/>
    </row>
    <row r="296" spans="1:12" ht="15">
      <c r="A296" s="16"/>
      <c r="B296" s="16"/>
      <c r="C296" s="165" t="s">
        <v>254</v>
      </c>
      <c r="D296" s="178"/>
      <c r="E296" s="178"/>
      <c r="F296" s="178"/>
      <c r="G296" s="178"/>
      <c r="H296" s="178"/>
      <c r="I296" s="178"/>
      <c r="J296" s="178"/>
      <c r="K296" s="178"/>
      <c r="L296" s="125"/>
    </row>
    <row r="297" spans="1:12" ht="15">
      <c r="A297" s="16"/>
      <c r="B297" s="16"/>
      <c r="C297" s="178"/>
      <c r="D297" s="178"/>
      <c r="E297" s="178"/>
      <c r="F297" s="178"/>
      <c r="G297" s="178"/>
      <c r="H297" s="178"/>
      <c r="I297" s="178"/>
      <c r="J297" s="178"/>
      <c r="K297" s="178"/>
      <c r="L297" s="2"/>
    </row>
    <row r="298" spans="1:12" ht="15">
      <c r="A298" s="16"/>
      <c r="B298" s="16"/>
      <c r="C298" s="2"/>
      <c r="D298" s="23"/>
      <c r="E298" s="23"/>
      <c r="F298" s="23"/>
      <c r="G298" s="23"/>
      <c r="H298" s="23"/>
      <c r="I298" s="23"/>
      <c r="J298" s="23"/>
      <c r="K298" s="23"/>
      <c r="L298" s="2"/>
    </row>
    <row r="299" spans="1:12" ht="15">
      <c r="A299" s="16"/>
      <c r="B299" s="16"/>
      <c r="C299" s="2"/>
      <c r="D299" s="2"/>
      <c r="E299" s="2"/>
      <c r="F299" s="2"/>
      <c r="G299" s="2"/>
      <c r="H299" s="2"/>
      <c r="I299" s="2"/>
      <c r="K299" s="2"/>
      <c r="L299" s="2"/>
    </row>
    <row r="300" spans="1:10" ht="15">
      <c r="A300" s="179"/>
      <c r="B300" s="16"/>
      <c r="C300" s="119"/>
      <c r="J300" s="1"/>
    </row>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sheetData>
  <mergeCells count="38">
    <mergeCell ref="C296:K297"/>
    <mergeCell ref="C280:K281"/>
    <mergeCell ref="C58:K59"/>
    <mergeCell ref="D110:K110"/>
    <mergeCell ref="C140:K143"/>
    <mergeCell ref="D120:L120"/>
    <mergeCell ref="D93:E93"/>
    <mergeCell ref="D94:E94"/>
    <mergeCell ref="C266:K266"/>
    <mergeCell ref="C258:K265"/>
    <mergeCell ref="C269:K270"/>
    <mergeCell ref="C184:K186"/>
    <mergeCell ref="C274:L276"/>
    <mergeCell ref="C190:K191"/>
    <mergeCell ref="C245:K246"/>
    <mergeCell ref="C197:K201"/>
    <mergeCell ref="C195:K195"/>
    <mergeCell ref="C251:K256"/>
    <mergeCell ref="C102:K103"/>
    <mergeCell ref="D104:K104"/>
    <mergeCell ref="D87:E87"/>
    <mergeCell ref="D106:K107"/>
    <mergeCell ref="D105:K105"/>
    <mergeCell ref="C100:K100"/>
    <mergeCell ref="C53:K54"/>
    <mergeCell ref="A2:L2"/>
    <mergeCell ref="D23:G23"/>
    <mergeCell ref="D24:G24"/>
    <mergeCell ref="A3:L3"/>
    <mergeCell ref="C8:K10"/>
    <mergeCell ref="D108:K109"/>
    <mergeCell ref="D111:K112"/>
    <mergeCell ref="D114:K116"/>
    <mergeCell ref="D122:K124"/>
    <mergeCell ref="C144:K145"/>
    <mergeCell ref="A146:L146"/>
    <mergeCell ref="I174:I175"/>
    <mergeCell ref="K174:K175"/>
  </mergeCells>
  <printOptions/>
  <pageMargins left="0.5" right="0.25" top="0.5" bottom="0.25" header="0.27" footer="0.5"/>
  <pageSetup horizontalDpi="300" verticalDpi="300" orientation="portrait" paperSize="9" scale="92" r:id="rId1"/>
  <headerFooter alignWithMargins="0">
    <oddFooter>&amp;C&amp;"Times New Roman,Bold"&amp;9Page &amp;P+2 of 9</oddFooter>
  </headerFooter>
  <rowBreaks count="6" manualBreakCount="6">
    <brk id="31" max="11" man="1"/>
    <brk id="81" max="11" man="1"/>
    <brk id="117" max="11" man="1"/>
    <brk id="162" max="11" man="1"/>
    <brk id="202" max="11" man="1"/>
    <brk id="247"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gdd</dc:creator>
  <cp:keywords/>
  <dc:description/>
  <cp:lastModifiedBy>CSD-ng</cp:lastModifiedBy>
  <cp:lastPrinted>2001-11-21T08:40:36Z</cp:lastPrinted>
  <dcterms:created xsi:type="dcterms:W3CDTF">1999-05-12T04:05:47Z</dcterms:created>
  <dcterms:modified xsi:type="dcterms:W3CDTF">2001-11-21T10:15:02Z</dcterms:modified>
  <cp:category/>
  <cp:version/>
  <cp:contentType/>
  <cp:contentStatus/>
</cp:coreProperties>
</file>