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</sheets>
  <definedNames>
    <definedName name="_xlnm.Print_Area" localSheetId="0">'PL'!$A$1:$N$56</definedName>
  </definedNames>
  <calcPr fullCalcOnLoad="1"/>
</workbook>
</file>

<file path=xl/sharedStrings.xml><?xml version="1.0" encoding="utf-8"?>
<sst xmlns="http://schemas.openxmlformats.org/spreadsheetml/2006/main" count="81" uniqueCount="64">
  <si>
    <t>(a)</t>
  </si>
  <si>
    <t>Turnover</t>
  </si>
  <si>
    <t>(b)</t>
  </si>
  <si>
    <t>Investment income</t>
  </si>
  <si>
    <t>(c)</t>
  </si>
  <si>
    <t>Other income including interest income</t>
  </si>
  <si>
    <t>1.</t>
  </si>
  <si>
    <t>2.</t>
  </si>
  <si>
    <t>Operating profit/(loss) before interest on</t>
  </si>
  <si>
    <t>borrowings, depreciation &amp; amortisation,</t>
  </si>
  <si>
    <t>(d)</t>
  </si>
  <si>
    <t>(e)</t>
  </si>
  <si>
    <t>Operating profit/(loss) after interest on</t>
  </si>
  <si>
    <t>borrowings, depreciation &amp; amortisation and</t>
  </si>
  <si>
    <t>(f)</t>
  </si>
  <si>
    <t>Share in results of associated companies</t>
  </si>
  <si>
    <t>(g)</t>
  </si>
  <si>
    <t>(h)</t>
  </si>
  <si>
    <t>(i)</t>
  </si>
  <si>
    <t>(ii)</t>
  </si>
  <si>
    <t>Taxation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</si>
  <si>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</si>
  <si>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</si>
  <si>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</si>
  <si>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</si>
  <si>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</si>
  <si>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</si>
  <si>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</si>
  <si>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</si>
  <si>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3.</t>
  </si>
  <si>
    <t>Based on 41,501,170 ordinary shares of</t>
  </si>
  <si>
    <t xml:space="preserve">(ii) </t>
  </si>
  <si>
    <t>Not for printing</t>
  </si>
  <si>
    <t xml:space="preserve">No of Shares </t>
  </si>
  <si>
    <t>RM 000</t>
  </si>
  <si>
    <t xml:space="preserve">Fully diluted </t>
  </si>
  <si>
    <t>UNAUDITED CONSOLIDATED QUARTERLY INCOME STATEMENT</t>
  </si>
  <si>
    <t>GOLD COIN (MALAYSIA) BERHAD (3907-W)</t>
  </si>
  <si>
    <t>Cumulative YTD</t>
  </si>
  <si>
    <t>Less Interest on borrowings</t>
  </si>
  <si>
    <t>minority interests and extraordinary items</t>
  </si>
  <si>
    <t>exceptional items but before income tax,</t>
  </si>
  <si>
    <t>Profit/(Loss) before taxation, minority interests</t>
  </si>
  <si>
    <t>and extraordinary items</t>
  </si>
  <si>
    <t xml:space="preserve">exceptional items, income tax, minority interests </t>
  </si>
  <si>
    <t>minority interests</t>
  </si>
  <si>
    <t>Profit/(Loss) after taxation before deducting</t>
  </si>
  <si>
    <t>attributable to members of the Company</t>
  </si>
  <si>
    <t>-</t>
  </si>
  <si>
    <t>Less minority interests</t>
  </si>
  <si>
    <t xml:space="preserve">Earnings per share based on 2(j) above after </t>
  </si>
  <si>
    <t>deducting any provision for preference dividends,</t>
  </si>
  <si>
    <t xml:space="preserve">(based on ordinary shares </t>
  </si>
  <si>
    <t xml:space="preserve"> per share)  (sen)</t>
  </si>
  <si>
    <t>if any :</t>
  </si>
  <si>
    <t>Profit/(Loss) after taxation and extraordinary items</t>
  </si>
  <si>
    <t>RM1.0 per share (sen)</t>
  </si>
  <si>
    <t>Less Exceptional items</t>
  </si>
  <si>
    <t>Less Depreciation and amortisation</t>
  </si>
  <si>
    <t>FOR THE REPORTING QUARTER ENDED 31 DECEMBER 2000</t>
  </si>
  <si>
    <t>23 February 2001</t>
  </si>
  <si>
    <t>31/12/00</t>
  </si>
  <si>
    <t>31/12/99</t>
  </si>
  <si>
    <t>Oct - Dec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</si>
</sst>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u val="single"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3" fontId="3" fillId="0" borderId="0" xfId="15" applyFont="1" applyAlignment="1">
      <alignment/>
    </xf>
    <xf numFmtId="49" fontId="3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center"/>
    </xf>
    <xf numFmtId="167" fontId="3" fillId="0" borderId="0" xfId="15" applyNumberFormat="1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1">
      <pane xSplit="9" ySplit="8" topLeftCell="L9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M50" sqref="M50"/>
    </sheetView>
  </sheetViews>
  <sheetFormatPr defaultColWidth="9.140625" defaultRowHeight="12.75"/>
  <cols>
    <col min="1" max="1" width="2.57421875" style="4" customWidth="1"/>
    <col min="2" max="2" width="3.7109375" style="3" customWidth="1"/>
    <col min="3" max="3" width="2.57421875" style="3" customWidth="1"/>
    <col min="4" max="6" width="4.8515625" style="3" customWidth="1"/>
    <col min="7" max="8" width="10.421875" style="3" customWidth="1"/>
    <col min="9" max="9" width="9.7109375" style="3" customWidth="1"/>
    <col min="10" max="10" width="14.28125" style="3" customWidth="1"/>
    <col min="11" max="11" width="14.421875" style="3" customWidth="1"/>
    <col min="12" max="12" width="3.00390625" style="3" customWidth="1"/>
    <col min="13" max="13" width="14.140625" style="3" customWidth="1"/>
    <col min="14" max="14" width="14.28125" style="3" customWidth="1"/>
    <col min="15" max="16384" width="4.8515625" style="3" customWidth="1"/>
  </cols>
  <sheetData>
    <row r="1" spans="1:8" ht="15.75">
      <c r="A1" s="1" t="s">
        <v>37</v>
      </c>
      <c r="B1" s="2"/>
      <c r="C1" s="2"/>
      <c r="D1" s="2"/>
      <c r="E1" s="2"/>
      <c r="F1" s="2"/>
      <c r="G1" s="2"/>
      <c r="H1" s="2"/>
    </row>
    <row r="2" spans="1:8" ht="15.75">
      <c r="A2" s="1" t="s">
        <v>36</v>
      </c>
      <c r="B2" s="2"/>
      <c r="C2" s="2"/>
      <c r="D2" s="2"/>
      <c r="E2" s="2"/>
      <c r="F2" s="2"/>
      <c r="G2" s="2"/>
      <c r="H2" s="2"/>
    </row>
    <row r="3" spans="1:14" ht="15.75">
      <c r="A3" s="1" t="s">
        <v>59</v>
      </c>
      <c r="B3" s="2"/>
      <c r="C3" s="2"/>
      <c r="D3" s="2"/>
      <c r="E3" s="2"/>
      <c r="F3" s="2"/>
      <c r="G3" s="2"/>
      <c r="H3" s="2"/>
      <c r="N3" s="14" t="s">
        <v>60</v>
      </c>
    </row>
    <row r="6" spans="10:14" ht="15.75">
      <c r="J6" s="17" t="s">
        <v>63</v>
      </c>
      <c r="K6" s="17"/>
      <c r="M6" s="17" t="s">
        <v>38</v>
      </c>
      <c r="N6" s="17"/>
    </row>
    <row r="7" spans="10:14" ht="15.75">
      <c r="J7" s="5">
        <v>2000</v>
      </c>
      <c r="K7" s="5">
        <v>1999</v>
      </c>
      <c r="M7" s="5" t="s">
        <v>61</v>
      </c>
      <c r="N7" s="12" t="s">
        <v>62</v>
      </c>
    </row>
    <row r="8" spans="10:14" ht="15.75">
      <c r="J8" s="5" t="s">
        <v>34</v>
      </c>
      <c r="K8" s="5" t="s">
        <v>34</v>
      </c>
      <c r="M8" s="5" t="s">
        <v>34</v>
      </c>
      <c r="N8" s="5" t="s">
        <v>34</v>
      </c>
    </row>
    <row r="9" spans="10:14" ht="15">
      <c r="J9" s="6"/>
      <c r="K9" s="6"/>
      <c r="L9" s="6"/>
      <c r="M9" s="6"/>
      <c r="N9" s="6"/>
    </row>
    <row r="10" spans="1:14" ht="15">
      <c r="A10" s="4" t="s">
        <v>6</v>
      </c>
      <c r="B10" s="3" t="s">
        <v>0</v>
      </c>
      <c r="C10" s="3" t="s">
        <v>1</v>
      </c>
      <c r="J10" s="7">
        <v>325304</v>
      </c>
      <c r="K10" s="7">
        <v>273506</v>
      </c>
      <c r="L10" s="6"/>
      <c r="M10" s="7">
        <v>1215953</v>
      </c>
      <c r="N10" s="7">
        <v>1013563</v>
      </c>
    </row>
    <row r="11" spans="2:14" ht="15">
      <c r="B11" s="3" t="s">
        <v>2</v>
      </c>
      <c r="C11" s="3" t="s">
        <v>3</v>
      </c>
      <c r="J11" s="13">
        <v>0</v>
      </c>
      <c r="K11" s="13">
        <v>0</v>
      </c>
      <c r="L11" s="6"/>
      <c r="M11" s="13">
        <v>0</v>
      </c>
      <c r="N11" s="13">
        <v>0</v>
      </c>
    </row>
    <row r="12" spans="2:14" ht="15">
      <c r="B12" s="3" t="s">
        <v>4</v>
      </c>
      <c r="C12" s="3" t="s">
        <v>5</v>
      </c>
      <c r="J12" s="7">
        <v>308</v>
      </c>
      <c r="K12" s="7">
        <v>425</v>
      </c>
      <c r="L12" s="6"/>
      <c r="M12" s="7">
        <v>879</v>
      </c>
      <c r="N12" s="7">
        <v>877</v>
      </c>
    </row>
    <row r="13" spans="10:14" ht="15">
      <c r="J13" s="7"/>
      <c r="K13" s="7"/>
      <c r="L13" s="6"/>
      <c r="M13" s="7"/>
      <c r="N13" s="7"/>
    </row>
    <row r="14" spans="1:14" ht="15">
      <c r="A14" s="4" t="s">
        <v>7</v>
      </c>
      <c r="B14" s="3" t="s">
        <v>0</v>
      </c>
      <c r="C14" s="3" t="s">
        <v>8</v>
      </c>
      <c r="J14" s="7"/>
      <c r="K14" s="7"/>
      <c r="L14" s="6"/>
      <c r="M14" s="7"/>
      <c r="N14" s="7"/>
    </row>
    <row r="15" spans="3:14" ht="15">
      <c r="C15" s="3" t="s">
        <v>9</v>
      </c>
      <c r="J15" s="7"/>
      <c r="K15" s="7"/>
      <c r="L15" s="6"/>
      <c r="M15" s="7"/>
      <c r="N15" s="7"/>
    </row>
    <row r="16" spans="3:14" ht="15">
      <c r="C16" s="3" t="s">
        <v>44</v>
      </c>
      <c r="J16" s="7"/>
      <c r="K16" s="7"/>
      <c r="L16" s="6"/>
      <c r="M16" s="7"/>
      <c r="N16" s="7"/>
    </row>
    <row r="17" spans="3:14" ht="15">
      <c r="C17" s="3" t="s">
        <v>43</v>
      </c>
      <c r="J17" s="7">
        <v>14259</v>
      </c>
      <c r="K17" s="7">
        <v>13436</v>
      </c>
      <c r="L17" s="6"/>
      <c r="M17" s="7">
        <v>47977</v>
      </c>
      <c r="N17" s="7">
        <v>39429</v>
      </c>
    </row>
    <row r="18" spans="10:14" ht="15">
      <c r="J18" s="7"/>
      <c r="K18" s="7"/>
      <c r="L18" s="6"/>
      <c r="M18" s="7"/>
      <c r="N18" s="7"/>
    </row>
    <row r="19" spans="2:14" ht="15">
      <c r="B19" s="3" t="s">
        <v>2</v>
      </c>
      <c r="C19" s="3" t="s">
        <v>39</v>
      </c>
      <c r="J19" s="7">
        <v>1375</v>
      </c>
      <c r="K19" s="7">
        <v>2194</v>
      </c>
      <c r="L19" s="6"/>
      <c r="M19" s="7">
        <v>5368</v>
      </c>
      <c r="N19" s="7">
        <v>5065</v>
      </c>
    </row>
    <row r="20" spans="2:14" ht="15">
      <c r="B20" s="3" t="s">
        <v>4</v>
      </c>
      <c r="C20" s="3" t="s">
        <v>58</v>
      </c>
      <c r="J20" s="7">
        <v>3806</v>
      </c>
      <c r="K20" s="7">
        <v>3742</v>
      </c>
      <c r="L20" s="6"/>
      <c r="M20" s="7">
        <v>13958</v>
      </c>
      <c r="N20" s="7">
        <v>13168</v>
      </c>
    </row>
    <row r="21" spans="2:14" ht="15">
      <c r="B21" s="3" t="s">
        <v>10</v>
      </c>
      <c r="C21" s="3" t="s">
        <v>57</v>
      </c>
      <c r="J21" s="7">
        <v>959</v>
      </c>
      <c r="K21" s="7">
        <v>1605</v>
      </c>
      <c r="L21" s="6"/>
      <c r="M21" s="7">
        <v>381</v>
      </c>
      <c r="N21" s="7">
        <v>6105</v>
      </c>
    </row>
    <row r="22" spans="10:14" ht="15">
      <c r="J22" s="6"/>
      <c r="K22" s="6"/>
      <c r="L22" s="6"/>
      <c r="M22" s="6"/>
      <c r="N22" s="6"/>
    </row>
    <row r="23" spans="2:14" ht="15">
      <c r="B23" s="3" t="s">
        <v>11</v>
      </c>
      <c r="C23" s="3" t="s">
        <v>12</v>
      </c>
      <c r="J23" s="6"/>
      <c r="K23" s="6"/>
      <c r="L23" s="6"/>
      <c r="M23" s="6"/>
      <c r="N23" s="6"/>
    </row>
    <row r="24" spans="3:14" ht="15">
      <c r="C24" s="3" t="s">
        <v>13</v>
      </c>
      <c r="J24" s="6"/>
      <c r="K24" s="6"/>
      <c r="L24" s="6"/>
      <c r="M24" s="6"/>
      <c r="N24" s="6"/>
    </row>
    <row r="25" spans="3:14" ht="15">
      <c r="C25" s="3" t="s">
        <v>41</v>
      </c>
      <c r="J25" s="6"/>
      <c r="K25" s="6"/>
      <c r="L25" s="6"/>
      <c r="M25" s="6"/>
      <c r="N25" s="6"/>
    </row>
    <row r="26" spans="3:14" ht="15">
      <c r="C26" s="3" t="s">
        <v>40</v>
      </c>
      <c r="J26" s="6">
        <f>J17-SUM(J19:J21)</f>
        <v>8119</v>
      </c>
      <c r="K26" s="6">
        <f>K17-SUM(K19:K21)</f>
        <v>5895</v>
      </c>
      <c r="L26" s="6"/>
      <c r="M26" s="6">
        <f>M17-SUM(M19:M21)</f>
        <v>28270</v>
      </c>
      <c r="N26" s="6">
        <f>N17-SUM(N19:N21)</f>
        <v>15091</v>
      </c>
    </row>
    <row r="27" spans="10:14" ht="15">
      <c r="J27" s="6"/>
      <c r="K27" s="6"/>
      <c r="L27" s="6"/>
      <c r="M27" s="6"/>
      <c r="N27" s="6"/>
    </row>
    <row r="28" spans="2:14" ht="15">
      <c r="B28" s="3" t="s">
        <v>14</v>
      </c>
      <c r="C28" s="3" t="s">
        <v>15</v>
      </c>
      <c r="J28" s="7">
        <v>83</v>
      </c>
      <c r="K28" s="7">
        <v>-201</v>
      </c>
      <c r="L28" s="6"/>
      <c r="M28" s="7">
        <v>268</v>
      </c>
      <c r="N28" s="7">
        <v>248</v>
      </c>
    </row>
    <row r="29" spans="2:14" ht="15">
      <c r="B29" s="3" t="s">
        <v>16</v>
      </c>
      <c r="C29" s="3" t="s">
        <v>42</v>
      </c>
      <c r="J29" s="7"/>
      <c r="K29" s="7"/>
      <c r="L29" s="6"/>
      <c r="M29" s="7"/>
      <c r="N29" s="7"/>
    </row>
    <row r="30" spans="3:14" ht="15">
      <c r="C30" s="3" t="s">
        <v>43</v>
      </c>
      <c r="J30" s="6">
        <f>SUM(J26:J28)</f>
        <v>8202</v>
      </c>
      <c r="K30" s="6">
        <f>SUM(K26:K28)</f>
        <v>5694</v>
      </c>
      <c r="L30" s="6"/>
      <c r="M30" s="6">
        <f>SUM(M26:M28)</f>
        <v>28538</v>
      </c>
      <c r="N30" s="6">
        <f>SUM(N26:N28)</f>
        <v>15339</v>
      </c>
    </row>
    <row r="31" spans="2:14" ht="15">
      <c r="B31" s="3" t="s">
        <v>17</v>
      </c>
      <c r="C31" s="3" t="s">
        <v>20</v>
      </c>
      <c r="J31" s="7">
        <v>-4554</v>
      </c>
      <c r="K31" s="16">
        <v>-749</v>
      </c>
      <c r="L31" s="7"/>
      <c r="M31" s="7">
        <v>-14457</v>
      </c>
      <c r="N31" s="16">
        <v>-749</v>
      </c>
    </row>
    <row r="32" spans="2:14" ht="15">
      <c r="B32" s="3" t="s">
        <v>18</v>
      </c>
      <c r="C32" s="3" t="s">
        <v>18</v>
      </c>
      <c r="D32" s="3" t="s">
        <v>46</v>
      </c>
      <c r="J32" s="7"/>
      <c r="K32" s="7"/>
      <c r="L32" s="7"/>
      <c r="M32" s="7"/>
      <c r="N32" s="7"/>
    </row>
    <row r="33" spans="4:14" ht="15">
      <c r="D33" s="3" t="s">
        <v>45</v>
      </c>
      <c r="J33" s="6">
        <f>SUM(J30:J31)</f>
        <v>3648</v>
      </c>
      <c r="K33" s="6">
        <f>SUM(K30:K31)</f>
        <v>4945</v>
      </c>
      <c r="L33" s="6"/>
      <c r="M33" s="6">
        <f>SUM(M30:M31)</f>
        <v>14081</v>
      </c>
      <c r="N33" s="6">
        <f>SUM(N30:N31)</f>
        <v>14590</v>
      </c>
    </row>
    <row r="34" spans="3:14" ht="15">
      <c r="C34" s="3" t="s">
        <v>19</v>
      </c>
      <c r="D34" s="3" t="s">
        <v>49</v>
      </c>
      <c r="J34" s="7">
        <v>207</v>
      </c>
      <c r="K34" s="7">
        <v>999</v>
      </c>
      <c r="L34" s="6"/>
      <c r="M34" s="7">
        <v>-805</v>
      </c>
      <c r="N34" s="7">
        <v>2777</v>
      </c>
    </row>
    <row r="35" spans="2:14" ht="15">
      <c r="B35" s="3" t="s">
        <v>21</v>
      </c>
      <c r="C35" s="3" t="s">
        <v>22</v>
      </c>
      <c r="J35" s="6"/>
      <c r="K35" s="6"/>
      <c r="L35" s="6"/>
      <c r="M35" s="7"/>
      <c r="N35" s="7"/>
    </row>
    <row r="36" spans="3:14" ht="15">
      <c r="C36" s="3" t="s">
        <v>23</v>
      </c>
      <c r="J36" s="6">
        <f>SUM(J33:J35)</f>
        <v>3855</v>
      </c>
      <c r="K36" s="6">
        <f>SUM(K33:K35)</f>
        <v>5944</v>
      </c>
      <c r="L36" s="6"/>
      <c r="M36" s="6">
        <f>SUM(M33:M35)</f>
        <v>13276</v>
      </c>
      <c r="N36" s="6">
        <f>SUM(N33:N35)</f>
        <v>17367</v>
      </c>
    </row>
    <row r="37" spans="10:14" ht="15">
      <c r="J37" s="6"/>
      <c r="K37" s="6"/>
      <c r="L37" s="6"/>
      <c r="M37" s="7"/>
      <c r="N37" s="7"/>
    </row>
    <row r="38" spans="2:14" ht="15">
      <c r="B38" s="3" t="s">
        <v>24</v>
      </c>
      <c r="C38" s="3" t="s">
        <v>18</v>
      </c>
      <c r="D38" s="3" t="s">
        <v>25</v>
      </c>
      <c r="J38" s="13">
        <v>0</v>
      </c>
      <c r="K38" s="13">
        <v>0</v>
      </c>
      <c r="L38" s="6"/>
      <c r="M38" s="13">
        <v>0</v>
      </c>
      <c r="N38" s="13">
        <v>0</v>
      </c>
    </row>
    <row r="39" spans="3:14" ht="15">
      <c r="C39" s="3" t="s">
        <v>19</v>
      </c>
      <c r="D39" s="3" t="s">
        <v>49</v>
      </c>
      <c r="J39" s="13">
        <v>0</v>
      </c>
      <c r="K39" s="13">
        <v>0</v>
      </c>
      <c r="L39" s="6"/>
      <c r="M39" s="13">
        <v>0</v>
      </c>
      <c r="N39" s="13">
        <v>0</v>
      </c>
    </row>
    <row r="40" spans="3:14" ht="15">
      <c r="C40" s="3" t="s">
        <v>26</v>
      </c>
      <c r="D40" s="3" t="s">
        <v>27</v>
      </c>
      <c r="J40" s="7"/>
      <c r="K40" s="7"/>
      <c r="L40" s="6"/>
      <c r="M40" s="7"/>
      <c r="N40" s="7"/>
    </row>
    <row r="41" spans="4:14" ht="15">
      <c r="D41" s="3" t="s">
        <v>23</v>
      </c>
      <c r="J41" s="13">
        <v>0</v>
      </c>
      <c r="K41" s="13">
        <v>0</v>
      </c>
      <c r="L41" s="6"/>
      <c r="M41" s="13">
        <v>0</v>
      </c>
      <c r="N41" s="13">
        <v>0</v>
      </c>
    </row>
    <row r="42" spans="10:14" ht="15">
      <c r="J42" s="6"/>
      <c r="K42" s="6"/>
      <c r="L42" s="6"/>
      <c r="M42" s="7"/>
      <c r="N42" s="7"/>
    </row>
    <row r="43" spans="2:14" ht="15">
      <c r="B43" s="3" t="s">
        <v>28</v>
      </c>
      <c r="C43" s="3" t="s">
        <v>55</v>
      </c>
      <c r="J43" s="6"/>
      <c r="K43" s="6"/>
      <c r="L43" s="6"/>
      <c r="M43" s="7"/>
      <c r="N43" s="7"/>
    </row>
    <row r="44" spans="3:14" ht="15">
      <c r="C44" s="3" t="s">
        <v>47</v>
      </c>
      <c r="J44" s="6">
        <f>SUM(J36:J43)</f>
        <v>3855</v>
      </c>
      <c r="K44" s="6">
        <f>SUM(K36:K43)</f>
        <v>5944</v>
      </c>
      <c r="L44" s="6"/>
      <c r="M44" s="6">
        <f>SUM(M36:M43)</f>
        <v>13276</v>
      </c>
      <c r="N44" s="6">
        <f>SUM(N36:N43)</f>
        <v>17367</v>
      </c>
    </row>
    <row r="45" spans="10:14" ht="15">
      <c r="J45" s="8"/>
      <c r="K45" s="8"/>
      <c r="L45" s="8"/>
      <c r="M45" s="9"/>
      <c r="N45" s="9"/>
    </row>
    <row r="46" spans="1:14" ht="15">
      <c r="A46" s="4" t="s">
        <v>29</v>
      </c>
      <c r="B46" s="3" t="s">
        <v>0</v>
      </c>
      <c r="C46" s="3" t="s">
        <v>50</v>
      </c>
      <c r="J46" s="8"/>
      <c r="K46" s="8"/>
      <c r="L46" s="8"/>
      <c r="M46" s="9"/>
      <c r="N46" s="9"/>
    </row>
    <row r="47" spans="3:14" ht="15">
      <c r="C47" s="3" t="s">
        <v>51</v>
      </c>
      <c r="J47" s="8"/>
      <c r="K47" s="8"/>
      <c r="L47" s="8"/>
      <c r="M47" s="9"/>
      <c r="N47" s="9"/>
    </row>
    <row r="48" spans="3:14" ht="15">
      <c r="C48" s="3" t="s">
        <v>54</v>
      </c>
      <c r="J48" s="8"/>
      <c r="K48" s="8"/>
      <c r="L48" s="8"/>
      <c r="M48" s="9"/>
      <c r="N48" s="9"/>
    </row>
    <row r="49" spans="3:14" ht="15">
      <c r="C49" s="3" t="s">
        <v>18</v>
      </c>
      <c r="D49" s="3" t="s">
        <v>30</v>
      </c>
      <c r="J49" s="8"/>
      <c r="K49" s="8"/>
      <c r="L49" s="8"/>
      <c r="M49" s="9"/>
      <c r="N49" s="9"/>
    </row>
    <row r="50" spans="4:14" ht="15">
      <c r="D50" s="3" t="s">
        <v>56</v>
      </c>
      <c r="J50" s="10">
        <f>ROUND(J44*1000/J59*100,2)</f>
        <v>9.29</v>
      </c>
      <c r="K50" s="10">
        <f>ROUND(K44*1000/K59*100,2)</f>
        <v>14.32</v>
      </c>
      <c r="L50" s="10"/>
      <c r="M50" s="10">
        <f>ROUND(M44*1000/M59*100,2)</f>
        <v>31.99</v>
      </c>
      <c r="N50" s="10">
        <f>ROUND(N44*1000/N59*100,2)</f>
        <v>41.85</v>
      </c>
    </row>
    <row r="51" spans="10:14" ht="15">
      <c r="J51" s="8"/>
      <c r="K51" s="8"/>
      <c r="L51" s="8"/>
      <c r="M51" s="9"/>
      <c r="N51" s="9"/>
    </row>
    <row r="52" spans="3:14" ht="15">
      <c r="C52" s="3" t="s">
        <v>31</v>
      </c>
      <c r="D52" s="3" t="s">
        <v>35</v>
      </c>
      <c r="J52" s="8"/>
      <c r="K52" s="8"/>
      <c r="L52" s="8"/>
      <c r="M52" s="9"/>
      <c r="N52" s="9"/>
    </row>
    <row r="53" spans="4:14" ht="15">
      <c r="D53" s="3" t="s">
        <v>52</v>
      </c>
      <c r="J53" s="8"/>
      <c r="K53" s="8"/>
      <c r="L53" s="8"/>
      <c r="M53" s="9"/>
      <c r="N53" s="9"/>
    </row>
    <row r="54" spans="4:14" ht="15">
      <c r="D54" s="3" t="s">
        <v>53</v>
      </c>
      <c r="J54" s="15" t="s">
        <v>48</v>
      </c>
      <c r="K54" s="15" t="s">
        <v>48</v>
      </c>
      <c r="L54" s="15"/>
      <c r="M54" s="15" t="s">
        <v>48</v>
      </c>
      <c r="N54" s="15" t="s">
        <v>48</v>
      </c>
    </row>
    <row r="55" spans="10:14" ht="15">
      <c r="J55" s="10"/>
      <c r="K55" s="10"/>
      <c r="L55" s="10"/>
      <c r="M55" s="10"/>
      <c r="N55" s="10"/>
    </row>
    <row r="56" spans="10:14" ht="15">
      <c r="J56" s="9"/>
      <c r="K56" s="9"/>
      <c r="L56" s="8"/>
      <c r="M56" s="9"/>
      <c r="N56" s="9"/>
    </row>
    <row r="58" ht="15">
      <c r="D58" s="11" t="s">
        <v>32</v>
      </c>
    </row>
    <row r="59" spans="4:14" s="6" customFormat="1" ht="15">
      <c r="D59" s="6" t="s">
        <v>33</v>
      </c>
      <c r="J59" s="7">
        <v>41501170</v>
      </c>
      <c r="K59" s="6">
        <f>+J59</f>
        <v>41501170</v>
      </c>
      <c r="M59" s="6">
        <f>+J59</f>
        <v>41501170</v>
      </c>
      <c r="N59" s="6">
        <f>+J59</f>
        <v>41501170</v>
      </c>
    </row>
  </sheetData>
  <mergeCells count="2">
    <mergeCell ref="J6:K6"/>
    <mergeCell ref="M6:N6"/>
  </mergeCells>
  <printOptions horizontalCentered="1" verticalCentered="1"/>
  <pageMargins left="0.75" right="0" top="0.5" bottom="0.5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Coin Services(S)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Coin Services(S) Pte Ltd</dc:creator>
  <cp:keywords/>
  <dc:description/>
  <cp:lastModifiedBy>GCSS</cp:lastModifiedBy>
  <cp:lastPrinted>2001-02-20T07:03:45Z</cp:lastPrinted>
  <dcterms:created xsi:type="dcterms:W3CDTF">1999-11-01T00:34:21Z</dcterms:created>
  <cp:category/>
  <cp:version/>
  <cp:contentType/>
  <cp:contentStatus/>
</cp:coreProperties>
</file>