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</sheets>
  <definedNames>
    <definedName name="_xlnm.Print_Area" localSheetId="0">'BS'!$A$1:$I$51</definedName>
  </definedNames>
  <calcPr fullCalcOnLoad="1"/>
</workbook>
</file>

<file path=xl/sharedStrings.xml><?xml version="1.0" encoding="utf-8"?>
<sst xmlns="http://schemas.openxmlformats.org/spreadsheetml/2006/main" count="36" uniqueCount="35">
  <si>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</si>
  <si>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</si>
  <si>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</si>
  <si>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</si>
  <si>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</si>
  <si>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</si>
  <si>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</si>
  <si>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</si>
  <si>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</si>
  <si>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</si>
  <si>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</si>
  <si>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</si>
  <si>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</si>
  <si>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</si>
  <si>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</si>
  <si>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</si>
  <si>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</si>
  <si>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</si>
  <si>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Capital Reserve</t>
  </si>
  <si>
    <t>Retained Profit</t>
  </si>
  <si>
    <t>Minority Interests</t>
  </si>
  <si>
    <t>Long Term Borrowings</t>
  </si>
  <si>
    <t>Other Long Term Liabilities</t>
  </si>
  <si>
    <t>Not for printing</t>
  </si>
  <si>
    <t>Total reserve</t>
  </si>
  <si>
    <t>RM 000</t>
  </si>
  <si>
    <t>UNAUDITED CONSOLIDATED BALANCE SHEET</t>
  </si>
  <si>
    <t>GOLD COIN (MALAYSIA) BERHAD (3907-W)</t>
  </si>
  <si>
    <t>Proposed Dividend</t>
  </si>
  <si>
    <t>Number of shares held</t>
  </si>
  <si>
    <t>Net tangible assets per share (RM)</t>
  </si>
  <si>
    <t>31/12/99</t>
  </si>
  <si>
    <t>FOR THE REPORTING QUARTER ENDED 31 DECEMBER 2000</t>
  </si>
  <si>
    <t>31/12/00</t>
  </si>
  <si>
    <t>Other Debtors &amp; Prepayments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</si>
</sst>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u val="single"/>
      <sz val="11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3" fillId="0" borderId="0" xfId="15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43" fontId="3" fillId="0" borderId="0" xfId="15" applyFont="1" applyAlignment="1">
      <alignment/>
    </xf>
    <xf numFmtId="166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4" fontId="2" fillId="0" borderId="0" xfId="0" applyNumberFormat="1" applyFont="1" applyAlignment="1" quotePrefix="1">
      <alignment horizontal="right"/>
    </xf>
    <xf numFmtId="170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90" zoomScaleNormal="90" workbookViewId="0" topLeftCell="A29">
      <selection activeCell="I50" sqref="I50"/>
    </sheetView>
  </sheetViews>
  <sheetFormatPr defaultColWidth="9.140625" defaultRowHeight="12.75"/>
  <cols>
    <col min="1" max="1" width="3.140625" style="1" customWidth="1"/>
    <col min="2" max="2" width="4.8515625" style="1" customWidth="1"/>
    <col min="3" max="4" width="7.8515625" style="1" customWidth="1"/>
    <col min="5" max="5" width="11.7109375" style="1" customWidth="1"/>
    <col min="6" max="6" width="12.7109375" style="1" customWidth="1"/>
    <col min="7" max="7" width="13.57421875" style="1" customWidth="1"/>
    <col min="8" max="8" width="8.57421875" style="1" customWidth="1"/>
    <col min="9" max="9" width="14.7109375" style="1" customWidth="1"/>
    <col min="10" max="16384" width="7.8515625" style="1" customWidth="1"/>
  </cols>
  <sheetData>
    <row r="1" ht="15">
      <c r="A1" s="2" t="s">
        <v>27</v>
      </c>
    </row>
    <row r="2" ht="15">
      <c r="A2" s="2" t="s">
        <v>26</v>
      </c>
    </row>
    <row r="3" ht="15">
      <c r="A3" s="2" t="s">
        <v>32</v>
      </c>
    </row>
    <row r="4" ht="15">
      <c r="A4" s="2"/>
    </row>
    <row r="5" spans="7:9" ht="15">
      <c r="G5" s="3"/>
      <c r="I5" s="3"/>
    </row>
    <row r="6" spans="7:9" ht="15">
      <c r="G6" s="18" t="s">
        <v>33</v>
      </c>
      <c r="H6" s="15"/>
      <c r="I6" s="22" t="s">
        <v>31</v>
      </c>
    </row>
    <row r="7" spans="7:9" ht="15">
      <c r="G7" s="16" t="s">
        <v>25</v>
      </c>
      <c r="H7" s="15"/>
      <c r="I7" s="16" t="s">
        <v>25</v>
      </c>
    </row>
    <row r="9" spans="1:9" ht="14.25">
      <c r="A9" s="1">
        <v>1</v>
      </c>
      <c r="B9" s="1" t="s">
        <v>0</v>
      </c>
      <c r="G9" s="5">
        <v>126972</v>
      </c>
      <c r="H9" s="6"/>
      <c r="I9" s="5">
        <v>134356</v>
      </c>
    </row>
    <row r="10" spans="1:9" ht="14.25">
      <c r="A10" s="1">
        <v>2</v>
      </c>
      <c r="B10" s="1" t="s">
        <v>1</v>
      </c>
      <c r="G10" s="5">
        <v>933</v>
      </c>
      <c r="H10" s="6"/>
      <c r="I10" s="5">
        <v>1888</v>
      </c>
    </row>
    <row r="11" spans="1:9" ht="14.25">
      <c r="A11" s="1">
        <v>3</v>
      </c>
      <c r="B11" s="1" t="s">
        <v>2</v>
      </c>
      <c r="G11" s="19">
        <v>0</v>
      </c>
      <c r="H11" s="6"/>
      <c r="I11" s="19">
        <v>0</v>
      </c>
    </row>
    <row r="12" spans="1:9" ht="14.25">
      <c r="A12" s="1">
        <v>4</v>
      </c>
      <c r="B12" s="1" t="s">
        <v>3</v>
      </c>
      <c r="G12" s="5">
        <v>321</v>
      </c>
      <c r="H12" s="6"/>
      <c r="I12" s="5">
        <v>312</v>
      </c>
    </row>
    <row r="13" spans="7:9" ht="14.25">
      <c r="G13" s="5"/>
      <c r="H13" s="6"/>
      <c r="I13" s="5"/>
    </row>
    <row r="14" spans="1:9" ht="14.25">
      <c r="A14" s="1">
        <v>5</v>
      </c>
      <c r="B14" s="1" t="s">
        <v>4</v>
      </c>
      <c r="G14" s="5"/>
      <c r="H14" s="6"/>
      <c r="I14" s="5"/>
    </row>
    <row r="15" spans="3:9" ht="14.25">
      <c r="C15" s="1" t="s">
        <v>5</v>
      </c>
      <c r="G15" s="5">
        <v>158771</v>
      </c>
      <c r="H15" s="6"/>
      <c r="I15" s="5">
        <v>156004</v>
      </c>
    </row>
    <row r="16" spans="3:9" ht="14.25">
      <c r="C16" s="1" t="s">
        <v>6</v>
      </c>
      <c r="G16" s="5">
        <v>201037</v>
      </c>
      <c r="H16" s="6"/>
      <c r="I16" s="5">
        <v>162977</v>
      </c>
    </row>
    <row r="17" spans="3:9" ht="14.25">
      <c r="C17" s="1" t="s">
        <v>7</v>
      </c>
      <c r="G17" s="5">
        <v>7815</v>
      </c>
      <c r="H17" s="6"/>
      <c r="I17" s="5">
        <v>618</v>
      </c>
    </row>
    <row r="18" spans="3:9" ht="14.25">
      <c r="C18" s="1" t="s">
        <v>8</v>
      </c>
      <c r="G18" s="5">
        <v>48390</v>
      </c>
      <c r="H18" s="6"/>
      <c r="I18" s="5">
        <v>47203</v>
      </c>
    </row>
    <row r="19" spans="3:9" ht="14.25">
      <c r="C19" s="1" t="s">
        <v>34</v>
      </c>
      <c r="G19" s="5">
        <v>20865</v>
      </c>
      <c r="H19" s="6"/>
      <c r="I19" s="5">
        <v>16671</v>
      </c>
    </row>
    <row r="20" spans="7:9" ht="14.25">
      <c r="G20" s="8">
        <f>SUM(G15:G19)</f>
        <v>436878</v>
      </c>
      <c r="H20" s="6"/>
      <c r="I20" s="8">
        <f>SUM(I15:I19)</f>
        <v>383473</v>
      </c>
    </row>
    <row r="21" spans="1:9" ht="14.25">
      <c r="A21" s="1">
        <v>6</v>
      </c>
      <c r="B21" s="1" t="s">
        <v>9</v>
      </c>
      <c r="G21" s="6"/>
      <c r="H21" s="6"/>
      <c r="I21" s="6"/>
    </row>
    <row r="22" spans="3:9" ht="14.25">
      <c r="C22" s="1" t="s">
        <v>10</v>
      </c>
      <c r="G22" s="5">
        <v>83238</v>
      </c>
      <c r="H22" s="6"/>
      <c r="I22" s="5">
        <v>69764</v>
      </c>
    </row>
    <row r="23" spans="3:9" ht="14.25">
      <c r="C23" s="1" t="s">
        <v>11</v>
      </c>
      <c r="G23" s="5">
        <v>189567</v>
      </c>
      <c r="H23" s="6"/>
      <c r="I23" s="5">
        <v>172673</v>
      </c>
    </row>
    <row r="24" spans="3:9" ht="14.25">
      <c r="C24" s="1" t="s">
        <v>12</v>
      </c>
      <c r="G24" s="5">
        <v>46742</v>
      </c>
      <c r="H24" s="6"/>
      <c r="I24" s="5">
        <v>43399</v>
      </c>
    </row>
    <row r="25" spans="3:9" ht="14.25">
      <c r="C25" s="1" t="s">
        <v>28</v>
      </c>
      <c r="G25" s="23">
        <v>1927</v>
      </c>
      <c r="H25" s="6"/>
      <c r="I25" s="5">
        <v>5976</v>
      </c>
    </row>
    <row r="26" spans="3:9" ht="14.25">
      <c r="C26" s="1" t="s">
        <v>13</v>
      </c>
      <c r="G26" s="7">
        <v>13649</v>
      </c>
      <c r="H26" s="6"/>
      <c r="I26" s="7">
        <v>6665</v>
      </c>
    </row>
    <row r="27" spans="7:9" ht="14.25">
      <c r="G27" s="8">
        <f>SUM(G22:G26)</f>
        <v>335123</v>
      </c>
      <c r="H27" s="6"/>
      <c r="I27" s="8">
        <f>SUM(I22:I26)</f>
        <v>298477</v>
      </c>
    </row>
    <row r="28" spans="7:9" ht="14.25">
      <c r="G28" s="9"/>
      <c r="H28" s="6"/>
      <c r="I28" s="9"/>
    </row>
    <row r="29" spans="1:9" ht="14.25">
      <c r="A29" s="1">
        <v>7</v>
      </c>
      <c r="B29" s="1" t="s">
        <v>14</v>
      </c>
      <c r="G29" s="21">
        <f>+G20-G27</f>
        <v>101755</v>
      </c>
      <c r="H29" s="6"/>
      <c r="I29" s="21">
        <f>+I20-I27</f>
        <v>84996</v>
      </c>
    </row>
    <row r="30" spans="7:9" ht="14.25">
      <c r="G30" s="6"/>
      <c r="H30" s="6"/>
      <c r="I30" s="6"/>
    </row>
    <row r="31" spans="7:9" ht="15" thickBot="1">
      <c r="G31" s="10">
        <f>SUM(G9:G12)+G20-G27</f>
        <v>229981</v>
      </c>
      <c r="H31" s="6"/>
      <c r="I31" s="10">
        <f>SUM(I9:I12)+I20-I27</f>
        <v>221552</v>
      </c>
    </row>
    <row r="32" spans="7:9" ht="15" thickTop="1">
      <c r="G32" s="6"/>
      <c r="H32" s="6"/>
      <c r="I32" s="6"/>
    </row>
    <row r="33" spans="1:9" ht="14.25">
      <c r="A33" s="1">
        <v>8</v>
      </c>
      <c r="B33" s="1" t="s">
        <v>15</v>
      </c>
      <c r="G33" s="6"/>
      <c r="H33" s="6"/>
      <c r="I33" s="6"/>
    </row>
    <row r="34" spans="2:9" ht="14.25">
      <c r="B34" s="1" t="s">
        <v>16</v>
      </c>
      <c r="G34" s="5">
        <v>41501</v>
      </c>
      <c r="H34" s="6"/>
      <c r="I34" s="5">
        <v>41501</v>
      </c>
    </row>
    <row r="35" spans="7:9" ht="14.25">
      <c r="G35" s="5"/>
      <c r="H35" s="6"/>
      <c r="I35" s="5"/>
    </row>
    <row r="36" spans="2:9" ht="14.25">
      <c r="B36" s="1" t="s">
        <v>17</v>
      </c>
      <c r="G36" s="5"/>
      <c r="H36" s="6"/>
      <c r="I36" s="5"/>
    </row>
    <row r="37" spans="3:9" ht="14.25">
      <c r="C37" s="1" t="s">
        <v>18</v>
      </c>
      <c r="G37" s="11">
        <v>27388</v>
      </c>
      <c r="H37" s="6"/>
      <c r="I37" s="11">
        <v>27388</v>
      </c>
    </row>
    <row r="38" spans="3:9" ht="14.25">
      <c r="C38" s="1" t="s">
        <v>19</v>
      </c>
      <c r="G38" s="12">
        <v>122530</v>
      </c>
      <c r="H38" s="6"/>
      <c r="I38" s="12">
        <v>111182</v>
      </c>
    </row>
    <row r="39" spans="7:9" ht="14.25">
      <c r="G39" s="13"/>
      <c r="H39" s="6"/>
      <c r="I39" s="13"/>
    </row>
    <row r="40" spans="2:9" ht="14.25">
      <c r="B40" s="1" t="s">
        <v>24</v>
      </c>
      <c r="G40" s="14">
        <f>SUM(G37:G39)</f>
        <v>149918</v>
      </c>
      <c r="H40" s="6"/>
      <c r="I40" s="14">
        <f>SUM(I37:I39)</f>
        <v>138570</v>
      </c>
    </row>
    <row r="41" spans="7:9" ht="14.25">
      <c r="G41" s="5"/>
      <c r="H41" s="6"/>
      <c r="I41" s="5"/>
    </row>
    <row r="42" spans="1:9" ht="14.25">
      <c r="A42" s="1">
        <v>9</v>
      </c>
      <c r="B42" s="1" t="s">
        <v>20</v>
      </c>
      <c r="G42" s="5">
        <v>12096</v>
      </c>
      <c r="H42" s="6"/>
      <c r="I42" s="5">
        <v>11376</v>
      </c>
    </row>
    <row r="43" spans="1:9" ht="14.25">
      <c r="A43" s="1">
        <v>10</v>
      </c>
      <c r="B43" s="1" t="s">
        <v>21</v>
      </c>
      <c r="G43" s="5">
        <v>26067</v>
      </c>
      <c r="H43" s="6"/>
      <c r="I43" s="5">
        <v>29370</v>
      </c>
    </row>
    <row r="44" spans="1:9" ht="14.25">
      <c r="A44" s="1">
        <v>11</v>
      </c>
      <c r="B44" s="1" t="s">
        <v>22</v>
      </c>
      <c r="G44" s="5">
        <v>399</v>
      </c>
      <c r="H44" s="6"/>
      <c r="I44" s="5">
        <v>735</v>
      </c>
    </row>
    <row r="45" spans="7:9" ht="14.25">
      <c r="G45" s="6"/>
      <c r="H45" s="6"/>
      <c r="I45" s="6"/>
    </row>
    <row r="46" spans="7:9" ht="15" thickBot="1">
      <c r="G46" s="10">
        <f>G34+SUM(G40:G45)</f>
        <v>229981</v>
      </c>
      <c r="H46" s="6"/>
      <c r="I46" s="10">
        <f>I34+SUM(I40:I45)</f>
        <v>221552</v>
      </c>
    </row>
    <row r="47" spans="7:9" ht="15" thickTop="1">
      <c r="G47" s="4"/>
      <c r="H47" s="4"/>
      <c r="I47" s="4"/>
    </row>
    <row r="48" spans="7:9" ht="14.25">
      <c r="G48" s="4"/>
      <c r="H48" s="4"/>
      <c r="I48" s="4"/>
    </row>
    <row r="49" spans="1:9" ht="14.25">
      <c r="A49" s="1">
        <v>12</v>
      </c>
      <c r="B49" s="1" t="s">
        <v>30</v>
      </c>
      <c r="G49" s="20">
        <f>ROUND((G34+G40-G12)/G54*1000,4)</f>
        <v>4.6046</v>
      </c>
      <c r="H49" s="4"/>
      <c r="I49" s="20">
        <f>ROUND((I34+I40-I12)/I54*1000,4)</f>
        <v>4.3314</v>
      </c>
    </row>
    <row r="53" ht="14.25">
      <c r="B53" s="17" t="s">
        <v>23</v>
      </c>
    </row>
    <row r="54" spans="2:9" ht="14.25">
      <c r="B54" s="1" t="s">
        <v>29</v>
      </c>
      <c r="G54" s="6">
        <v>41501170</v>
      </c>
      <c r="H54" s="6"/>
      <c r="I54" s="6">
        <v>41501170</v>
      </c>
    </row>
  </sheetData>
  <printOptions horizontalCentered="1" verticalCentered="1"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Coin Services(S)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Coin Services(S) Pte Ltd</dc:creator>
  <cp:keywords/>
  <dc:description/>
  <cp:lastModifiedBy>GCSS</cp:lastModifiedBy>
  <cp:lastPrinted>2001-02-20T07:08:43Z</cp:lastPrinted>
  <dcterms:created xsi:type="dcterms:W3CDTF">1999-11-01T00:34:21Z</dcterms:created>
  <cp:category/>
  <cp:version/>
  <cp:contentType/>
  <cp:contentStatus/>
</cp:coreProperties>
</file>