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</sheets>
  <definedNames>
    <definedName name="_xlnm.Print_Area" localSheetId="0">'BS'!$A$1:$J$51</definedName>
  </definedNames>
  <calcPr fullCalcOnLoad="1"/>
</workbook>
</file>

<file path=xl/sharedStrings.xml><?xml version="1.0" encoding="utf-8"?>
<sst xmlns="http://schemas.openxmlformats.org/spreadsheetml/2006/main" count="36" uniqueCount="35">
  <si>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</si>
  <si>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</si>
  <si>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</si>
  <si>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</si>
  <si>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</si>
  <si>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</si>
  <si>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</si>
  <si>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</si>
  <si>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</si>
  <si>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 - provide details, if materials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</si>
  <si>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</si>
  <si>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</si>
  <si>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</si>
  <si>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</si>
  <si>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</si>
  <si>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</si>
  <si>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</si>
  <si>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</si>
  <si>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</si>
  <si>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Capital Reserve</t>
  </si>
  <si>
    <t>Retained Profit</t>
  </si>
  <si>
    <t>Minority Interests</t>
  </si>
  <si>
    <t>Long Term Borrowings</t>
  </si>
  <si>
    <t>Other Long Term Liabilities</t>
  </si>
  <si>
    <t>Not for printing</t>
  </si>
  <si>
    <t>Total reserve</t>
  </si>
  <si>
    <t>RM 000</t>
  </si>
  <si>
    <t>UNAUDITED CONSOLIDATED BALANCE SHEET</t>
  </si>
  <si>
    <t>GOLD COIN (MALAYSIA) BERHAD (3907-W)</t>
  </si>
  <si>
    <t>Proposed Dividend</t>
  </si>
  <si>
    <t>FOR THE REPORTING QUARTER ENDED 31 MARCH 2000</t>
  </si>
  <si>
    <t>31/3/00</t>
  </si>
  <si>
    <t>Number of shares held</t>
  </si>
  <si>
    <t>Net tangible assets per share (RM)</t>
  </si>
  <si>
    <t>31/12/99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</si>
</sst>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u val="single"/>
      <sz val="11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43" fontId="3" fillId="0" borderId="0" xfId="15" applyFont="1" applyAlignment="1">
      <alignment/>
    </xf>
    <xf numFmtId="166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4" fontId="2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90" zoomScaleNormal="90" workbookViewId="0" topLeftCell="A1">
      <selection activeCell="J9" sqref="J9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7" width="9.140625" style="1" customWidth="1"/>
    <col min="8" max="8" width="13.421875" style="1" customWidth="1"/>
    <col min="9" max="9" width="10.00390625" style="1" customWidth="1"/>
    <col min="10" max="10" width="14.00390625" style="1" customWidth="1"/>
    <col min="11" max="16384" width="9.140625" style="1" customWidth="1"/>
  </cols>
  <sheetData>
    <row r="1" ht="15">
      <c r="A1" s="2" t="s">
        <v>28</v>
      </c>
    </row>
    <row r="2" ht="15">
      <c r="A2" s="2" t="s">
        <v>27</v>
      </c>
    </row>
    <row r="3" ht="15">
      <c r="A3" s="2" t="s">
        <v>30</v>
      </c>
    </row>
    <row r="4" ht="15">
      <c r="A4" s="2"/>
    </row>
    <row r="5" spans="8:10" ht="15">
      <c r="H5" s="3"/>
      <c r="J5" s="3"/>
    </row>
    <row r="6" spans="8:10" ht="15">
      <c r="H6" s="18" t="s">
        <v>31</v>
      </c>
      <c r="I6" s="15"/>
      <c r="J6" s="22" t="s">
        <v>34</v>
      </c>
    </row>
    <row r="7" spans="8:10" ht="15">
      <c r="H7" s="16" t="s">
        <v>26</v>
      </c>
      <c r="I7" s="15"/>
      <c r="J7" s="16" t="s">
        <v>26</v>
      </c>
    </row>
    <row r="9" spans="1:10" ht="14.25">
      <c r="A9" s="1">
        <v>1</v>
      </c>
      <c r="B9" s="1" t="s">
        <v>0</v>
      </c>
      <c r="H9" s="5">
        <v>134842</v>
      </c>
      <c r="I9" s="6"/>
      <c r="J9" s="5">
        <v>134356</v>
      </c>
    </row>
    <row r="10" spans="1:10" ht="14.25">
      <c r="A10" s="1">
        <v>2</v>
      </c>
      <c r="B10" s="1" t="s">
        <v>1</v>
      </c>
      <c r="H10" s="5">
        <v>2006</v>
      </c>
      <c r="I10" s="6"/>
      <c r="J10" s="5">
        <v>1888</v>
      </c>
    </row>
    <row r="11" spans="1:10" ht="14.25">
      <c r="A11" s="1">
        <v>3</v>
      </c>
      <c r="B11" s="1" t="s">
        <v>2</v>
      </c>
      <c r="H11" s="19">
        <v>0</v>
      </c>
      <c r="I11" s="6"/>
      <c r="J11" s="19">
        <v>0</v>
      </c>
    </row>
    <row r="12" spans="1:10" ht="14.25">
      <c r="A12" s="1">
        <v>4</v>
      </c>
      <c r="B12" s="1" t="s">
        <v>3</v>
      </c>
      <c r="H12" s="5">
        <v>312</v>
      </c>
      <c r="I12" s="6"/>
      <c r="J12" s="5">
        <v>312</v>
      </c>
    </row>
    <row r="13" spans="8:10" ht="14.25">
      <c r="H13" s="5"/>
      <c r="I13" s="6"/>
      <c r="J13" s="5"/>
    </row>
    <row r="14" spans="1:10" ht="14.25">
      <c r="A14" s="1">
        <v>5</v>
      </c>
      <c r="B14" s="1" t="s">
        <v>4</v>
      </c>
      <c r="H14" s="5"/>
      <c r="I14" s="6"/>
      <c r="J14" s="5"/>
    </row>
    <row r="15" spans="3:10" ht="14.25">
      <c r="C15" s="1" t="s">
        <v>5</v>
      </c>
      <c r="H15" s="5">
        <v>131895</v>
      </c>
      <c r="I15" s="6"/>
      <c r="J15" s="5">
        <v>156004</v>
      </c>
    </row>
    <row r="16" spans="3:10" ht="14.25">
      <c r="C16" s="1" t="s">
        <v>6</v>
      </c>
      <c r="H16" s="5">
        <v>176642</v>
      </c>
      <c r="I16" s="6"/>
      <c r="J16" s="5">
        <v>162977</v>
      </c>
    </row>
    <row r="17" spans="3:10" ht="14.25">
      <c r="C17" s="1" t="s">
        <v>7</v>
      </c>
      <c r="H17" s="5">
        <v>14962</v>
      </c>
      <c r="I17" s="6"/>
      <c r="J17" s="5">
        <v>618</v>
      </c>
    </row>
    <row r="18" spans="3:10" ht="14.25">
      <c r="C18" s="1" t="s">
        <v>8</v>
      </c>
      <c r="H18" s="5">
        <v>33756</v>
      </c>
      <c r="I18" s="6"/>
      <c r="J18" s="5">
        <v>47203</v>
      </c>
    </row>
    <row r="19" spans="3:10" ht="14.25">
      <c r="C19" s="1" t="s">
        <v>9</v>
      </c>
      <c r="H19" s="5">
        <v>17395</v>
      </c>
      <c r="I19" s="6"/>
      <c r="J19" s="5">
        <v>16671</v>
      </c>
    </row>
    <row r="20" spans="8:10" ht="14.25">
      <c r="H20" s="8">
        <f>SUM(H15:H19)</f>
        <v>374650</v>
      </c>
      <c r="I20" s="6"/>
      <c r="J20" s="8">
        <f>SUM(J15:J19)</f>
        <v>383473</v>
      </c>
    </row>
    <row r="21" spans="1:10" ht="14.25">
      <c r="A21" s="1">
        <v>6</v>
      </c>
      <c r="B21" s="1" t="s">
        <v>10</v>
      </c>
      <c r="H21" s="6"/>
      <c r="I21" s="6"/>
      <c r="J21" s="6"/>
    </row>
    <row r="22" spans="3:10" ht="14.25">
      <c r="C22" s="1" t="s">
        <v>11</v>
      </c>
      <c r="H22" s="5">
        <v>52396</v>
      </c>
      <c r="I22" s="6"/>
      <c r="J22" s="5">
        <v>69764</v>
      </c>
    </row>
    <row r="23" spans="3:10" ht="14.25">
      <c r="C23" s="1" t="s">
        <v>12</v>
      </c>
      <c r="H23" s="5">
        <v>173757</v>
      </c>
      <c r="I23" s="6"/>
      <c r="J23" s="5">
        <v>172673</v>
      </c>
    </row>
    <row r="24" spans="3:10" ht="14.25">
      <c r="C24" s="1" t="s">
        <v>13</v>
      </c>
      <c r="H24" s="5">
        <v>46969</v>
      </c>
      <c r="I24" s="6"/>
      <c r="J24" s="5">
        <v>43399</v>
      </c>
    </row>
    <row r="25" spans="3:10" ht="14.25">
      <c r="C25" s="1" t="s">
        <v>29</v>
      </c>
      <c r="H25" s="5">
        <v>5976</v>
      </c>
      <c r="I25" s="6"/>
      <c r="J25" s="5">
        <v>5976</v>
      </c>
    </row>
    <row r="26" spans="3:10" ht="14.25">
      <c r="C26" s="1" t="s">
        <v>14</v>
      </c>
      <c r="H26" s="7">
        <v>8568</v>
      </c>
      <c r="I26" s="6"/>
      <c r="J26" s="7">
        <v>6665</v>
      </c>
    </row>
    <row r="27" spans="8:10" ht="14.25">
      <c r="H27" s="8">
        <f>SUM(H22:H26)</f>
        <v>287666</v>
      </c>
      <c r="I27" s="6"/>
      <c r="J27" s="8">
        <f>SUM(J22:J26)</f>
        <v>298477</v>
      </c>
    </row>
    <row r="28" spans="8:10" ht="14.25">
      <c r="H28" s="9"/>
      <c r="I28" s="6"/>
      <c r="J28" s="9"/>
    </row>
    <row r="29" spans="1:10" ht="14.25">
      <c r="A29" s="1">
        <v>7</v>
      </c>
      <c r="B29" s="1" t="s">
        <v>15</v>
      </c>
      <c r="H29" s="21">
        <f>+H20-H27</f>
        <v>86984</v>
      </c>
      <c r="I29" s="6"/>
      <c r="J29" s="21">
        <f>+J20-J27</f>
        <v>84996</v>
      </c>
    </row>
    <row r="30" spans="8:10" ht="14.25">
      <c r="H30" s="6"/>
      <c r="I30" s="6"/>
      <c r="J30" s="6"/>
    </row>
    <row r="31" spans="8:10" ht="15" thickBot="1">
      <c r="H31" s="10">
        <f>SUM(H9:H12)+H20-H27</f>
        <v>224144</v>
      </c>
      <c r="I31" s="6"/>
      <c r="J31" s="10">
        <f>SUM(J9:J12)+J20-J27</f>
        <v>221552</v>
      </c>
    </row>
    <row r="32" spans="8:10" ht="15" thickTop="1">
      <c r="H32" s="6"/>
      <c r="I32" s="6"/>
      <c r="J32" s="6"/>
    </row>
    <row r="33" spans="1:10" ht="14.25">
      <c r="A33" s="1">
        <v>8</v>
      </c>
      <c r="B33" s="1" t="s">
        <v>16</v>
      </c>
      <c r="H33" s="6"/>
      <c r="I33" s="6"/>
      <c r="J33" s="6"/>
    </row>
    <row r="34" spans="2:10" ht="14.25">
      <c r="B34" s="1" t="s">
        <v>17</v>
      </c>
      <c r="H34" s="5">
        <v>41501</v>
      </c>
      <c r="I34" s="6"/>
      <c r="J34" s="5">
        <v>41501</v>
      </c>
    </row>
    <row r="35" spans="8:10" ht="14.25">
      <c r="H35" s="5"/>
      <c r="I35" s="6"/>
      <c r="J35" s="5"/>
    </row>
    <row r="36" spans="2:10" ht="14.25">
      <c r="B36" s="1" t="s">
        <v>18</v>
      </c>
      <c r="H36" s="5"/>
      <c r="I36" s="6"/>
      <c r="J36" s="5"/>
    </row>
    <row r="37" spans="3:10" ht="14.25">
      <c r="C37" s="1" t="s">
        <v>19</v>
      </c>
      <c r="H37" s="11">
        <v>27388</v>
      </c>
      <c r="I37" s="6"/>
      <c r="J37" s="11">
        <v>27388</v>
      </c>
    </row>
    <row r="38" spans="3:10" ht="14.25">
      <c r="C38" s="1" t="s">
        <v>20</v>
      </c>
      <c r="H38" s="12">
        <v>115013</v>
      </c>
      <c r="I38" s="6"/>
      <c r="J38" s="12">
        <v>111182</v>
      </c>
    </row>
    <row r="39" spans="8:10" ht="14.25">
      <c r="H39" s="13"/>
      <c r="I39" s="6"/>
      <c r="J39" s="13"/>
    </row>
    <row r="40" spans="2:10" ht="14.25">
      <c r="B40" s="1" t="s">
        <v>25</v>
      </c>
      <c r="H40" s="14">
        <f>SUM(H37:H39)</f>
        <v>142401</v>
      </c>
      <c r="I40" s="6"/>
      <c r="J40" s="14">
        <f>SUM(J37:J39)</f>
        <v>138570</v>
      </c>
    </row>
    <row r="41" spans="8:10" ht="14.25">
      <c r="H41" s="5"/>
      <c r="I41" s="6"/>
      <c r="J41" s="5"/>
    </row>
    <row r="42" spans="1:10" ht="14.25">
      <c r="A42" s="1">
        <v>9</v>
      </c>
      <c r="B42" s="1" t="s">
        <v>21</v>
      </c>
      <c r="H42" s="5">
        <v>10722</v>
      </c>
      <c r="I42" s="6"/>
      <c r="J42" s="5">
        <v>11376</v>
      </c>
    </row>
    <row r="43" spans="1:10" ht="14.25">
      <c r="A43" s="1">
        <v>10</v>
      </c>
      <c r="B43" s="1" t="s">
        <v>22</v>
      </c>
      <c r="H43" s="5">
        <v>28617</v>
      </c>
      <c r="I43" s="6"/>
      <c r="J43" s="5">
        <v>29370</v>
      </c>
    </row>
    <row r="44" spans="1:10" ht="14.25">
      <c r="A44" s="1">
        <v>11</v>
      </c>
      <c r="B44" s="1" t="s">
        <v>23</v>
      </c>
      <c r="H44" s="5">
        <v>903</v>
      </c>
      <c r="I44" s="6"/>
      <c r="J44" s="5">
        <v>735</v>
      </c>
    </row>
    <row r="45" spans="8:10" ht="14.25">
      <c r="H45" s="6"/>
      <c r="I45" s="6"/>
      <c r="J45" s="6"/>
    </row>
    <row r="46" spans="8:10" ht="15" thickBot="1">
      <c r="H46" s="10">
        <f>H34+SUM(H40:H45)</f>
        <v>224144</v>
      </c>
      <c r="I46" s="6"/>
      <c r="J46" s="10">
        <f>J34+SUM(J40:J45)</f>
        <v>221552</v>
      </c>
    </row>
    <row r="47" spans="8:10" ht="15" thickTop="1">
      <c r="H47" s="4"/>
      <c r="I47" s="4"/>
      <c r="J47" s="4"/>
    </row>
    <row r="48" spans="8:10" ht="14.25">
      <c r="H48" s="4"/>
      <c r="I48" s="4"/>
      <c r="J48" s="4"/>
    </row>
    <row r="49" spans="1:10" ht="14.25">
      <c r="A49" s="1">
        <v>12</v>
      </c>
      <c r="B49" s="1" t="s">
        <v>33</v>
      </c>
      <c r="H49" s="20">
        <f>ROUND((H34+H40-H12)/H54*1000,4)</f>
        <v>4.4237</v>
      </c>
      <c r="I49" s="4"/>
      <c r="J49" s="20">
        <f>ROUND((J34+J40-J12)/J54*1000,4)</f>
        <v>4.3314</v>
      </c>
    </row>
    <row r="53" ht="14.25">
      <c r="B53" s="17" t="s">
        <v>24</v>
      </c>
    </row>
    <row r="54" spans="2:10" ht="14.25">
      <c r="B54" s="1" t="s">
        <v>32</v>
      </c>
      <c r="H54" s="6">
        <v>41501170</v>
      </c>
      <c r="I54" s="6"/>
      <c r="J54" s="6">
        <v>41501170</v>
      </c>
    </row>
  </sheetData>
  <printOptions horizontalCentered="1" verticalCentered="1"/>
  <pageMargins left="0.75" right="0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Coin Services(S)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Coin Services(S) Pte Ltd</dc:creator>
  <cp:keywords/>
  <dc:description/>
  <cp:lastModifiedBy>GCSS</cp:lastModifiedBy>
  <cp:lastPrinted>2000-05-26T06:51:37Z</cp:lastPrinted>
  <dcterms:created xsi:type="dcterms:W3CDTF">1999-11-01T00:34:21Z</dcterms:created>
  <cp:category/>
  <cp:version/>
  <cp:contentType/>
  <cp:contentStatus/>
</cp:coreProperties>
</file>