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&amp;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<sst xmlns="http://schemas.openxmlformats.org/spreadsheetml/2006/main" count="158" uniqueCount="107">
  <si>
    <t>FCW HOLDINGS BERHAD</t>
  </si>
  <si>
    <t>(THE FIGURES HAVE NOT BEEN AUDITED)</t>
  </si>
  <si>
    <t>CONSOLIDATED INCOME STATEMENT</t>
  </si>
  <si>
    <t>INDIVIDUAL QUARTER</t>
  </si>
  <si>
    <t>CURRENT</t>
  </si>
  <si>
    <t>CUMULATIVE QUARTER</t>
  </si>
  <si>
    <t>PRECEDING YEAR</t>
  </si>
  <si>
    <t>CORRESPONDING</t>
  </si>
  <si>
    <t>QUARTER</t>
  </si>
  <si>
    <t>YEAR</t>
  </si>
  <si>
    <t>TODATE</t>
  </si>
  <si>
    <t>PERIOD</t>
  </si>
  <si>
    <t>(a)</t>
  </si>
  <si>
    <t>Turnover</t>
  </si>
  <si>
    <t>(b)</t>
  </si>
  <si>
    <t>Investment Income</t>
  </si>
  <si>
    <t>©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</si>
  <si>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</si>
  <si>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</si>
  <si>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</si>
  <si>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</si>
  <si>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</si>
  <si>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</si>
  <si>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</si>
  <si>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</si>
  <si>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</si>
  <si>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</si>
  <si>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</si>
  <si>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</si>
  <si>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</si>
  <si>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</si>
  <si>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</si>
  <si>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</si>
  <si>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</si>
  <si>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</si>
  <si>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</si>
  <si>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</si>
  <si>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</si>
  <si>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Profit/(loss) after taxation before deducting</t>
  </si>
  <si>
    <t>minority interests</t>
  </si>
  <si>
    <t>Less minority interests</t>
  </si>
  <si>
    <t>(j)</t>
  </si>
  <si>
    <t>Profit/(loss) after taxation attributable to</t>
  </si>
  <si>
    <t>members of the Company</t>
  </si>
  <si>
    <t>CONSOLIDATED BALANCE SHEET</t>
  </si>
  <si>
    <t>RM'000</t>
  </si>
  <si>
    <t>AS AT END OF</t>
  </si>
  <si>
    <t>AS AT PRECEDING</t>
  </si>
  <si>
    <t>FINANCIALYEAR</t>
  </si>
  <si>
    <t>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</si>
  <si>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</si>
  <si>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</si>
  <si>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</si>
  <si>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</si>
  <si>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</si>
  <si>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</si>
  <si>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</si>
  <si>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</si>
  <si>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</si>
  <si>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</si>
  <si>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</si>
  <si>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</si>
  <si>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</si>
  <si>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</si>
  <si>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</si>
  <si>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</si>
  <si>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</si>
  <si>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</si>
  <si>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</si>
  <si>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</si>
  <si>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</si>
  <si>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</si>
  <si>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-</t>
  </si>
  <si>
    <t>Others - Other Debtors</t>
  </si>
  <si>
    <t>Others - Dividend Payable</t>
  </si>
  <si>
    <t>QUARTERLY REPORT ON CONSOLIDATED RESULTS FOR THE FINANCIAL QUARTER ENDED</t>
  </si>
  <si>
    <t>Other Investments</t>
  </si>
  <si>
    <t xml:space="preserve">            Work-in-progress</t>
  </si>
  <si>
    <t xml:space="preserve">            Owings by associate companies</t>
  </si>
  <si>
    <t>Trade Creditors and Bills Payable</t>
  </si>
  <si>
    <t>(k)</t>
  </si>
  <si>
    <t>(iii) Extraordinary items attributable to members</t>
  </si>
  <si>
    <t xml:space="preserve">     of the company</t>
  </si>
  <si>
    <t>(l)</t>
  </si>
  <si>
    <t>Profit/(loss) after taxation and extraordinary</t>
  </si>
  <si>
    <t>items attributable to members of the company</t>
  </si>
  <si>
    <t>deducting any provision for preference dividends,</t>
  </si>
  <si>
    <t>if any :</t>
  </si>
  <si>
    <t>(I) Basic (based on 185,772,800 ordinary shares)</t>
  </si>
  <si>
    <t>Loss per share based on 2(j) above after</t>
  </si>
  <si>
    <t>(ii) Fully diluted (based on 185,772,800 ordinary</t>
  </si>
  <si>
    <t xml:space="preserve">    shares)</t>
  </si>
  <si>
    <t>Deferred Taxation</t>
  </si>
  <si>
    <t>Net Current Assets</t>
  </si>
  <si>
    <t>(UNAUDITED)</t>
  </si>
  <si>
    <t>(AUDITED)</t>
  </si>
  <si>
    <t>(I)   Extraordinary items</t>
  </si>
  <si>
    <t>(ii)  Less minority interest</t>
  </si>
  <si>
    <t>QUARTERLY REPORT ON CONSOLIDATED RESULTS FOR THE FINANCIAL QUARTER ENDED 30 SEPTEMBER 2000</t>
  </si>
  <si>
    <t>30/9/00</t>
  </si>
  <si>
    <t>30/9/99</t>
  </si>
  <si>
    <t>30 SEPTEMBER 2000</t>
  </si>
  <si>
    <t>30/6/00</t>
  </si>
  <si>
    <t>(1.8) sen</t>
  </si>
  <si>
    <t>(2.8) sen</t>
  </si>
  <si>
    <t>57.7 sen</t>
  </si>
  <si>
    <t>55.4 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</si>
</sst>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38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/>
    </xf>
    <xf numFmtId="0" fontId="3" fillId="0" borderId="0" xfId="0" applyFont="1" applyAlignment="1" quotePrefix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Alignment="1" quotePrefix="1">
      <alignment horizontal="center"/>
    </xf>
    <xf numFmtId="38" fontId="0" fillId="0" borderId="0" xfId="0" applyNumberForma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40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5.28125" style="0" bestFit="1" customWidth="1"/>
    <col min="8" max="8" width="0.85546875" style="0" customWidth="1"/>
    <col min="9" max="9" width="12.7109375" style="0" customWidth="1"/>
    <col min="10" max="10" width="0.85546875" style="0" customWidth="1"/>
    <col min="11" max="11" width="15.28125" style="0" bestFit="1" customWidth="1"/>
  </cols>
  <sheetData>
    <row r="1" ht="15.75">
      <c r="A1" s="1" t="s">
        <v>0</v>
      </c>
    </row>
    <row r="3" ht="12.75">
      <c r="A3" s="2" t="s">
        <v>98</v>
      </c>
    </row>
    <row r="4" ht="12.75">
      <c r="A4" s="3" t="s">
        <v>1</v>
      </c>
    </row>
    <row r="7" ht="12.75">
      <c r="A7" s="2" t="s">
        <v>2</v>
      </c>
    </row>
    <row r="8" spans="5:11" ht="12.75">
      <c r="E8" s="24" t="s">
        <v>3</v>
      </c>
      <c r="F8" s="24"/>
      <c r="G8" s="24"/>
      <c r="H8" s="4"/>
      <c r="I8" s="24" t="s">
        <v>5</v>
      </c>
      <c r="J8" s="24"/>
      <c r="K8" s="24"/>
    </row>
    <row r="9" spans="5:11" ht="12.75">
      <c r="E9" s="5" t="s">
        <v>4</v>
      </c>
      <c r="F9" s="5"/>
      <c r="G9" s="5" t="s">
        <v>6</v>
      </c>
      <c r="H9" s="5"/>
      <c r="I9" s="5" t="s">
        <v>4</v>
      </c>
      <c r="J9" s="5"/>
      <c r="K9" s="5" t="s">
        <v>6</v>
      </c>
    </row>
    <row r="10" spans="5:11" ht="12.75">
      <c r="E10" s="5" t="s">
        <v>9</v>
      </c>
      <c r="F10" s="5"/>
      <c r="G10" s="5" t="s">
        <v>7</v>
      </c>
      <c r="H10" s="5"/>
      <c r="I10" s="5" t="s">
        <v>9</v>
      </c>
      <c r="J10" s="5"/>
      <c r="K10" s="5" t="s">
        <v>7</v>
      </c>
    </row>
    <row r="11" spans="5:11" ht="12.75">
      <c r="E11" s="5" t="s">
        <v>8</v>
      </c>
      <c r="F11" s="5"/>
      <c r="G11" s="5" t="s">
        <v>8</v>
      </c>
      <c r="H11" s="5"/>
      <c r="I11" s="5" t="s">
        <v>10</v>
      </c>
      <c r="J11" s="5"/>
      <c r="K11" s="5" t="s">
        <v>11</v>
      </c>
    </row>
    <row r="12" spans="5:11" ht="12.75">
      <c r="E12" s="5" t="s">
        <v>99</v>
      </c>
      <c r="F12" s="5"/>
      <c r="G12" s="14" t="s">
        <v>100</v>
      </c>
      <c r="H12" s="5"/>
      <c r="I12" s="5" t="str">
        <f>E12</f>
        <v>30/9/00</v>
      </c>
      <c r="J12" s="5"/>
      <c r="K12" s="5" t="str">
        <f>G12</f>
        <v>30/9/99</v>
      </c>
    </row>
    <row r="13" spans="5:11" ht="12.75">
      <c r="E13" s="5" t="s">
        <v>45</v>
      </c>
      <c r="F13" s="5"/>
      <c r="G13" s="5" t="s">
        <v>45</v>
      </c>
      <c r="H13" s="5"/>
      <c r="I13" s="5" t="s">
        <v>45</v>
      </c>
      <c r="J13" s="5"/>
      <c r="K13" s="5" t="s">
        <v>45</v>
      </c>
    </row>
    <row r="14" spans="5:11" ht="12.75">
      <c r="E14" s="5"/>
      <c r="F14" s="5"/>
      <c r="G14" s="5"/>
      <c r="H14" s="5"/>
      <c r="I14" s="5"/>
      <c r="J14" s="5"/>
      <c r="K14" s="5"/>
    </row>
    <row r="15" spans="5:11" ht="12.75">
      <c r="E15" s="4"/>
      <c r="F15" s="4"/>
      <c r="G15" s="4"/>
      <c r="H15" s="4"/>
      <c r="I15" s="4"/>
      <c r="J15" s="4"/>
      <c r="K15" s="4"/>
    </row>
    <row r="16" spans="1:11" ht="12.75">
      <c r="A16" s="6">
        <v>1</v>
      </c>
      <c r="B16" s="6" t="s">
        <v>12</v>
      </c>
      <c r="C16" t="s">
        <v>13</v>
      </c>
      <c r="E16" s="18">
        <v>14465</v>
      </c>
      <c r="F16" s="10"/>
      <c r="G16" s="10">
        <v>42010</v>
      </c>
      <c r="H16" s="10"/>
      <c r="I16" s="18">
        <v>14465</v>
      </c>
      <c r="J16" s="10"/>
      <c r="K16" s="10">
        <v>42010</v>
      </c>
    </row>
    <row r="17" spans="1:11" ht="12.75">
      <c r="A17" s="6"/>
      <c r="B17" s="6"/>
      <c r="E17" s="18"/>
      <c r="F17" s="10"/>
      <c r="G17" s="10"/>
      <c r="H17" s="10"/>
      <c r="I17" s="18"/>
      <c r="J17" s="10"/>
      <c r="K17" s="10"/>
    </row>
    <row r="18" spans="1:11" ht="12.75">
      <c r="A18" s="6"/>
      <c r="B18" s="6" t="s">
        <v>14</v>
      </c>
      <c r="C18" t="s">
        <v>15</v>
      </c>
      <c r="E18" s="18" t="s">
        <v>72</v>
      </c>
      <c r="F18" s="10"/>
      <c r="G18" s="10" t="s">
        <v>72</v>
      </c>
      <c r="H18" s="10"/>
      <c r="I18" s="18" t="s">
        <v>72</v>
      </c>
      <c r="J18" s="10"/>
      <c r="K18" s="10" t="s">
        <v>72</v>
      </c>
    </row>
    <row r="19" spans="1:11" ht="12.75">
      <c r="A19" s="6"/>
      <c r="B19" s="6"/>
      <c r="E19" s="18"/>
      <c r="F19" s="10"/>
      <c r="G19" s="10"/>
      <c r="H19" s="10"/>
      <c r="I19" s="18"/>
      <c r="J19" s="10"/>
      <c r="K19" s="10"/>
    </row>
    <row r="20" spans="1:11" ht="12.75">
      <c r="A20" s="6"/>
      <c r="B20" s="11" t="s">
        <v>16</v>
      </c>
      <c r="C20" t="s">
        <v>17</v>
      </c>
      <c r="E20" s="18">
        <v>39</v>
      </c>
      <c r="F20" s="10"/>
      <c r="G20" s="10">
        <v>358</v>
      </c>
      <c r="H20" s="10"/>
      <c r="I20" s="18">
        <v>39</v>
      </c>
      <c r="J20" s="10"/>
      <c r="K20" s="10">
        <v>358</v>
      </c>
    </row>
    <row r="21" spans="1:11" ht="12.75">
      <c r="A21" s="6"/>
      <c r="B21" s="6"/>
      <c r="E21" s="18"/>
      <c r="F21" s="10"/>
      <c r="G21" s="10"/>
      <c r="H21" s="10"/>
      <c r="I21" s="18"/>
      <c r="J21" s="10"/>
      <c r="K21" s="10"/>
    </row>
    <row r="22" spans="1:11" ht="12.75">
      <c r="A22" s="6">
        <v>2</v>
      </c>
      <c r="B22" s="6" t="s">
        <v>12</v>
      </c>
      <c r="C22" t="s">
        <v>18</v>
      </c>
      <c r="E22" s="18"/>
      <c r="F22" s="10"/>
      <c r="G22" s="10"/>
      <c r="H22" s="10"/>
      <c r="I22" s="18"/>
      <c r="J22" s="10"/>
      <c r="K22" s="10"/>
    </row>
    <row r="23" spans="1:11" ht="12.75">
      <c r="A23" s="6"/>
      <c r="B23" s="6"/>
      <c r="C23" t="s">
        <v>19</v>
      </c>
      <c r="E23" s="18"/>
      <c r="F23" s="10"/>
      <c r="G23" s="10"/>
      <c r="H23" s="10"/>
      <c r="I23" s="18"/>
      <c r="J23" s="10"/>
      <c r="K23" s="10"/>
    </row>
    <row r="24" spans="1:11" ht="12.75">
      <c r="A24" s="6"/>
      <c r="B24" s="6"/>
      <c r="C24" t="s">
        <v>20</v>
      </c>
      <c r="E24" s="18"/>
      <c r="F24" s="10"/>
      <c r="G24" s="10"/>
      <c r="H24" s="10"/>
      <c r="I24" s="18"/>
      <c r="J24" s="10"/>
      <c r="K24" s="10"/>
    </row>
    <row r="25" spans="1:11" ht="12.75">
      <c r="A25" s="6"/>
      <c r="B25" s="6"/>
      <c r="C25" t="s">
        <v>21</v>
      </c>
      <c r="E25" s="18">
        <v>-1488</v>
      </c>
      <c r="F25" s="10"/>
      <c r="G25" s="10">
        <v>-906</v>
      </c>
      <c r="H25" s="10"/>
      <c r="I25" s="18">
        <v>-1488</v>
      </c>
      <c r="J25" s="10"/>
      <c r="K25" s="10">
        <v>-906</v>
      </c>
    </row>
    <row r="26" spans="1:11" ht="12.75">
      <c r="A26" s="6"/>
      <c r="B26" s="6"/>
      <c r="E26" s="18"/>
      <c r="F26" s="10"/>
      <c r="G26" s="10"/>
      <c r="H26" s="10"/>
      <c r="I26" s="18"/>
      <c r="J26" s="10"/>
      <c r="K26" s="10"/>
    </row>
    <row r="27" spans="1:11" ht="12.75">
      <c r="A27" s="6"/>
      <c r="B27" s="6" t="s">
        <v>14</v>
      </c>
      <c r="C27" t="s">
        <v>22</v>
      </c>
      <c r="E27" s="18">
        <v>568</v>
      </c>
      <c r="F27" s="10"/>
      <c r="G27" s="10">
        <v>438</v>
      </c>
      <c r="H27" s="10"/>
      <c r="I27" s="18">
        <v>568</v>
      </c>
      <c r="J27" s="10"/>
      <c r="K27" s="10">
        <v>438</v>
      </c>
    </row>
    <row r="28" spans="1:11" ht="12.75">
      <c r="A28" s="6"/>
      <c r="B28" s="6"/>
      <c r="E28" s="18"/>
      <c r="F28" s="10"/>
      <c r="G28" s="10"/>
      <c r="H28" s="10"/>
      <c r="I28" s="18"/>
      <c r="J28" s="10"/>
      <c r="K28" s="10"/>
    </row>
    <row r="29" spans="1:11" ht="12.75">
      <c r="A29" s="6"/>
      <c r="B29" s="6" t="s">
        <v>16</v>
      </c>
      <c r="C29" t="s">
        <v>23</v>
      </c>
      <c r="E29" s="18">
        <v>1088</v>
      </c>
      <c r="F29" s="10"/>
      <c r="G29" s="10">
        <v>1105</v>
      </c>
      <c r="H29" s="10"/>
      <c r="I29" s="18">
        <v>1088</v>
      </c>
      <c r="J29" s="10"/>
      <c r="K29" s="10">
        <v>1105</v>
      </c>
    </row>
    <row r="30" spans="1:11" ht="12.75">
      <c r="A30" s="6"/>
      <c r="B30" s="6"/>
      <c r="E30" s="18"/>
      <c r="F30" s="10"/>
      <c r="G30" s="10"/>
      <c r="H30" s="10"/>
      <c r="I30" s="18"/>
      <c r="J30" s="10"/>
      <c r="K30" s="10"/>
    </row>
    <row r="31" spans="1:11" ht="12.75">
      <c r="A31" s="6"/>
      <c r="B31" s="6" t="s">
        <v>24</v>
      </c>
      <c r="C31" t="s">
        <v>25</v>
      </c>
      <c r="E31" s="18" t="s">
        <v>72</v>
      </c>
      <c r="F31" s="10"/>
      <c r="G31" s="10" t="s">
        <v>72</v>
      </c>
      <c r="H31" s="10"/>
      <c r="I31" s="18" t="str">
        <f>E31</f>
        <v>-</v>
      </c>
      <c r="J31" s="10"/>
      <c r="K31" s="10" t="s">
        <v>72</v>
      </c>
    </row>
    <row r="32" spans="1:11" ht="12.75">
      <c r="A32" s="6"/>
      <c r="B32" s="6"/>
      <c r="E32" s="18"/>
      <c r="F32" s="10"/>
      <c r="G32" s="10"/>
      <c r="H32" s="10"/>
      <c r="I32" s="18"/>
      <c r="J32" s="10"/>
      <c r="K32" s="10"/>
    </row>
    <row r="33" spans="1:11" ht="12.75">
      <c r="A33" s="6"/>
      <c r="B33" s="6" t="s">
        <v>26</v>
      </c>
      <c r="C33" t="s">
        <v>27</v>
      </c>
      <c r="E33" s="18"/>
      <c r="F33" s="10"/>
      <c r="G33" s="10"/>
      <c r="H33" s="10"/>
      <c r="I33" s="18"/>
      <c r="J33" s="10"/>
      <c r="K33" s="10"/>
    </row>
    <row r="34" spans="1:11" ht="12.75">
      <c r="A34" s="6"/>
      <c r="B34" s="6"/>
      <c r="C34" t="s">
        <v>28</v>
      </c>
      <c r="E34" s="18"/>
      <c r="F34" s="10"/>
      <c r="G34" s="10"/>
      <c r="H34" s="10"/>
      <c r="I34" s="18"/>
      <c r="J34" s="10"/>
      <c r="K34" s="10"/>
    </row>
    <row r="35" spans="1:11" ht="12.75">
      <c r="A35" s="6"/>
      <c r="B35" s="6"/>
      <c r="C35" t="s">
        <v>29</v>
      </c>
      <c r="E35" s="18"/>
      <c r="F35" s="10"/>
      <c r="G35" s="10"/>
      <c r="H35" s="10"/>
      <c r="I35" s="18"/>
      <c r="J35" s="10"/>
      <c r="K35" s="10"/>
    </row>
    <row r="36" spans="1:11" ht="12.75">
      <c r="A36" s="6"/>
      <c r="B36" s="6"/>
      <c r="C36" t="s">
        <v>30</v>
      </c>
      <c r="E36" s="18">
        <v>-3144</v>
      </c>
      <c r="F36" s="10"/>
      <c r="G36" s="10">
        <v>-2449</v>
      </c>
      <c r="H36" s="10"/>
      <c r="I36" s="18">
        <v>-3144</v>
      </c>
      <c r="J36" s="10"/>
      <c r="K36" s="10">
        <v>-2449</v>
      </c>
    </row>
    <row r="37" spans="1:11" ht="12.75">
      <c r="A37" s="6"/>
      <c r="B37" s="6"/>
      <c r="E37" s="18"/>
      <c r="F37" s="10"/>
      <c r="G37" s="10"/>
      <c r="H37" s="10"/>
      <c r="I37" s="18"/>
      <c r="J37" s="10"/>
      <c r="K37" s="10"/>
    </row>
    <row r="38" spans="1:11" ht="12.75">
      <c r="A38" s="6"/>
      <c r="B38" s="6" t="s">
        <v>31</v>
      </c>
      <c r="C38" t="s">
        <v>32</v>
      </c>
      <c r="E38" s="18">
        <v>-1965</v>
      </c>
      <c r="F38" s="10"/>
      <c r="G38" s="10">
        <v>-989</v>
      </c>
      <c r="H38" s="10"/>
      <c r="I38" s="18">
        <v>-1965</v>
      </c>
      <c r="J38" s="10"/>
      <c r="K38" s="10">
        <v>-989</v>
      </c>
    </row>
    <row r="39" spans="1:11" ht="12.75">
      <c r="A39" s="6"/>
      <c r="B39" s="6"/>
      <c r="E39" s="18"/>
      <c r="F39" s="10"/>
      <c r="G39" s="10"/>
      <c r="H39" s="10"/>
      <c r="I39" s="18"/>
      <c r="J39" s="10"/>
      <c r="K39" s="10"/>
    </row>
    <row r="40" spans="1:11" ht="12.75">
      <c r="A40" s="6"/>
      <c r="B40" s="6" t="s">
        <v>33</v>
      </c>
      <c r="C40" t="s">
        <v>34</v>
      </c>
      <c r="E40" s="18"/>
      <c r="F40" s="10"/>
      <c r="G40" s="10"/>
      <c r="H40" s="10"/>
      <c r="I40" s="18"/>
      <c r="J40" s="10"/>
      <c r="K40" s="10"/>
    </row>
    <row r="41" spans="1:11" ht="12.75">
      <c r="A41" s="6"/>
      <c r="B41" s="6"/>
      <c r="C41" t="s">
        <v>21</v>
      </c>
      <c r="E41" s="18">
        <f>E36+E38</f>
        <v>-5109</v>
      </c>
      <c r="F41" s="10"/>
      <c r="G41" s="18">
        <f>G36+G38</f>
        <v>-3438</v>
      </c>
      <c r="H41" s="10"/>
      <c r="I41" s="18">
        <f>I36+I38</f>
        <v>-5109</v>
      </c>
      <c r="J41" s="10"/>
      <c r="K41" s="18">
        <f>K36+K38</f>
        <v>-3438</v>
      </c>
    </row>
    <row r="42" spans="1:11" ht="12.75">
      <c r="A42" s="6"/>
      <c r="B42" s="6"/>
      <c r="E42" s="18"/>
      <c r="F42" s="10"/>
      <c r="G42" s="10"/>
      <c r="H42" s="10"/>
      <c r="I42" s="18"/>
      <c r="J42" s="10"/>
      <c r="K42" s="10"/>
    </row>
    <row r="43" spans="1:11" ht="12.75">
      <c r="A43" s="6"/>
      <c r="B43" s="6" t="s">
        <v>35</v>
      </c>
      <c r="C43" t="s">
        <v>36</v>
      </c>
      <c r="E43" s="18">
        <v>88</v>
      </c>
      <c r="F43" s="10"/>
      <c r="G43" s="10">
        <v>41</v>
      </c>
      <c r="H43" s="10"/>
      <c r="I43" s="18">
        <v>88</v>
      </c>
      <c r="J43" s="10"/>
      <c r="K43" s="10">
        <v>41</v>
      </c>
    </row>
    <row r="44" spans="1:11" ht="12.75">
      <c r="A44" s="6"/>
      <c r="B44" s="6"/>
      <c r="E44" s="18"/>
      <c r="F44" s="10"/>
      <c r="G44" s="10"/>
      <c r="H44" s="10"/>
      <c r="I44" s="18"/>
      <c r="J44" s="10"/>
      <c r="K44" s="10"/>
    </row>
    <row r="45" spans="1:11" ht="12.75">
      <c r="A45" s="6"/>
      <c r="B45" s="6" t="s">
        <v>37</v>
      </c>
      <c r="C45" t="s">
        <v>38</v>
      </c>
      <c r="E45" s="18"/>
      <c r="F45" s="10"/>
      <c r="G45" s="10"/>
      <c r="H45" s="10"/>
      <c r="I45" s="18"/>
      <c r="J45" s="10"/>
      <c r="K45" s="10"/>
    </row>
    <row r="46" spans="1:11" ht="12.75">
      <c r="A46" s="6"/>
      <c r="B46" s="6"/>
      <c r="C46" t="s">
        <v>39</v>
      </c>
      <c r="E46" s="18">
        <f>E41-E43</f>
        <v>-5197</v>
      </c>
      <c r="F46" s="10"/>
      <c r="G46" s="18">
        <f>G41-G43</f>
        <v>-3479</v>
      </c>
      <c r="H46" s="10"/>
      <c r="I46" s="18">
        <f>I41-I43</f>
        <v>-5197</v>
      </c>
      <c r="J46" s="10"/>
      <c r="K46" s="18">
        <f>K41-K43</f>
        <v>-3479</v>
      </c>
    </row>
    <row r="47" spans="1:11" ht="12.75">
      <c r="A47" s="6"/>
      <c r="B47" s="6"/>
      <c r="E47" s="18"/>
      <c r="F47" s="10"/>
      <c r="G47" s="10"/>
      <c r="H47" s="10"/>
      <c r="I47" s="18"/>
      <c r="J47" s="10"/>
      <c r="K47" s="10"/>
    </row>
    <row r="48" spans="1:11" ht="12.75">
      <c r="A48" s="6"/>
      <c r="B48" s="6"/>
      <c r="C48" t="s">
        <v>40</v>
      </c>
      <c r="E48" s="18">
        <v>-19</v>
      </c>
      <c r="F48" s="10"/>
      <c r="G48" s="10">
        <v>-93</v>
      </c>
      <c r="H48" s="10"/>
      <c r="I48" s="18">
        <v>-19</v>
      </c>
      <c r="J48" s="10"/>
      <c r="K48" s="10">
        <v>-93</v>
      </c>
    </row>
    <row r="49" spans="1:11" ht="12.75">
      <c r="A49" s="6"/>
      <c r="B49" s="6"/>
      <c r="E49" s="18"/>
      <c r="F49" s="10"/>
      <c r="G49" s="10"/>
      <c r="H49" s="10"/>
      <c r="I49" s="18"/>
      <c r="J49" s="10"/>
      <c r="K49" s="10"/>
    </row>
    <row r="50" spans="1:11" ht="12.75">
      <c r="A50" s="6"/>
      <c r="B50" s="6" t="s">
        <v>41</v>
      </c>
      <c r="C50" t="s">
        <v>42</v>
      </c>
      <c r="E50" s="18"/>
      <c r="F50" s="10"/>
      <c r="G50" s="10"/>
      <c r="H50" s="10"/>
      <c r="I50" s="18"/>
      <c r="J50" s="10"/>
      <c r="K50" s="10"/>
    </row>
    <row r="51" spans="1:11" ht="12.75">
      <c r="A51" s="6"/>
      <c r="B51" s="6"/>
      <c r="C51" t="s">
        <v>43</v>
      </c>
      <c r="E51" s="18">
        <f>E46-E48</f>
        <v>-5178</v>
      </c>
      <c r="F51" s="10"/>
      <c r="G51" s="18">
        <f>G46-G48</f>
        <v>-3386</v>
      </c>
      <c r="H51" s="10"/>
      <c r="I51" s="18">
        <f>I46-I48</f>
        <v>-5178</v>
      </c>
      <c r="J51" s="10"/>
      <c r="K51" s="18">
        <f>K46-K48</f>
        <v>-3386</v>
      </c>
    </row>
    <row r="52" spans="1:9" ht="12.75">
      <c r="A52" s="6"/>
      <c r="B52" s="6"/>
      <c r="E52" s="19"/>
      <c r="I52" s="19"/>
    </row>
    <row r="53" spans="1:11" ht="12.75">
      <c r="A53" s="6"/>
      <c r="B53" s="6" t="s">
        <v>80</v>
      </c>
      <c r="C53" t="s">
        <v>96</v>
      </c>
      <c r="E53" s="20" t="s">
        <v>72</v>
      </c>
      <c r="G53" s="6" t="s">
        <v>72</v>
      </c>
      <c r="I53" s="20" t="s">
        <v>72</v>
      </c>
      <c r="K53" s="6" t="s">
        <v>72</v>
      </c>
    </row>
    <row r="54" spans="1:11" ht="12.75">
      <c r="A54" s="6"/>
      <c r="B54" s="6"/>
      <c r="C54" t="s">
        <v>97</v>
      </c>
      <c r="E54" s="20" t="s">
        <v>72</v>
      </c>
      <c r="G54" s="6" t="s">
        <v>72</v>
      </c>
      <c r="I54" s="20" t="s">
        <v>72</v>
      </c>
      <c r="K54" s="6" t="s">
        <v>72</v>
      </c>
    </row>
    <row r="55" spans="1:11" ht="12.75">
      <c r="A55" s="6"/>
      <c r="B55" s="6"/>
      <c r="C55" t="s">
        <v>81</v>
      </c>
      <c r="E55" s="20"/>
      <c r="G55" s="6"/>
      <c r="I55" s="20"/>
      <c r="K55" s="6"/>
    </row>
    <row r="56" spans="1:11" ht="12.75">
      <c r="A56" s="6"/>
      <c r="B56" s="6"/>
      <c r="C56" t="s">
        <v>82</v>
      </c>
      <c r="E56" s="20" t="s">
        <v>72</v>
      </c>
      <c r="G56" s="6" t="s">
        <v>72</v>
      </c>
      <c r="I56" s="20" t="s">
        <v>72</v>
      </c>
      <c r="K56" s="6" t="s">
        <v>72</v>
      </c>
    </row>
    <row r="57" spans="1:9" ht="12.75">
      <c r="A57" s="6"/>
      <c r="B57" s="6"/>
      <c r="E57" s="19"/>
      <c r="I57" s="19"/>
    </row>
    <row r="58" spans="1:9" ht="12.75">
      <c r="A58" s="6"/>
      <c r="B58" s="6" t="s">
        <v>83</v>
      </c>
      <c r="C58" t="s">
        <v>84</v>
      </c>
      <c r="E58" s="19"/>
      <c r="I58" s="19"/>
    </row>
    <row r="59" spans="1:11" ht="12.75">
      <c r="A59" s="6"/>
      <c r="B59" s="6"/>
      <c r="C59" t="s">
        <v>85</v>
      </c>
      <c r="E59" s="16">
        <f>E51</f>
        <v>-5178</v>
      </c>
      <c r="G59" s="16">
        <f>G51</f>
        <v>-3386</v>
      </c>
      <c r="I59" s="16">
        <f>I51</f>
        <v>-5178</v>
      </c>
      <c r="K59" s="16">
        <f>K51</f>
        <v>-3386</v>
      </c>
    </row>
    <row r="60" spans="1:9" ht="12.75">
      <c r="A60" s="6"/>
      <c r="B60" s="6"/>
      <c r="E60" s="19"/>
      <c r="I60" s="19"/>
    </row>
    <row r="61" spans="1:9" ht="12.75">
      <c r="A61" s="6">
        <v>3</v>
      </c>
      <c r="B61" s="6" t="s">
        <v>12</v>
      </c>
      <c r="C61" t="s">
        <v>89</v>
      </c>
      <c r="E61" s="19"/>
      <c r="I61" s="19"/>
    </row>
    <row r="62" spans="1:9" ht="12.75">
      <c r="A62" s="6"/>
      <c r="B62" s="6"/>
      <c r="C62" t="s">
        <v>86</v>
      </c>
      <c r="E62" s="19"/>
      <c r="I62" s="19"/>
    </row>
    <row r="63" spans="1:9" ht="12.75">
      <c r="A63" s="6"/>
      <c r="B63" s="6"/>
      <c r="C63" t="s">
        <v>87</v>
      </c>
      <c r="E63" s="19"/>
      <c r="I63" s="19"/>
    </row>
    <row r="64" spans="1:9" ht="12.75">
      <c r="A64" s="6"/>
      <c r="B64" s="6"/>
      <c r="E64" s="19"/>
      <c r="I64" s="19"/>
    </row>
    <row r="65" spans="1:11" ht="12.75">
      <c r="A65" s="6"/>
      <c r="B65" s="6"/>
      <c r="C65" t="s">
        <v>88</v>
      </c>
      <c r="E65" s="21" t="s">
        <v>104</v>
      </c>
      <c r="G65" s="6" t="s">
        <v>103</v>
      </c>
      <c r="I65" s="21" t="s">
        <v>104</v>
      </c>
      <c r="K65" s="6" t="s">
        <v>103</v>
      </c>
    </row>
    <row r="66" spans="1:9" ht="12.75">
      <c r="A66" s="6"/>
      <c r="B66" s="6"/>
      <c r="E66" s="19"/>
      <c r="I66" s="19"/>
    </row>
    <row r="67" spans="1:9" ht="12.75">
      <c r="A67" s="6"/>
      <c r="B67" s="6"/>
      <c r="C67" t="s">
        <v>90</v>
      </c>
      <c r="E67" s="19"/>
      <c r="I67" s="19"/>
    </row>
    <row r="68" spans="1:11" ht="12.75">
      <c r="A68" s="6"/>
      <c r="B68" s="6"/>
      <c r="C68" t="s">
        <v>91</v>
      </c>
      <c r="E68" s="21" t="s">
        <v>104</v>
      </c>
      <c r="G68" s="6" t="s">
        <v>103</v>
      </c>
      <c r="I68" s="21" t="s">
        <v>104</v>
      </c>
      <c r="K68" s="6" t="s">
        <v>103</v>
      </c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</sheetData>
  <mergeCells count="2">
    <mergeCell ref="E8:G8"/>
    <mergeCell ref="I8:K8"/>
  </mergeCells>
  <printOptions/>
  <pageMargins left="0.5" right="0.5" top="1" bottom="1" header="0.5" footer="0.5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.7109375" style="0" customWidth="1"/>
    <col min="4" max="4" width="40.7109375" style="0" customWidth="1"/>
    <col min="5" max="5" width="2.7109375" style="0" customWidth="1"/>
    <col min="6" max="6" width="15.7109375" style="0" customWidth="1"/>
    <col min="7" max="7" width="2.7109375" style="0" customWidth="1"/>
    <col min="8" max="8" width="15.7109375" style="0" customWidth="1"/>
  </cols>
  <sheetData>
    <row r="1" ht="15.75">
      <c r="A1" s="1" t="s">
        <v>0</v>
      </c>
    </row>
    <row r="3" ht="12.75">
      <c r="A3" s="2" t="s">
        <v>75</v>
      </c>
    </row>
    <row r="4" ht="12.75">
      <c r="A4" s="13" t="s">
        <v>101</v>
      </c>
    </row>
    <row r="5" ht="12.75">
      <c r="A5" s="3"/>
    </row>
    <row r="7" ht="12.75">
      <c r="A7" s="2" t="s">
        <v>44</v>
      </c>
    </row>
    <row r="8" spans="6:8" ht="12.75">
      <c r="F8" s="7"/>
      <c r="H8" s="7"/>
    </row>
    <row r="9" spans="6:8" ht="12.75">
      <c r="F9" s="17" t="s">
        <v>46</v>
      </c>
      <c r="G9" s="7"/>
      <c r="H9" s="5" t="s">
        <v>47</v>
      </c>
    </row>
    <row r="10" spans="6:8" ht="12.75">
      <c r="F10" s="17" t="s">
        <v>4</v>
      </c>
      <c r="G10" s="7"/>
      <c r="H10" s="5" t="s">
        <v>48</v>
      </c>
    </row>
    <row r="11" spans="6:8" ht="12.75">
      <c r="F11" s="17" t="s">
        <v>8</v>
      </c>
      <c r="G11" s="7"/>
      <c r="H11" s="5" t="s">
        <v>49</v>
      </c>
    </row>
    <row r="12" spans="6:8" ht="12.75">
      <c r="F12" s="17" t="s">
        <v>94</v>
      </c>
      <c r="G12" s="7"/>
      <c r="H12" s="5" t="s">
        <v>95</v>
      </c>
    </row>
    <row r="13" spans="6:8" ht="12.75">
      <c r="F13" s="17" t="s">
        <v>99</v>
      </c>
      <c r="G13" s="7"/>
      <c r="H13" s="5" t="s">
        <v>102</v>
      </c>
    </row>
    <row r="14" spans="6:8" ht="12.75">
      <c r="F14" s="17" t="s">
        <v>45</v>
      </c>
      <c r="G14" s="7"/>
      <c r="H14" s="5" t="s">
        <v>45</v>
      </c>
    </row>
    <row r="15" ht="12.75">
      <c r="F15" s="19"/>
    </row>
    <row r="16" ht="12.75">
      <c r="F16" s="19"/>
    </row>
    <row r="17" spans="1:8" ht="12.75">
      <c r="A17" s="6">
        <v>1</v>
      </c>
      <c r="B17" s="6"/>
      <c r="C17" t="s">
        <v>50</v>
      </c>
      <c r="F17" s="16">
        <v>14500</v>
      </c>
      <c r="G17" s="12"/>
      <c r="H17" s="12">
        <v>14067</v>
      </c>
    </row>
    <row r="18" spans="1:8" ht="12.75">
      <c r="A18" s="6"/>
      <c r="B18" s="6"/>
      <c r="F18" s="16"/>
      <c r="G18" s="12"/>
      <c r="H18" s="12"/>
    </row>
    <row r="19" spans="1:8" ht="12.75">
      <c r="A19" s="6">
        <v>2</v>
      </c>
      <c r="B19" s="6"/>
      <c r="C19" t="s">
        <v>51</v>
      </c>
      <c r="F19" s="16">
        <f>93695+38</f>
        <v>93733</v>
      </c>
      <c r="G19" s="12"/>
      <c r="H19" s="12">
        <v>95802</v>
      </c>
    </row>
    <row r="20" spans="1:8" ht="12.75">
      <c r="A20" s="6"/>
      <c r="B20" s="6"/>
      <c r="F20" s="16"/>
      <c r="G20" s="12"/>
      <c r="H20" s="12"/>
    </row>
    <row r="21" spans="1:8" ht="12.75">
      <c r="A21" s="6">
        <v>3</v>
      </c>
      <c r="B21" s="6"/>
      <c r="C21" t="s">
        <v>76</v>
      </c>
      <c r="F21" s="16">
        <v>4</v>
      </c>
      <c r="G21" s="12"/>
      <c r="H21" s="12">
        <v>5</v>
      </c>
    </row>
    <row r="22" spans="1:8" ht="12.75">
      <c r="A22" s="6"/>
      <c r="B22" s="6"/>
      <c r="F22" s="16"/>
      <c r="G22" s="12"/>
      <c r="H22" s="12"/>
    </row>
    <row r="23" spans="1:8" ht="12.75">
      <c r="A23" s="6">
        <v>4</v>
      </c>
      <c r="B23" s="6"/>
      <c r="C23" t="s">
        <v>52</v>
      </c>
      <c r="F23" s="16">
        <v>68138</v>
      </c>
      <c r="G23" s="12"/>
      <c r="H23" s="12">
        <v>69270</v>
      </c>
    </row>
    <row r="24" spans="1:8" ht="12.75">
      <c r="A24" s="6"/>
      <c r="B24" s="6"/>
      <c r="F24" s="16"/>
      <c r="G24" s="12"/>
      <c r="H24" s="12"/>
    </row>
    <row r="25" spans="1:8" ht="12.75">
      <c r="A25" s="6"/>
      <c r="B25" s="6"/>
      <c r="F25" s="16"/>
      <c r="G25" s="12"/>
      <c r="H25" s="12"/>
    </row>
    <row r="26" spans="1:8" ht="12.75">
      <c r="A26" s="6">
        <v>5</v>
      </c>
      <c r="B26" s="6"/>
      <c r="C26" t="s">
        <v>53</v>
      </c>
      <c r="F26" s="16"/>
      <c r="G26" s="12"/>
      <c r="H26" s="12"/>
    </row>
    <row r="27" spans="1:8" ht="12.75">
      <c r="A27" s="6"/>
      <c r="B27" s="6"/>
      <c r="C27" s="6"/>
      <c r="D27" s="9" t="s">
        <v>54</v>
      </c>
      <c r="F27" s="16">
        <v>10476</v>
      </c>
      <c r="G27" s="12"/>
      <c r="H27" s="12">
        <v>17637</v>
      </c>
    </row>
    <row r="28" spans="1:8" ht="12.75">
      <c r="A28" s="6"/>
      <c r="B28" s="6"/>
      <c r="C28" s="6"/>
      <c r="D28" s="9" t="s">
        <v>55</v>
      </c>
      <c r="F28" s="16">
        <v>12869</v>
      </c>
      <c r="G28" s="12"/>
      <c r="H28" s="12">
        <v>34559</v>
      </c>
    </row>
    <row r="29" spans="1:8" ht="12.75">
      <c r="A29" s="6"/>
      <c r="B29" s="6"/>
      <c r="C29" s="6"/>
      <c r="D29" s="9" t="s">
        <v>56</v>
      </c>
      <c r="F29" s="16" t="s">
        <v>72</v>
      </c>
      <c r="G29" s="12"/>
      <c r="H29" s="12" t="s">
        <v>72</v>
      </c>
    </row>
    <row r="30" spans="1:8" ht="12.75">
      <c r="A30" s="6"/>
      <c r="B30" s="6"/>
      <c r="C30" s="6"/>
      <c r="D30" s="9" t="s">
        <v>57</v>
      </c>
      <c r="F30" s="16">
        <v>368</v>
      </c>
      <c r="G30" s="12"/>
      <c r="H30" s="12">
        <v>4180</v>
      </c>
    </row>
    <row r="31" spans="1:8" ht="12.75">
      <c r="A31" s="6"/>
      <c r="B31" s="6"/>
      <c r="C31" s="6"/>
      <c r="D31" s="9" t="s">
        <v>73</v>
      </c>
      <c r="F31" s="16">
        <v>10132</v>
      </c>
      <c r="G31" s="12"/>
      <c r="H31" s="12">
        <v>6396</v>
      </c>
    </row>
    <row r="32" spans="1:8" ht="12.75">
      <c r="A32" s="6"/>
      <c r="B32" s="6"/>
      <c r="C32" s="6"/>
      <c r="D32" s="9" t="s">
        <v>78</v>
      </c>
      <c r="F32" s="16">
        <v>640</v>
      </c>
      <c r="G32" s="12"/>
      <c r="H32" s="12">
        <v>1149</v>
      </c>
    </row>
    <row r="33" spans="1:8" ht="12.75">
      <c r="A33" s="6"/>
      <c r="B33" s="6"/>
      <c r="C33" s="6"/>
      <c r="D33" s="9" t="s">
        <v>77</v>
      </c>
      <c r="F33" s="16">
        <v>6036</v>
      </c>
      <c r="G33" s="12"/>
      <c r="H33" s="12">
        <v>2778</v>
      </c>
    </row>
    <row r="34" spans="1:8" ht="12.75">
      <c r="A34" s="6"/>
      <c r="B34" s="6"/>
      <c r="C34" s="6"/>
      <c r="D34" s="9"/>
      <c r="F34" s="15">
        <f>SUM(F27:F33)</f>
        <v>40521</v>
      </c>
      <c r="G34" s="12"/>
      <c r="H34" s="15">
        <f>SUM(H27:H33)</f>
        <v>66699</v>
      </c>
    </row>
    <row r="35" spans="1:8" ht="12.75">
      <c r="A35" s="6"/>
      <c r="B35" s="6"/>
      <c r="C35" s="6"/>
      <c r="F35" s="16"/>
      <c r="G35" s="12"/>
      <c r="H35" s="12"/>
    </row>
    <row r="36" spans="1:8" ht="12.75">
      <c r="A36" s="6">
        <v>6</v>
      </c>
      <c r="B36" s="6"/>
      <c r="C36" s="8" t="s">
        <v>58</v>
      </c>
      <c r="F36" s="16"/>
      <c r="G36" s="12"/>
      <c r="H36" s="12"/>
    </row>
    <row r="37" spans="1:8" ht="12.75">
      <c r="A37" s="6"/>
      <c r="B37" s="6"/>
      <c r="C37" s="6"/>
      <c r="D37" s="9" t="s">
        <v>59</v>
      </c>
      <c r="F37" s="16">
        <v>19328</v>
      </c>
      <c r="G37" s="12"/>
      <c r="H37" s="12">
        <v>19048</v>
      </c>
    </row>
    <row r="38" spans="1:8" ht="12.75">
      <c r="A38" s="6"/>
      <c r="B38" s="6"/>
      <c r="C38" s="6"/>
      <c r="D38" s="9" t="s">
        <v>79</v>
      </c>
      <c r="F38" s="16">
        <v>18596</v>
      </c>
      <c r="G38" s="12"/>
      <c r="H38" s="12">
        <v>44312</v>
      </c>
    </row>
    <row r="39" spans="1:8" ht="12.75">
      <c r="A39" s="6"/>
      <c r="B39" s="6"/>
      <c r="C39" s="6"/>
      <c r="D39" s="9" t="s">
        <v>60</v>
      </c>
      <c r="F39" s="16">
        <v>6493</v>
      </c>
      <c r="G39" s="12"/>
      <c r="H39" s="12">
        <v>4456</v>
      </c>
    </row>
    <row r="40" spans="1:8" ht="12.75">
      <c r="A40" s="6"/>
      <c r="B40" s="6"/>
      <c r="C40" s="6"/>
      <c r="D40" s="9" t="s">
        <v>61</v>
      </c>
      <c r="F40" s="16">
        <v>758</v>
      </c>
      <c r="G40" s="12"/>
      <c r="H40" s="12">
        <v>795</v>
      </c>
    </row>
    <row r="41" spans="1:8" ht="12.75">
      <c r="A41" s="6"/>
      <c r="B41" s="6"/>
      <c r="C41" s="6"/>
      <c r="D41" s="9" t="s">
        <v>74</v>
      </c>
      <c r="F41" s="16">
        <v>14</v>
      </c>
      <c r="G41" s="12"/>
      <c r="H41" s="12">
        <v>0</v>
      </c>
    </row>
    <row r="42" spans="1:8" ht="12.75">
      <c r="A42" s="6"/>
      <c r="B42" s="6"/>
      <c r="C42" s="6"/>
      <c r="D42" s="9"/>
      <c r="F42" s="15">
        <f>SUM(F37:F41)</f>
        <v>45189</v>
      </c>
      <c r="G42" s="12"/>
      <c r="H42" s="15">
        <f>SUM(H37:H41)</f>
        <v>68611</v>
      </c>
    </row>
    <row r="43" spans="1:8" ht="12.75">
      <c r="A43" s="6"/>
      <c r="B43" s="6"/>
      <c r="C43" s="6"/>
      <c r="F43" s="16"/>
      <c r="G43" s="12"/>
      <c r="H43" s="12"/>
    </row>
    <row r="44" spans="1:8" ht="12.75">
      <c r="A44" s="6">
        <v>7</v>
      </c>
      <c r="B44" s="6"/>
      <c r="C44" s="8" t="s">
        <v>93</v>
      </c>
      <c r="F44" s="16">
        <f>F34-F42</f>
        <v>-4668</v>
      </c>
      <c r="G44" s="12"/>
      <c r="H44" s="12">
        <f>H34-H42</f>
        <v>-1912</v>
      </c>
    </row>
    <row r="45" spans="1:8" ht="12.75">
      <c r="A45" s="6"/>
      <c r="B45" s="6"/>
      <c r="C45" s="6"/>
      <c r="F45" s="16"/>
      <c r="G45" s="12"/>
      <c r="H45" s="12"/>
    </row>
    <row r="46" spans="1:8" ht="12.75">
      <c r="A46" s="6">
        <v>8</v>
      </c>
      <c r="B46" s="6"/>
      <c r="C46" s="8" t="s">
        <v>62</v>
      </c>
      <c r="F46" s="16"/>
      <c r="G46" s="12"/>
      <c r="H46" s="12"/>
    </row>
    <row r="47" spans="1:8" ht="12.75">
      <c r="A47" s="6"/>
      <c r="B47" s="6"/>
      <c r="C47" s="8" t="s">
        <v>63</v>
      </c>
      <c r="F47" s="16">
        <v>92886</v>
      </c>
      <c r="G47" s="12"/>
      <c r="H47" s="12">
        <v>92886</v>
      </c>
    </row>
    <row r="48" spans="1:8" ht="12.75">
      <c r="A48" s="6"/>
      <c r="B48" s="6"/>
      <c r="C48" s="8" t="s">
        <v>64</v>
      </c>
      <c r="F48" s="16"/>
      <c r="G48" s="12"/>
      <c r="H48" s="12"/>
    </row>
    <row r="49" spans="1:8" ht="12.75">
      <c r="A49" s="6"/>
      <c r="B49" s="6"/>
      <c r="C49" s="8"/>
      <c r="D49" s="9" t="s">
        <v>65</v>
      </c>
      <c r="F49" s="16">
        <v>28720</v>
      </c>
      <c r="G49" s="12"/>
      <c r="H49" s="12">
        <v>28720</v>
      </c>
    </row>
    <row r="50" spans="1:8" ht="12.75">
      <c r="A50" s="6"/>
      <c r="B50" s="6"/>
      <c r="C50" s="8"/>
      <c r="D50" s="9" t="s">
        <v>66</v>
      </c>
      <c r="F50" s="16">
        <v>14206</v>
      </c>
      <c r="G50" s="12"/>
      <c r="H50" s="12">
        <v>14552</v>
      </c>
    </row>
    <row r="51" spans="1:8" ht="12.75">
      <c r="A51" s="6"/>
      <c r="B51" s="6"/>
      <c r="C51" s="8"/>
      <c r="D51" s="9" t="s">
        <v>67</v>
      </c>
      <c r="F51" s="16">
        <v>35188</v>
      </c>
      <c r="G51" s="12"/>
      <c r="H51" s="12">
        <v>40367</v>
      </c>
    </row>
    <row r="52" spans="1:8" ht="12.75">
      <c r="A52" s="6"/>
      <c r="B52" s="6"/>
      <c r="C52" s="8"/>
      <c r="D52" s="9"/>
      <c r="F52" s="15">
        <f>SUM(F47:F51)</f>
        <v>171000</v>
      </c>
      <c r="G52" s="12"/>
      <c r="H52" s="15">
        <f>SUM(H47:H51)</f>
        <v>176525</v>
      </c>
    </row>
    <row r="53" spans="1:8" ht="12.75">
      <c r="A53" s="6"/>
      <c r="B53" s="6"/>
      <c r="C53" s="6"/>
      <c r="F53" s="16"/>
      <c r="G53" s="12"/>
      <c r="H53" s="12"/>
    </row>
    <row r="54" spans="1:8" ht="12.75">
      <c r="A54" s="6">
        <v>9</v>
      </c>
      <c r="B54" s="6"/>
      <c r="C54" s="8" t="s">
        <v>68</v>
      </c>
      <c r="F54" s="16">
        <v>-707</v>
      </c>
      <c r="G54" s="12"/>
      <c r="H54" s="12">
        <v>-707</v>
      </c>
    </row>
    <row r="55" spans="1:8" ht="12.75">
      <c r="A55" s="6"/>
      <c r="B55" s="6"/>
      <c r="C55" s="8"/>
      <c r="F55" s="16"/>
      <c r="G55" s="12"/>
      <c r="H55" s="12"/>
    </row>
    <row r="56" spans="1:8" ht="12.75">
      <c r="A56" s="6">
        <v>10</v>
      </c>
      <c r="B56" s="6"/>
      <c r="C56" s="8" t="s">
        <v>69</v>
      </c>
      <c r="F56" s="16" t="s">
        <v>72</v>
      </c>
      <c r="G56" s="12"/>
      <c r="H56" s="12" t="s">
        <v>72</v>
      </c>
    </row>
    <row r="57" spans="1:8" ht="12.75">
      <c r="A57" s="6"/>
      <c r="B57" s="6"/>
      <c r="C57" s="8"/>
      <c r="F57" s="16"/>
      <c r="G57" s="12"/>
      <c r="H57" s="12"/>
    </row>
    <row r="58" spans="1:8" ht="12.75">
      <c r="A58" s="6">
        <v>11</v>
      </c>
      <c r="B58" s="6"/>
      <c r="C58" s="8" t="s">
        <v>92</v>
      </c>
      <c r="F58" s="23" t="s">
        <v>72</v>
      </c>
      <c r="G58" s="12"/>
      <c r="H58" s="22" t="s">
        <v>72</v>
      </c>
    </row>
    <row r="59" spans="1:8" ht="12.75">
      <c r="A59" s="6"/>
      <c r="B59" s="6"/>
      <c r="C59" s="8"/>
      <c r="F59" s="16"/>
      <c r="G59" s="12"/>
      <c r="H59" s="12"/>
    </row>
    <row r="60" spans="1:8" ht="12.75">
      <c r="A60" s="6">
        <v>12</v>
      </c>
      <c r="B60" s="6"/>
      <c r="C60" s="8" t="s">
        <v>70</v>
      </c>
      <c r="F60" s="16" t="s">
        <v>72</v>
      </c>
      <c r="G60" s="12"/>
      <c r="H60" s="12" t="s">
        <v>72</v>
      </c>
    </row>
    <row r="61" spans="1:8" ht="12.75">
      <c r="A61" s="6"/>
      <c r="B61" s="6"/>
      <c r="C61" s="8"/>
      <c r="F61" s="16"/>
      <c r="G61" s="12"/>
      <c r="H61" s="12"/>
    </row>
    <row r="62" spans="1:8" ht="12.75">
      <c r="A62" s="6"/>
      <c r="B62" s="6"/>
      <c r="C62" s="8"/>
      <c r="F62" s="16"/>
      <c r="G62" s="12"/>
      <c r="H62" s="12"/>
    </row>
    <row r="63" spans="1:8" ht="12.75">
      <c r="A63" s="6">
        <v>12</v>
      </c>
      <c r="B63" s="6"/>
      <c r="C63" s="8" t="s">
        <v>71</v>
      </c>
      <c r="F63" s="16" t="s">
        <v>106</v>
      </c>
      <c r="G63" s="12"/>
      <c r="H63" s="12" t="s">
        <v>105</v>
      </c>
    </row>
    <row r="64" spans="1:3" ht="12.75">
      <c r="A64" s="6"/>
      <c r="B64" s="6"/>
      <c r="C64" s="8"/>
    </row>
    <row r="65" spans="1:3" ht="12.75">
      <c r="A65" s="6"/>
      <c r="B65" s="6"/>
      <c r="C65" s="8"/>
    </row>
    <row r="66" spans="1:3" ht="12.75">
      <c r="A66" s="6"/>
      <c r="B66" s="6"/>
      <c r="C66" s="8"/>
    </row>
    <row r="67" spans="1:3" ht="12.75">
      <c r="A67" s="6"/>
      <c r="B67" s="6"/>
      <c r="C67" s="8"/>
    </row>
    <row r="68" spans="1:3" ht="12.75">
      <c r="A68" s="6"/>
      <c r="B68" s="6"/>
      <c r="C68" s="8"/>
    </row>
    <row r="69" spans="1:3" ht="12.75">
      <c r="A69" s="6"/>
      <c r="B69" s="6"/>
      <c r="C69" s="8"/>
    </row>
    <row r="70" spans="1:3" ht="12.75">
      <c r="A70" s="6"/>
      <c r="B70" s="6"/>
      <c r="C70" s="8"/>
    </row>
    <row r="71" spans="1:3" ht="12.75">
      <c r="A71" s="6"/>
      <c r="B71" s="6"/>
      <c r="C71" s="8"/>
    </row>
    <row r="72" spans="1:3" ht="12.75">
      <c r="A72" s="6"/>
      <c r="B72" s="6"/>
      <c r="C72" s="8"/>
    </row>
    <row r="73" spans="1:3" ht="12.75">
      <c r="A73" s="6"/>
      <c r="B73" s="6"/>
      <c r="C73" s="8"/>
    </row>
    <row r="74" spans="1:3" ht="12.75">
      <c r="A74" s="6"/>
      <c r="B74" s="6"/>
      <c r="C74" s="8"/>
    </row>
    <row r="75" spans="1:3" ht="12.75">
      <c r="A75" s="6"/>
      <c r="B75" s="6"/>
      <c r="C75" s="8"/>
    </row>
    <row r="76" spans="1:3" ht="12.75">
      <c r="A76" s="6"/>
      <c r="B76" s="6"/>
      <c r="C76" s="8"/>
    </row>
    <row r="77" spans="1:3" ht="12.75">
      <c r="A77" s="6"/>
      <c r="B77" s="6"/>
      <c r="C77" s="8"/>
    </row>
    <row r="78" spans="1:3" ht="12.75">
      <c r="A78" s="6"/>
      <c r="B78" s="6"/>
      <c r="C78" s="8"/>
    </row>
    <row r="79" spans="1:3" ht="12.75">
      <c r="A79" s="6"/>
      <c r="B79" s="6"/>
      <c r="C79" s="8"/>
    </row>
    <row r="80" spans="1:3" ht="12.75">
      <c r="A80" s="6"/>
      <c r="B80" s="6"/>
      <c r="C80" s="8"/>
    </row>
    <row r="81" spans="1:3" ht="12.75">
      <c r="A81" s="6"/>
      <c r="B81" s="6"/>
      <c r="C81" s="8"/>
    </row>
    <row r="82" spans="1:3" ht="12.75">
      <c r="A82" s="6"/>
      <c r="B82" s="6"/>
      <c r="C82" s="8"/>
    </row>
    <row r="83" spans="1:3" ht="12.75">
      <c r="A83" s="6"/>
      <c r="B83" s="6"/>
      <c r="C83" s="8"/>
    </row>
    <row r="84" spans="1:3" ht="12.75">
      <c r="A84" s="6"/>
      <c r="B84" s="6"/>
      <c r="C84" s="8"/>
    </row>
    <row r="85" spans="1:3" ht="12.75">
      <c r="A85" s="6"/>
      <c r="B85" s="6"/>
      <c r="C85" s="8"/>
    </row>
    <row r="86" spans="1:3" ht="12.75">
      <c r="A86" s="6"/>
      <c r="B86" s="6"/>
      <c r="C86" s="8"/>
    </row>
    <row r="87" spans="1:3" ht="12.75">
      <c r="A87" s="6"/>
      <c r="B87" s="6"/>
      <c r="C87" s="8"/>
    </row>
    <row r="88" spans="1:3" ht="12.75">
      <c r="A88" s="6"/>
      <c r="B88" s="6"/>
      <c r="C88" s="8"/>
    </row>
    <row r="89" spans="1:3" ht="12.75">
      <c r="A89" s="6"/>
      <c r="B89" s="6"/>
      <c r="C89" s="8"/>
    </row>
    <row r="90" spans="1:3" ht="12.75">
      <c r="A90" s="6"/>
      <c r="B90" s="6"/>
      <c r="C90" s="8"/>
    </row>
    <row r="91" spans="1:3" ht="12.75">
      <c r="A91" s="6"/>
      <c r="B91" s="6"/>
      <c r="C91" s="8"/>
    </row>
    <row r="92" spans="1:3" ht="12.75">
      <c r="A92" s="6"/>
      <c r="B92" s="6"/>
      <c r="C92" s="8"/>
    </row>
    <row r="93" spans="1:3" ht="12.75">
      <c r="A93" s="6"/>
      <c r="B93" s="6"/>
      <c r="C93" s="8"/>
    </row>
    <row r="94" spans="1:3" ht="12.75">
      <c r="A94" s="6"/>
      <c r="B94" s="6"/>
      <c r="C94" s="8"/>
    </row>
    <row r="95" spans="1:3" ht="12.75">
      <c r="A95" s="6"/>
      <c r="B95" s="6"/>
      <c r="C95" s="8"/>
    </row>
    <row r="96" spans="1:3" ht="12.75">
      <c r="A96" s="6"/>
      <c r="B96" s="6"/>
      <c r="C96" s="8"/>
    </row>
    <row r="97" spans="1:3" ht="12.75">
      <c r="A97" s="6"/>
      <c r="B97" s="6"/>
      <c r="C97" s="8"/>
    </row>
    <row r="98" spans="1:3" ht="12.75">
      <c r="A98" s="6"/>
      <c r="B98" s="6"/>
      <c r="C98" s="8"/>
    </row>
    <row r="99" spans="1:3" ht="12.75">
      <c r="A99" s="6"/>
      <c r="B99" s="6"/>
      <c r="C99" s="8"/>
    </row>
    <row r="100" spans="1:3" ht="12.75">
      <c r="A100" s="6"/>
      <c r="B100" s="6"/>
      <c r="C100" s="8"/>
    </row>
    <row r="101" spans="1:3" ht="12.75">
      <c r="A101" s="6"/>
      <c r="B101" s="6"/>
      <c r="C101" s="8"/>
    </row>
    <row r="102" spans="1:3" ht="12.75">
      <c r="A102" s="6"/>
      <c r="B102" s="6"/>
      <c r="C102" s="8"/>
    </row>
    <row r="103" spans="1:3" ht="12.75">
      <c r="A103" s="6"/>
      <c r="B103" s="6"/>
      <c r="C103" s="8"/>
    </row>
    <row r="104" spans="1:3" ht="12.75">
      <c r="A104" s="6"/>
      <c r="B104" s="6"/>
      <c r="C104" s="8"/>
    </row>
    <row r="105" spans="1:3" ht="12.75">
      <c r="A105" s="6"/>
      <c r="B105" s="6"/>
      <c r="C105" s="8"/>
    </row>
    <row r="106" spans="1:3" ht="12.75">
      <c r="A106" s="6"/>
      <c r="B106" s="6"/>
      <c r="C106" s="8"/>
    </row>
    <row r="107" spans="1:3" ht="12.75">
      <c r="A107" s="6"/>
      <c r="B107" s="6"/>
      <c r="C107" s="8"/>
    </row>
    <row r="108" spans="1:3" ht="12.75">
      <c r="A108" s="6"/>
      <c r="B108" s="6"/>
      <c r="C108" s="8"/>
    </row>
    <row r="109" spans="1:3" ht="12.75">
      <c r="A109" s="6"/>
      <c r="B109" s="6"/>
      <c r="C109" s="8"/>
    </row>
    <row r="110" spans="1:3" ht="12.75">
      <c r="A110" s="6"/>
      <c r="B110" s="6"/>
      <c r="C110" s="8"/>
    </row>
    <row r="111" spans="1:3" ht="12.75">
      <c r="A111" s="6"/>
      <c r="B111" s="6"/>
      <c r="C111" s="8"/>
    </row>
    <row r="112" spans="1:3" ht="12.75">
      <c r="A112" s="6"/>
      <c r="B112" s="6"/>
      <c r="C112" s="8"/>
    </row>
    <row r="113" spans="1:3" ht="12.75">
      <c r="A113" s="6"/>
      <c r="B113" s="6"/>
      <c r="C113" s="8"/>
    </row>
    <row r="114" spans="1:3" ht="12.75">
      <c r="A114" s="6"/>
      <c r="B114" s="6"/>
      <c r="C114" s="8"/>
    </row>
    <row r="115" spans="1:3" ht="12.75">
      <c r="A115" s="6"/>
      <c r="B115" s="6"/>
      <c r="C115" s="8"/>
    </row>
    <row r="116" spans="1:3" ht="12.75">
      <c r="A116" s="6"/>
      <c r="B116" s="6"/>
      <c r="C116" s="8"/>
    </row>
    <row r="117" spans="1:3" ht="12.75">
      <c r="A117" s="6"/>
      <c r="B117" s="6"/>
      <c r="C117" s="8"/>
    </row>
    <row r="118" spans="1:3" ht="12.75">
      <c r="A118" s="6"/>
      <c r="B118" s="6"/>
      <c r="C118" s="8"/>
    </row>
    <row r="119" spans="1:3" ht="12.75">
      <c r="A119" s="6"/>
      <c r="B119" s="6"/>
      <c r="C119" s="8"/>
    </row>
    <row r="120" spans="1:3" ht="12.75">
      <c r="A120" s="6"/>
      <c r="B120" s="6"/>
      <c r="C120" s="8"/>
    </row>
    <row r="121" ht="12.75">
      <c r="C121" s="8"/>
    </row>
    <row r="122" ht="12.75">
      <c r="C122" s="8"/>
    </row>
  </sheetData>
  <printOptions/>
  <pageMargins left="0.75" right="0.75" top="1" bottom="1" header="0.5" footer="0.5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</cols>
  <sheetData>
    <row r="1" ht="15.75">
      <c r="A1" s="1"/>
    </row>
    <row r="3" ht="12.75">
      <c r="A3" s="2"/>
    </row>
    <row r="4" ht="12.75">
      <c r="A4" s="3"/>
    </row>
    <row r="7" ht="12.75">
      <c r="A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Regina Fang</cp:lastModifiedBy>
  <cp:lastPrinted>2000-11-20T07:06:43Z</cp:lastPrinted>
  <dcterms:created xsi:type="dcterms:W3CDTF">1999-11-18T15:29:36Z</dcterms:created>
  <dcterms:modified xsi:type="dcterms:W3CDTF">2000-11-18T13:31:44Z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