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bs" sheetId="1" r:id="rId1"/>
    <sheet name="Sheet3" sheetId="2" r:id="rId2"/>
  </sheets>
  <externalReferences>
    <externalReference r:id="rId5"/>
  </externalReferences>
  <definedNames>
    <definedName name="_xlnm.Print_Area" localSheetId="0">'bs'!$A$1:$C$63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<sst xmlns="http://schemas.openxmlformats.org/spreadsheetml/2006/main" count="34" uniqueCount="32">
  <si>
    <t xml:space="preserve">ALUMINIUM COMPANY OF MALAYSIA BERHAD (3859-U) </t>
  </si>
  <si>
    <t xml:space="preserve">CONSOLIDATED BALANCE SHEET </t>
  </si>
  <si>
    <t>AS AT</t>
  </si>
  <si>
    <t>END OF CURRENT</t>
  </si>
  <si>
    <t>PRECEEDING FINANCIAL</t>
  </si>
  <si>
    <t>QUARTER</t>
  </si>
  <si>
    <t>YEAT END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</si>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</sst>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0" xfId="15" applyNumberFormat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1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 BS'000"/>
      <sheetName val="KLSE P&amp;L'000"/>
      <sheetName val="BalSht for KLSE"/>
      <sheetName val="P&amp;L for KLSE"/>
      <sheetName val="bsheet"/>
      <sheetName val="consoP&amp;L"/>
      <sheetName val="alcom turnover"/>
      <sheetName val="cashflow"/>
      <sheetName val="shipment"/>
      <sheetName val="alcom bal sheet"/>
      <sheetName val="inventory"/>
      <sheetName val="receivables"/>
      <sheetName val="recon AAS"/>
      <sheetName val="recon AESB"/>
      <sheetName val="alcom-other assets"/>
      <sheetName val="alcom-other liabilities"/>
      <sheetName val="ap related"/>
      <sheetName val="alcom ap"/>
      <sheetName val="alcom-prov for oth liabilities"/>
      <sheetName val="other accruals"/>
      <sheetName val="aesb ap"/>
      <sheetName val="aesb-other assets"/>
      <sheetName val="aesb-other liabilities"/>
      <sheetName val="aesb-prov for oth liabilities"/>
      <sheetName val="prepaid-union emp i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workbookViewId="0" topLeftCell="A1">
      <selection activeCell="A9" sqref="A9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3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2</v>
      </c>
    </row>
    <row r="6" spans="1:3" ht="12.75">
      <c r="A6" s="2"/>
      <c r="B6" s="3" t="s">
        <v>3</v>
      </c>
      <c r="C6" s="3" t="s">
        <v>4</v>
      </c>
    </row>
    <row r="7" spans="1:3" ht="12.75">
      <c r="A7" s="2"/>
      <c r="B7" s="3" t="s">
        <v>5</v>
      </c>
      <c r="C7" s="3" t="s">
        <v>6</v>
      </c>
    </row>
    <row r="8" spans="2:3" ht="12.75">
      <c r="B8" s="4">
        <v>36891</v>
      </c>
      <c r="C8" s="4">
        <v>36525</v>
      </c>
    </row>
    <row r="9" spans="2:3" ht="12.75">
      <c r="B9" s="5" t="s">
        <v>7</v>
      </c>
      <c r="C9" s="5" t="s">
        <v>7</v>
      </c>
    </row>
    <row r="10" spans="2:3" ht="12.75">
      <c r="B10" s="3"/>
      <c r="C10" s="3"/>
    </row>
    <row r="12" spans="1:3" ht="12.75">
      <c r="A12" t="s">
        <v>8</v>
      </c>
      <c r="B12" s="6">
        <v>166940</v>
      </c>
      <c r="C12" s="6">
        <v>173534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9</v>
      </c>
      <c r="B15" s="6">
        <v>14695</v>
      </c>
      <c r="C15" s="6">
        <v>13753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10</v>
      </c>
      <c r="B18" s="13">
        <v>651</v>
      </c>
      <c r="C18" s="6">
        <v>684</v>
      </c>
    </row>
    <row r="19" spans="2:3" ht="12.75">
      <c r="B19" s="6"/>
      <c r="C19" s="6"/>
    </row>
    <row r="20" spans="1:3" ht="12.75">
      <c r="A20" t="s">
        <v>11</v>
      </c>
      <c r="B20" s="6"/>
      <c r="C20" s="6"/>
    </row>
    <row r="21" spans="1:3" ht="12.75">
      <c r="A21" t="s">
        <v>12</v>
      </c>
      <c r="B21" s="6">
        <v>52165.797</v>
      </c>
      <c r="C21" s="6">
        <v>46147</v>
      </c>
    </row>
    <row r="22" spans="1:3" ht="12.75">
      <c r="A22" t="s">
        <v>13</v>
      </c>
      <c r="B22" s="6">
        <v>38814</v>
      </c>
      <c r="C22" s="6">
        <v>34297</v>
      </c>
    </row>
    <row r="23" spans="1:3" ht="12.75">
      <c r="A23" t="s">
        <v>14</v>
      </c>
      <c r="B23" s="6">
        <v>3525</v>
      </c>
      <c r="C23" s="6">
        <v>5944</v>
      </c>
    </row>
    <row r="24" spans="1:3" ht="12.75">
      <c r="A24" t="s">
        <v>15</v>
      </c>
      <c r="B24" s="6">
        <v>13912</v>
      </c>
      <c r="C24" s="6">
        <v>10544</v>
      </c>
    </row>
    <row r="25" spans="2:3" ht="12.75">
      <c r="B25" s="6"/>
      <c r="C25" s="6"/>
    </row>
    <row r="26" spans="2:3" ht="12.75">
      <c r="B26" s="7">
        <f>SUM(B21:B25)</f>
        <v>108416.79699999999</v>
      </c>
      <c r="C26" s="7">
        <f>SUM(C21:C25)</f>
        <v>96932</v>
      </c>
    </row>
    <row r="27" spans="2:3" ht="12.75">
      <c r="B27" s="6"/>
      <c r="C27" s="6"/>
    </row>
    <row r="28" spans="1:3" ht="12.75">
      <c r="A28" t="s">
        <v>16</v>
      </c>
      <c r="B28" s="6"/>
      <c r="C28" s="6"/>
    </row>
    <row r="29" spans="1:3" ht="12.75">
      <c r="A29" t="s">
        <v>17</v>
      </c>
      <c r="B29" s="9">
        <v>24995</v>
      </c>
      <c r="C29" s="9">
        <v>23025</v>
      </c>
    </row>
    <row r="30" spans="1:3" ht="12.75">
      <c r="A30" t="s">
        <v>18</v>
      </c>
      <c r="B30" s="6">
        <v>19668</v>
      </c>
      <c r="C30" s="6">
        <v>24820</v>
      </c>
    </row>
    <row r="31" spans="1:3" ht="12.75">
      <c r="A31" t="s">
        <v>19</v>
      </c>
      <c r="B31" s="6">
        <v>824</v>
      </c>
      <c r="C31" s="6">
        <v>231</v>
      </c>
    </row>
    <row r="32" spans="1:3" ht="12.75">
      <c r="A32" t="s">
        <v>20</v>
      </c>
      <c r="B32" s="6">
        <v>6613</v>
      </c>
      <c r="C32" s="6">
        <v>6613</v>
      </c>
    </row>
    <row r="33" spans="1:3" ht="12.75">
      <c r="A33" t="s">
        <v>21</v>
      </c>
      <c r="B33" s="6">
        <v>182</v>
      </c>
      <c r="C33" s="6">
        <v>182</v>
      </c>
    </row>
    <row r="34" spans="2:3" ht="12.75">
      <c r="B34" s="6"/>
      <c r="C34" s="6"/>
    </row>
    <row r="35" spans="2:3" ht="12.75">
      <c r="B35" s="8">
        <f>SUM(B29:B34)</f>
        <v>52282</v>
      </c>
      <c r="C35" s="8">
        <v>54871</v>
      </c>
    </row>
    <row r="36" spans="2:3" ht="12.75">
      <c r="B36" s="6"/>
      <c r="C36" s="6"/>
    </row>
    <row r="37" spans="1:3" ht="12.75">
      <c r="A37" t="s">
        <v>22</v>
      </c>
      <c r="B37" s="6">
        <f>+B26-B35</f>
        <v>56134.79699999999</v>
      </c>
      <c r="C37" s="6">
        <f>+C26-C35</f>
        <v>42061</v>
      </c>
    </row>
    <row r="38" spans="2:3" ht="13.5" thickBot="1">
      <c r="B38" s="10">
        <f>+B12+B15+B18+B37</f>
        <v>238420.797</v>
      </c>
      <c r="C38" s="11">
        <v>230032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23</v>
      </c>
      <c r="B42" s="6">
        <v>132262</v>
      </c>
      <c r="C42" s="6">
        <v>132262</v>
      </c>
    </row>
    <row r="43" spans="2:3" ht="12.75">
      <c r="B43" s="6"/>
      <c r="C43" s="6"/>
    </row>
    <row r="44" spans="1:3" ht="12.75">
      <c r="A44" t="s">
        <v>24</v>
      </c>
      <c r="B44" s="6">
        <v>3968</v>
      </c>
      <c r="C44" s="6">
        <v>3967</v>
      </c>
    </row>
    <row r="45" spans="2:3" ht="12.75">
      <c r="B45" s="6"/>
      <c r="C45" s="6"/>
    </row>
    <row r="46" spans="1:3" ht="12.75">
      <c r="A46" t="s">
        <v>25</v>
      </c>
      <c r="B46" s="6">
        <v>35094</v>
      </c>
      <c r="C46" s="6">
        <v>35094</v>
      </c>
    </row>
    <row r="47" spans="2:3" ht="12.75">
      <c r="B47" s="6"/>
      <c r="C47" s="6"/>
    </row>
    <row r="48" spans="1:3" ht="12.75">
      <c r="A48" t="s">
        <v>26</v>
      </c>
      <c r="B48" s="6">
        <v>48860</v>
      </c>
      <c r="C48" s="6">
        <v>42831</v>
      </c>
    </row>
    <row r="49" spans="2:3" ht="12.75">
      <c r="B49" s="6"/>
      <c r="C49" s="6"/>
    </row>
    <row r="50" spans="2:3" ht="12.75">
      <c r="B50" s="12"/>
      <c r="C50" s="12"/>
    </row>
    <row r="51" spans="1:3" ht="12.75">
      <c r="A51" t="s">
        <v>27</v>
      </c>
      <c r="B51" s="6">
        <f>SUM(B42:B50)</f>
        <v>220184</v>
      </c>
      <c r="C51" s="6">
        <f>SUM(C42:C50)</f>
        <v>214154</v>
      </c>
    </row>
    <row r="52" spans="2:3" ht="12.75">
      <c r="B52" s="6"/>
      <c r="C52" s="6"/>
    </row>
    <row r="53" spans="1:3" ht="12.75">
      <c r="A53" t="s">
        <v>28</v>
      </c>
      <c r="B53" s="6">
        <v>4158</v>
      </c>
      <c r="C53" s="6">
        <v>4311</v>
      </c>
    </row>
    <row r="54" spans="2:3" ht="12.75">
      <c r="B54" s="6"/>
      <c r="C54" s="6"/>
    </row>
    <row r="55" spans="1:3" ht="12.75">
      <c r="A55" t="s">
        <v>29</v>
      </c>
      <c r="B55" s="13">
        <v>6057</v>
      </c>
      <c r="C55" s="6">
        <v>6391</v>
      </c>
    </row>
    <row r="56" spans="2:3" ht="12.75">
      <c r="B56" s="6"/>
      <c r="C56" s="6"/>
    </row>
    <row r="57" spans="1:3" ht="12.75">
      <c r="A57" t="s">
        <v>30</v>
      </c>
      <c r="B57" s="14">
        <v>8022</v>
      </c>
      <c r="C57" s="6">
        <v>5176</v>
      </c>
    </row>
    <row r="58" spans="2:3" ht="12.75">
      <c r="B58" s="6"/>
      <c r="C58" s="6"/>
    </row>
    <row r="59" spans="2:3" ht="12.75">
      <c r="B59" s="6"/>
      <c r="C59" s="6"/>
    </row>
    <row r="60" spans="2:3" ht="13.5" thickBot="1">
      <c r="B60" s="11">
        <f>SUM(B51:B59)</f>
        <v>238421</v>
      </c>
      <c r="C60" s="11">
        <f>SUM(C51:C59)</f>
        <v>230032</v>
      </c>
    </row>
    <row r="61" spans="2:3" ht="13.5" thickTop="1">
      <c r="B61" s="6"/>
      <c r="C61" s="6"/>
    </row>
    <row r="62" spans="2:3" ht="12.75">
      <c r="B62" s="15"/>
      <c r="C62" s="15"/>
    </row>
    <row r="63" spans="1:3" ht="12.75">
      <c r="A63" t="s">
        <v>31</v>
      </c>
      <c r="B63" s="16">
        <v>1.66</v>
      </c>
      <c r="C63" s="16">
        <v>1.61</v>
      </c>
    </row>
  </sheetData>
  <printOptions/>
  <pageMargins left="0.75" right="0.75" top="0.61" bottom="1" header="0.5" footer="0.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cp:lastPrinted>2001-02-20T06:27:13Z</cp:lastPrinted>
  <dcterms:created xsi:type="dcterms:W3CDTF">2001-02-20T06:10:05Z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