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Balance Sheet" sheetId="1" r:id="rId1"/>
  </sheets>
  <definedNames>
    <definedName name="_xlnm.Print_Area" localSheetId="0">'Balance Sheet'!$A$1:$H$61</definedName>
  </definedNames>
  <calcPr fullCalcOnLoad="1"/>
</workbook>
</file>

<file path=xl/sharedStrings.xml><?xml version="1.0" encoding="utf-8"?>
<sst xmlns="http://schemas.openxmlformats.org/spreadsheetml/2006/main" count="41" uniqueCount="40">
  <si>
    <t>RM'000</t>
  </si>
  <si>
    <t xml:space="preserve">NET CURRENT ASSETS </t>
  </si>
  <si>
    <t>CURRENT ASSETS</t>
  </si>
  <si>
    <t>CURRENT LIABILITIES</t>
  </si>
  <si>
    <t>FINANCED BY:</t>
  </si>
  <si>
    <t>(Incorporated  in Malaysia)</t>
  </si>
  <si>
    <t>Taxation</t>
  </si>
  <si>
    <t>Annual Financial Report for the year ended 30 April 2002)</t>
  </si>
  <si>
    <t>Inventories</t>
  </si>
  <si>
    <t>LONG TERM LIABILITIES</t>
  </si>
  <si>
    <t>Retirement Benefits</t>
  </si>
  <si>
    <t>Deferred Taxation</t>
  </si>
  <si>
    <t xml:space="preserve">(The Condensed Consolidated Balance Sheets should be read in conjunction with the </t>
  </si>
  <si>
    <t xml:space="preserve">CONDENSED CONSOLIDATED BALANCE SHEETS </t>
  </si>
  <si>
    <t>Reserves</t>
  </si>
  <si>
    <t>AS AT END OF</t>
  </si>
  <si>
    <t>CURRENT QUARTER</t>
  </si>
  <si>
    <t>AS AT PRECEDING</t>
  </si>
  <si>
    <t>FINANCIAL YEAR END</t>
  </si>
  <si>
    <t>NON-CURRENT ASSETS</t>
  </si>
  <si>
    <t>Property, Plant and Equipment</t>
  </si>
  <si>
    <t>Associated Companies</t>
  </si>
  <si>
    <t>Other Investments</t>
  </si>
  <si>
    <t>Development Expenditure</t>
  </si>
  <si>
    <t>Trade Receivables</t>
  </si>
  <si>
    <t>Marketable Securities</t>
  </si>
  <si>
    <t>Deposits with Financial Institutions</t>
  </si>
  <si>
    <t>Cash and Bank Balances</t>
  </si>
  <si>
    <t>Trade Payables</t>
  </si>
  <si>
    <t>Other Payables</t>
  </si>
  <si>
    <t>Share Capital</t>
  </si>
  <si>
    <t>SHAREHOLDERS' EQUITY</t>
  </si>
  <si>
    <r>
      <t xml:space="preserve">UNITED MALACCA BERHAD </t>
    </r>
    <r>
      <rPr>
        <sz val="10"/>
        <rFont val="Times New Roman"/>
        <family val="1"/>
      </rPr>
      <t>(1319-V)</t>
    </r>
  </si>
  <si>
    <t>Net tangible assets per share (RM)</t>
  </si>
  <si>
    <t>Advances for Land Cost</t>
  </si>
  <si>
    <t>30/4/2002</t>
  </si>
  <si>
    <t>AS AT 31 JANUARY 2003</t>
  </si>
  <si>
    <t>31/01/2003</t>
  </si>
  <si>
    <t>Proposed Dividend</t>
  </si>
  <si>
    <t xml:space="preserve">Other Receivables 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</si>
</sst>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9" fontId="4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/>
    </xf>
    <xf numFmtId="179" fontId="12" fillId="0" borderId="1" xfId="15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/>
    </xf>
    <xf numFmtId="179" fontId="12" fillId="0" borderId="2" xfId="15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179" fontId="12" fillId="0" borderId="0" xfId="15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3" xfId="0" applyFont="1" applyBorder="1" applyAlignment="1">
      <alignment/>
    </xf>
    <xf numFmtId="179" fontId="12" fillId="0" borderId="3" xfId="15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77" fontId="12" fillId="0" borderId="3" xfId="15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14" fontId="9" fillId="0" borderId="1" xfId="0" applyNumberFormat="1" applyFont="1" applyBorder="1" applyAlignment="1" quotePrefix="1">
      <alignment horizontal="right"/>
    </xf>
    <xf numFmtId="179" fontId="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7" fontId="12" fillId="0" borderId="0" xfId="15" applyFont="1" applyBorder="1" applyAlignment="1">
      <alignment horizontal="righ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3"/>
  <sheetViews>
    <sheetView tabSelected="1" view="pageBreakPreview" zoomScaleSheetLayoutView="100" workbookViewId="0" topLeftCell="A41">
      <selection activeCell="B58" sqref="B58"/>
    </sheetView>
  </sheetViews>
  <sheetFormatPr defaultColWidth="9.140625" defaultRowHeight="12.75"/>
  <cols>
    <col min="1" max="1" width="1.1484375" style="1" customWidth="1"/>
    <col min="2" max="3" width="4.7109375" style="1" customWidth="1"/>
    <col min="4" max="4" width="44.00390625" style="1" customWidth="1"/>
    <col min="5" max="5" width="2.28125" style="1" customWidth="1"/>
    <col min="6" max="6" width="17.57421875" style="1" customWidth="1"/>
    <col min="7" max="7" width="1.8515625" style="1" customWidth="1"/>
    <col min="8" max="8" width="19.421875" style="1" customWidth="1"/>
    <col min="9" max="16384" width="9.140625" style="1" customWidth="1"/>
  </cols>
  <sheetData>
    <row r="1" ht="15">
      <c r="H1" s="14"/>
    </row>
    <row r="3" spans="1:11" ht="18.7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A5" s="2"/>
    </row>
    <row r="6" spans="1:8" ht="15.75" customHeight="1">
      <c r="A6" s="15" t="s">
        <v>13</v>
      </c>
      <c r="B6" s="16"/>
      <c r="C6" s="3"/>
      <c r="D6" s="3"/>
      <c r="E6" s="3"/>
      <c r="F6" s="3"/>
      <c r="G6" s="3"/>
      <c r="H6" s="3"/>
    </row>
    <row r="7" spans="1:8" ht="15" customHeight="1">
      <c r="A7" s="15" t="s">
        <v>36</v>
      </c>
      <c r="B7" s="16"/>
      <c r="C7" s="3"/>
      <c r="D7" s="3"/>
      <c r="E7" s="3"/>
      <c r="F7" s="6"/>
      <c r="G7" s="7"/>
      <c r="H7" s="6"/>
    </row>
    <row r="8" spans="1:8" ht="15" customHeight="1">
      <c r="A8" s="8"/>
      <c r="B8" s="3"/>
      <c r="C8" s="3"/>
      <c r="D8" s="3"/>
      <c r="E8" s="3"/>
      <c r="F8" s="13" t="s">
        <v>15</v>
      </c>
      <c r="G8" s="13"/>
      <c r="H8" s="13" t="s">
        <v>17</v>
      </c>
    </row>
    <row r="9" spans="1:8" ht="15" customHeight="1">
      <c r="A9" s="3"/>
      <c r="B9" s="3"/>
      <c r="C9" s="3"/>
      <c r="D9" s="3"/>
      <c r="E9" s="3"/>
      <c r="F9" s="13" t="s">
        <v>16</v>
      </c>
      <c r="G9" s="13"/>
      <c r="H9" s="13" t="s">
        <v>18</v>
      </c>
    </row>
    <row r="10" spans="1:8" ht="15" customHeight="1">
      <c r="A10" s="3"/>
      <c r="B10" s="3"/>
      <c r="C10" s="3"/>
      <c r="D10" s="3"/>
      <c r="E10" s="3"/>
      <c r="F10" s="34" t="s">
        <v>37</v>
      </c>
      <c r="G10" s="12"/>
      <c r="H10" s="33" t="s">
        <v>35</v>
      </c>
    </row>
    <row r="11" spans="1:8" ht="15" customHeight="1">
      <c r="A11" s="3"/>
      <c r="B11" s="3"/>
      <c r="C11" s="3"/>
      <c r="D11" s="3"/>
      <c r="E11" s="3"/>
      <c r="F11" s="12" t="s">
        <v>0</v>
      </c>
      <c r="G11" s="12"/>
      <c r="H11" s="12" t="s">
        <v>0</v>
      </c>
    </row>
    <row r="12" spans="1:8" ht="12.75" customHeight="1">
      <c r="A12" s="9"/>
      <c r="B12" s="9"/>
      <c r="C12" s="9"/>
      <c r="D12" s="9"/>
      <c r="E12" s="9"/>
      <c r="F12" s="9"/>
      <c r="G12" s="9"/>
      <c r="H12" s="9"/>
    </row>
    <row r="13" spans="1:8" ht="16.5" customHeight="1">
      <c r="A13" s="9"/>
      <c r="B13" s="15" t="s">
        <v>19</v>
      </c>
      <c r="C13" s="16"/>
      <c r="D13" s="16"/>
      <c r="E13" s="16"/>
      <c r="F13" s="16"/>
      <c r="G13" s="16"/>
      <c r="H13" s="16"/>
    </row>
    <row r="14" spans="1:8" ht="8.25" customHeight="1">
      <c r="A14" s="9"/>
      <c r="B14" s="16"/>
      <c r="C14" s="16"/>
      <c r="D14" s="16"/>
      <c r="E14" s="16"/>
      <c r="F14" s="16"/>
      <c r="G14" s="16"/>
      <c r="H14" s="16"/>
    </row>
    <row r="15" spans="1:8" ht="14.25" customHeight="1">
      <c r="A15" s="9"/>
      <c r="B15" s="16"/>
      <c r="C15" s="16" t="s">
        <v>20</v>
      </c>
      <c r="D15" s="16"/>
      <c r="E15" s="16"/>
      <c r="F15" s="17">
        <v>106858</v>
      </c>
      <c r="G15" s="18"/>
      <c r="H15" s="17">
        <v>99304</v>
      </c>
    </row>
    <row r="16" spans="1:8" ht="14.25" customHeight="1">
      <c r="A16" s="9"/>
      <c r="B16" s="16"/>
      <c r="C16" s="16" t="s">
        <v>21</v>
      </c>
      <c r="D16" s="16"/>
      <c r="E16" s="16"/>
      <c r="F16" s="17">
        <v>177290</v>
      </c>
      <c r="G16" s="18"/>
      <c r="H16" s="17">
        <v>171558</v>
      </c>
    </row>
    <row r="17" spans="1:8" ht="14.25" customHeight="1">
      <c r="A17" s="9"/>
      <c r="B17" s="19"/>
      <c r="C17" s="19" t="s">
        <v>22</v>
      </c>
      <c r="D17" s="19"/>
      <c r="E17" s="19"/>
      <c r="F17" s="20">
        <v>7972</v>
      </c>
      <c r="G17" s="21"/>
      <c r="H17" s="20">
        <v>8092</v>
      </c>
    </row>
    <row r="18" spans="1:8" ht="22.5" customHeight="1">
      <c r="A18" s="9"/>
      <c r="B18" s="22"/>
      <c r="C18" s="22"/>
      <c r="D18" s="22"/>
      <c r="E18" s="22"/>
      <c r="F18" s="23">
        <f>SUM(F15:F17)</f>
        <v>292120</v>
      </c>
      <c r="G18" s="24"/>
      <c r="H18" s="23">
        <f>SUM(H15:H17)</f>
        <v>278954</v>
      </c>
    </row>
    <row r="19" spans="1:8" ht="15.75" customHeight="1">
      <c r="A19" s="9"/>
      <c r="B19" s="16"/>
      <c r="C19" s="16"/>
      <c r="D19" s="16"/>
      <c r="E19" s="16"/>
      <c r="F19" s="17"/>
      <c r="G19" s="18"/>
      <c r="H19" s="17"/>
    </row>
    <row r="20" spans="1:8" ht="16.5" customHeight="1">
      <c r="A20" s="9"/>
      <c r="B20" s="15" t="s">
        <v>2</v>
      </c>
      <c r="C20" s="16"/>
      <c r="D20" s="16"/>
      <c r="E20" s="16"/>
      <c r="F20" s="17"/>
      <c r="G20" s="18"/>
      <c r="H20" s="17"/>
    </row>
    <row r="21" spans="1:8" ht="8.25" customHeight="1">
      <c r="A21" s="9"/>
      <c r="B21" s="15"/>
      <c r="C21" s="16"/>
      <c r="D21" s="16"/>
      <c r="E21" s="16"/>
      <c r="F21" s="17"/>
      <c r="G21" s="18"/>
      <c r="H21" s="17"/>
    </row>
    <row r="22" spans="1:8" ht="14.25" customHeight="1">
      <c r="A22" s="9"/>
      <c r="B22" s="16"/>
      <c r="C22" s="16" t="s">
        <v>23</v>
      </c>
      <c r="D22" s="16"/>
      <c r="E22" s="16"/>
      <c r="F22" s="25">
        <v>1752</v>
      </c>
      <c r="G22" s="26"/>
      <c r="H22" s="25">
        <v>1752</v>
      </c>
    </row>
    <row r="23" spans="1:8" ht="14.25" customHeight="1">
      <c r="A23" s="9"/>
      <c r="B23" s="16"/>
      <c r="C23" s="16" t="s">
        <v>8</v>
      </c>
      <c r="D23" s="16"/>
      <c r="E23" s="16"/>
      <c r="F23" s="25">
        <v>2673</v>
      </c>
      <c r="G23" s="26"/>
      <c r="H23" s="25">
        <v>2587</v>
      </c>
    </row>
    <row r="24" spans="1:9" ht="14.25" customHeight="1">
      <c r="A24" s="9"/>
      <c r="B24" s="16"/>
      <c r="C24" s="16" t="s">
        <v>24</v>
      </c>
      <c r="D24" s="16"/>
      <c r="E24" s="16"/>
      <c r="F24" s="25">
        <v>1340</v>
      </c>
      <c r="G24" s="26"/>
      <c r="H24" s="25">
        <v>995</v>
      </c>
      <c r="I24" s="35"/>
    </row>
    <row r="25" spans="1:8" ht="14.25" customHeight="1">
      <c r="A25" s="9"/>
      <c r="B25" s="16"/>
      <c r="C25" s="40" t="s">
        <v>39</v>
      </c>
      <c r="D25" s="16"/>
      <c r="E25" s="16"/>
      <c r="F25" s="25">
        <v>3104</v>
      </c>
      <c r="G25" s="26"/>
      <c r="H25" s="25">
        <v>5924</v>
      </c>
    </row>
    <row r="26" spans="1:8" ht="14.25" customHeight="1">
      <c r="A26" s="9"/>
      <c r="B26" s="16"/>
      <c r="C26" s="16" t="s">
        <v>34</v>
      </c>
      <c r="D26" s="16"/>
      <c r="E26" s="16"/>
      <c r="F26" s="25">
        <v>6372</v>
      </c>
      <c r="G26" s="26"/>
      <c r="H26" s="25">
        <v>5104</v>
      </c>
    </row>
    <row r="27" spans="1:8" ht="14.25" customHeight="1">
      <c r="A27" s="9"/>
      <c r="B27" s="16"/>
      <c r="C27" s="16" t="s">
        <v>25</v>
      </c>
      <c r="D27" s="16"/>
      <c r="E27" s="16"/>
      <c r="F27" s="25">
        <v>9706</v>
      </c>
      <c r="G27" s="26"/>
      <c r="H27" s="25">
        <v>12022</v>
      </c>
    </row>
    <row r="28" spans="1:8" ht="14.25" customHeight="1">
      <c r="A28" s="9"/>
      <c r="B28" s="16"/>
      <c r="C28" s="16" t="s">
        <v>26</v>
      </c>
      <c r="D28" s="16"/>
      <c r="E28" s="16"/>
      <c r="F28" s="25">
        <v>186669</v>
      </c>
      <c r="G28" s="26"/>
      <c r="H28" s="25">
        <v>190144</v>
      </c>
    </row>
    <row r="29" spans="1:8" ht="14.25" customHeight="1">
      <c r="A29" s="9"/>
      <c r="B29" s="19"/>
      <c r="C29" s="19" t="s">
        <v>27</v>
      </c>
      <c r="D29" s="19"/>
      <c r="E29" s="19"/>
      <c r="F29" s="20">
        <v>651</v>
      </c>
      <c r="G29" s="21"/>
      <c r="H29" s="20">
        <v>314</v>
      </c>
    </row>
    <row r="30" spans="1:8" ht="22.5" customHeight="1">
      <c r="A30" s="9"/>
      <c r="B30" s="22"/>
      <c r="C30" s="22"/>
      <c r="D30" s="22"/>
      <c r="E30" s="22"/>
      <c r="F30" s="23">
        <f>SUM(F22:F29)</f>
        <v>212267</v>
      </c>
      <c r="G30" s="24"/>
      <c r="H30" s="23">
        <f>SUM(H22:H29)</f>
        <v>218842</v>
      </c>
    </row>
    <row r="31" spans="1:8" ht="16.5" customHeight="1">
      <c r="A31" s="9"/>
      <c r="B31" s="16"/>
      <c r="C31" s="16"/>
      <c r="D31" s="16"/>
      <c r="E31" s="16"/>
      <c r="F31" s="17"/>
      <c r="G31" s="18"/>
      <c r="H31" s="17"/>
    </row>
    <row r="32" spans="1:8" ht="16.5" customHeight="1">
      <c r="A32" s="9"/>
      <c r="B32" s="15" t="s">
        <v>3</v>
      </c>
      <c r="C32" s="16"/>
      <c r="D32" s="16"/>
      <c r="E32" s="16"/>
      <c r="F32" s="25"/>
      <c r="G32" s="26"/>
      <c r="H32" s="25"/>
    </row>
    <row r="33" spans="1:8" ht="8.25" customHeight="1">
      <c r="A33" s="9"/>
      <c r="B33" s="15"/>
      <c r="C33" s="16"/>
      <c r="D33" s="16"/>
      <c r="E33" s="16"/>
      <c r="F33" s="25"/>
      <c r="G33" s="26"/>
      <c r="H33" s="25"/>
    </row>
    <row r="34" spans="1:8" ht="14.25" customHeight="1">
      <c r="A34" s="9"/>
      <c r="B34" s="16"/>
      <c r="C34" s="16" t="s">
        <v>28</v>
      </c>
      <c r="D34" s="16"/>
      <c r="E34" s="16"/>
      <c r="F34" s="25">
        <v>651</v>
      </c>
      <c r="G34" s="26"/>
      <c r="H34" s="25">
        <v>669</v>
      </c>
    </row>
    <row r="35" spans="1:8" ht="14.25" customHeight="1">
      <c r="A35" s="9"/>
      <c r="B35" s="16"/>
      <c r="C35" s="16" t="s">
        <v>29</v>
      </c>
      <c r="D35" s="16"/>
      <c r="E35" s="16"/>
      <c r="F35" s="25">
        <v>3268</v>
      </c>
      <c r="G35" s="26"/>
      <c r="H35" s="25">
        <v>3424</v>
      </c>
    </row>
    <row r="36" spans="1:8" ht="14.25" customHeight="1">
      <c r="A36" s="9"/>
      <c r="B36" s="16"/>
      <c r="C36" s="16" t="s">
        <v>6</v>
      </c>
      <c r="D36" s="16"/>
      <c r="E36" s="16"/>
      <c r="F36" s="25">
        <v>2960</v>
      </c>
      <c r="G36" s="26"/>
      <c r="H36" s="25">
        <v>2699</v>
      </c>
    </row>
    <row r="37" spans="1:8" ht="14.25" customHeight="1">
      <c r="A37" s="9"/>
      <c r="B37" s="19"/>
      <c r="C37" s="19" t="s">
        <v>38</v>
      </c>
      <c r="D37" s="19"/>
      <c r="E37" s="19"/>
      <c r="F37" s="20">
        <v>0</v>
      </c>
      <c r="G37" s="21"/>
      <c r="H37" s="20">
        <v>4424</v>
      </c>
    </row>
    <row r="38" spans="1:8" ht="22.5" customHeight="1">
      <c r="A38" s="9"/>
      <c r="B38" s="19"/>
      <c r="C38" s="27"/>
      <c r="D38" s="19"/>
      <c r="E38" s="19"/>
      <c r="F38" s="20">
        <f>SUM(F34:F37)</f>
        <v>6879</v>
      </c>
      <c r="G38" s="21"/>
      <c r="H38" s="20">
        <f>SUM(H34:H37)</f>
        <v>11216</v>
      </c>
    </row>
    <row r="39" spans="1:8" ht="22.5" customHeight="1">
      <c r="A39" s="9"/>
      <c r="B39" s="28" t="s">
        <v>1</v>
      </c>
      <c r="C39" s="19"/>
      <c r="D39" s="19"/>
      <c r="E39" s="19"/>
      <c r="F39" s="20">
        <f>F30-F38</f>
        <v>205388</v>
      </c>
      <c r="G39" s="21"/>
      <c r="H39" s="20">
        <f>H30-H38</f>
        <v>207626</v>
      </c>
    </row>
    <row r="40" spans="1:8" ht="22.5" customHeight="1" thickBot="1">
      <c r="A40" s="9"/>
      <c r="B40" s="29"/>
      <c r="C40" s="29"/>
      <c r="D40" s="29"/>
      <c r="E40" s="29"/>
      <c r="F40" s="30">
        <f>F39+F18</f>
        <v>497508</v>
      </c>
      <c r="G40" s="31"/>
      <c r="H40" s="30">
        <f>H39+H18</f>
        <v>486580</v>
      </c>
    </row>
    <row r="41" spans="1:8" ht="16.5" customHeight="1" thickTop="1">
      <c r="A41" s="9"/>
      <c r="B41" s="16"/>
      <c r="C41" s="16"/>
      <c r="D41" s="16"/>
      <c r="E41" s="16"/>
      <c r="F41" s="17"/>
      <c r="G41" s="18"/>
      <c r="H41" s="17"/>
    </row>
    <row r="42" spans="1:8" ht="16.5" customHeight="1">
      <c r="A42" s="9"/>
      <c r="B42" s="15" t="s">
        <v>4</v>
      </c>
      <c r="C42" s="16"/>
      <c r="D42" s="16"/>
      <c r="E42" s="16"/>
      <c r="F42" s="17"/>
      <c r="G42" s="18"/>
      <c r="H42" s="17"/>
    </row>
    <row r="43" spans="1:8" ht="8.25" customHeight="1">
      <c r="A43" s="9"/>
      <c r="B43" s="15"/>
      <c r="C43" s="16"/>
      <c r="D43" s="16"/>
      <c r="E43" s="16"/>
      <c r="F43" s="17"/>
      <c r="G43" s="18"/>
      <c r="H43" s="17"/>
    </row>
    <row r="44" spans="1:8" ht="16.5" customHeight="1">
      <c r="A44" s="9"/>
      <c r="B44" s="15" t="s">
        <v>31</v>
      </c>
      <c r="C44" s="16"/>
      <c r="D44" s="16"/>
      <c r="E44" s="16"/>
      <c r="F44" s="17"/>
      <c r="G44" s="18"/>
      <c r="H44" s="17"/>
    </row>
    <row r="45" spans="1:8" ht="8.25" customHeight="1">
      <c r="A45" s="9"/>
      <c r="B45" s="15"/>
      <c r="C45" s="16"/>
      <c r="D45" s="16"/>
      <c r="E45" s="16"/>
      <c r="F45" s="17"/>
      <c r="G45" s="18"/>
      <c r="H45" s="17"/>
    </row>
    <row r="46" spans="1:8" ht="14.25" customHeight="1">
      <c r="A46" s="9"/>
      <c r="B46" s="16"/>
      <c r="C46" s="16" t="s">
        <v>30</v>
      </c>
      <c r="D46" s="16"/>
      <c r="E46" s="16"/>
      <c r="F46" s="17">
        <v>131753</v>
      </c>
      <c r="G46" s="18"/>
      <c r="H46" s="17">
        <v>87781</v>
      </c>
    </row>
    <row r="47" spans="1:8" ht="14.25" customHeight="1">
      <c r="A47" s="9"/>
      <c r="B47" s="19"/>
      <c r="C47" s="19" t="s">
        <v>14</v>
      </c>
      <c r="D47" s="19"/>
      <c r="E47" s="19"/>
      <c r="F47" s="20">
        <v>363743</v>
      </c>
      <c r="G47" s="21"/>
      <c r="H47" s="20">
        <v>396756</v>
      </c>
    </row>
    <row r="48" spans="1:8" ht="22.5" customHeight="1">
      <c r="A48" s="9"/>
      <c r="B48" s="19"/>
      <c r="C48" s="19"/>
      <c r="D48" s="19"/>
      <c r="E48" s="19"/>
      <c r="F48" s="20">
        <f>SUM(F46:F47)</f>
        <v>495496</v>
      </c>
      <c r="G48" s="21"/>
      <c r="H48" s="20">
        <f>SUM(H46:H47)</f>
        <v>484537</v>
      </c>
    </row>
    <row r="49" spans="1:8" ht="8.25" customHeight="1">
      <c r="A49" s="9"/>
      <c r="B49" s="16"/>
      <c r="C49" s="16"/>
      <c r="D49" s="16"/>
      <c r="E49" s="16"/>
      <c r="F49" s="17"/>
      <c r="G49" s="18"/>
      <c r="H49" s="17"/>
    </row>
    <row r="50" spans="1:8" ht="16.5" customHeight="1">
      <c r="A50" s="9"/>
      <c r="B50" s="15" t="s">
        <v>9</v>
      </c>
      <c r="C50" s="16"/>
      <c r="D50" s="16"/>
      <c r="E50" s="16"/>
      <c r="F50" s="17"/>
      <c r="G50" s="18"/>
      <c r="H50" s="17"/>
    </row>
    <row r="51" spans="1:8" ht="8.25" customHeight="1">
      <c r="A51" s="9"/>
      <c r="B51" s="15"/>
      <c r="C51" s="16"/>
      <c r="D51" s="16"/>
      <c r="E51" s="16"/>
      <c r="F51" s="17"/>
      <c r="G51" s="18"/>
      <c r="H51" s="17"/>
    </row>
    <row r="52" spans="1:8" ht="14.25" customHeight="1">
      <c r="A52" s="9"/>
      <c r="B52" s="16"/>
      <c r="C52" s="16" t="s">
        <v>10</v>
      </c>
      <c r="D52" s="16"/>
      <c r="E52" s="16"/>
      <c r="F52" s="17">
        <v>1407</v>
      </c>
      <c r="G52" s="18"/>
      <c r="H52" s="17">
        <v>1438</v>
      </c>
    </row>
    <row r="53" spans="1:8" ht="14.25" customHeight="1">
      <c r="A53" s="9"/>
      <c r="B53" s="19"/>
      <c r="C53" s="19" t="s">
        <v>11</v>
      </c>
      <c r="D53" s="19"/>
      <c r="E53" s="19"/>
      <c r="F53" s="20">
        <v>605</v>
      </c>
      <c r="G53" s="21"/>
      <c r="H53" s="20">
        <v>605</v>
      </c>
    </row>
    <row r="54" spans="1:8" ht="22.5" customHeight="1" thickBot="1">
      <c r="A54" s="9"/>
      <c r="B54" s="29"/>
      <c r="C54" s="29"/>
      <c r="D54" s="29"/>
      <c r="E54" s="29"/>
      <c r="F54" s="30">
        <f>SUM(F48:F53)</f>
        <v>497508</v>
      </c>
      <c r="G54" s="31"/>
      <c r="H54" s="30">
        <f>SUM(H48:H53)</f>
        <v>486580</v>
      </c>
    </row>
    <row r="55" spans="1:8" ht="16.5" customHeight="1" thickTop="1">
      <c r="A55" s="9"/>
      <c r="B55" s="16"/>
      <c r="C55" s="16"/>
      <c r="D55" s="16"/>
      <c r="E55" s="16"/>
      <c r="F55" s="25"/>
      <c r="G55" s="18"/>
      <c r="H55" s="25"/>
    </row>
    <row r="56" spans="1:8" ht="14.25" customHeight="1" thickBot="1">
      <c r="A56" s="9"/>
      <c r="B56" s="29" t="s">
        <v>33</v>
      </c>
      <c r="C56" s="29"/>
      <c r="D56" s="29"/>
      <c r="E56" s="29"/>
      <c r="F56" s="32">
        <f>F48/F46</f>
        <v>3.7607948206112956</v>
      </c>
      <c r="G56" s="31"/>
      <c r="H56" s="32">
        <f>H48/H46</f>
        <v>5.519839145145305</v>
      </c>
    </row>
    <row r="57" spans="1:8" ht="14.25" customHeight="1" thickTop="1">
      <c r="A57" s="9"/>
      <c r="B57" s="36"/>
      <c r="C57" s="36"/>
      <c r="D57" s="36"/>
      <c r="E57" s="36"/>
      <c r="F57" s="37"/>
      <c r="G57" s="26"/>
      <c r="H57" s="37"/>
    </row>
    <row r="58" spans="1:8" ht="14.25" customHeight="1">
      <c r="A58" s="9"/>
      <c r="B58" s="36"/>
      <c r="C58" s="36"/>
      <c r="D58" s="36"/>
      <c r="E58" s="36"/>
      <c r="F58" s="37"/>
      <c r="G58" s="26"/>
      <c r="H58" s="37"/>
    </row>
    <row r="59" spans="1:8" ht="18" customHeight="1">
      <c r="A59" s="3"/>
      <c r="B59" s="3"/>
      <c r="C59" s="3"/>
      <c r="D59" s="3"/>
      <c r="E59" s="3"/>
      <c r="F59" s="10"/>
      <c r="G59" s="3"/>
      <c r="H59" s="10"/>
    </row>
    <row r="60" spans="1:9" ht="12.75" customHeight="1">
      <c r="A60" s="5" t="s">
        <v>12</v>
      </c>
      <c r="H60" s="11"/>
      <c r="I60" s="4"/>
    </row>
    <row r="61" spans="1:9" ht="15.75">
      <c r="A61" s="5" t="s">
        <v>7</v>
      </c>
      <c r="I61" s="4"/>
    </row>
    <row r="62" ht="12.75">
      <c r="I62" s="4"/>
    </row>
    <row r="63" ht="12.75">
      <c r="I63" s="4"/>
    </row>
  </sheetData>
  <mergeCells count="2">
    <mergeCell ref="A3:K3"/>
    <mergeCell ref="A4:K4"/>
  </mergeCells>
  <printOptions/>
  <pageMargins left="0.8267716535433072" right="0.47" top="0.38" bottom="0.6" header="0.45" footer="0.31"/>
  <pageSetup fitToHeight="1" fitToWidth="1" horizontalDpi="600" verticalDpi="600" orientation="portrait" paperSize="9" scale="86" r:id="rId1"/>
  <headerFooter alignWithMargins="0">
    <oddFooter>&amp;C&amp;"Times New Roman,Regular"&amp;12- 1 -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2003-03-20T08:23:34Z</cp:lastPrinted>
  <dcterms:created xsi:type="dcterms:W3CDTF">1999-07-19T07:11:45Z</dcterms:created>
  <dcterms:modified xsi:type="dcterms:W3CDTF">2003-03-20T09:00:22Z</dcterms:modified>
  <cp:category/>
  <cp:version/>
  <cp:contentType/>
  <cp:contentStatus/>
</cp:coreProperties>
</file>