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775" tabRatio="988" activeTab="0"/>
  </bookViews>
  <sheets>
    <sheet name="QR_BS" sheetId="1" r:id="rId1"/>
    <sheet name="QR_RP" sheetId="2" r:id="rId2"/>
    <sheet name="QR_equity" sheetId="3" r:id="rId3"/>
    <sheet name="QR_cash flow" sheetId="4" r:id="rId4"/>
    <sheet name="QR_N((MASB)" sheetId="5" r:id="rId5"/>
    <sheet name="QR_N(BMSB)"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'[9]FF-13'!#REF!</definedName>
    <definedName name="AA">'[5]BPR'!$F$11</definedName>
    <definedName name="aaa">'[5]BPR'!$F$11</definedName>
    <definedName name="analysisde1">'[8]gl'!#REF!</definedName>
    <definedName name="analysisde2">'[8]gl'!#REF!</definedName>
    <definedName name="appendix1">'[8]gl'!#REF!</definedName>
    <definedName name="appendix2_1">'[8]gl'!#REF!</definedName>
    <definedName name="appendix2_2">'[8]gl'!#REF!</definedName>
    <definedName name="ascas">'[14]FF-13'!$5:$9</definedName>
    <definedName name="awps">'[10]FF-6'!$A$5:$K$9</definedName>
    <definedName name="axl">'[14]FF-13'!$A$20:$T$37</definedName>
    <definedName name="b">'[13]DD'!$F$6</definedName>
    <definedName name="bb">'[15]C'!$B$9:$I$10</definedName>
    <definedName name="ca">#REF!</definedName>
    <definedName name="cc">'[15]C'!$B$9:$I$10</definedName>
    <definedName name="d">'[13]DD'!$L$6</definedName>
    <definedName name="Data">'[5]BPR'!$F$11</definedName>
    <definedName name="Date">#REF!</definedName>
    <definedName name="dd">'[18]FSA'!$A$1</definedName>
    <definedName name="NAME">'[4]FSA'!$A$1</definedName>
    <definedName name="OCT">'[6]FF-3'!$A$9:$K$11</definedName>
    <definedName name="OCT334">'[6]FF-3'!$1:$8</definedName>
    <definedName name="pa">'[12]FF-2'!$A$1:$K$88</definedName>
    <definedName name="PP">'[5]BPR'!$F$11</definedName>
    <definedName name="_xlnm.Print_Area" localSheetId="3">'QR_cash flow'!$A$1:$D$60</definedName>
    <definedName name="_xlnm.Print_Area" localSheetId="4">'QR_N((MASB)'!$A$1:$I$111</definedName>
    <definedName name="_xlnm.Print_Area" localSheetId="5">'QR_N(BMSB)'!$A$1:$H$153</definedName>
    <definedName name="_xlnm.Print_Area" localSheetId="1">'QR_RP'!$A$1:$G$61</definedName>
    <definedName name="Print_Area_MI">#REF!</definedName>
    <definedName name="_xlnm.Print_Titles" localSheetId="4">'QR_N((MASB)'!$1:$6</definedName>
    <definedName name="_xlnm.Print_Titles" localSheetId="5">'QR_N(BMSB)'!$1:$5</definedName>
    <definedName name="Print_Titles_MI">#REF!</definedName>
    <definedName name="qq">'[17]BPR'!$F$11</definedName>
    <definedName name="S.FMC">'[16]C'!$1:$8</definedName>
    <definedName name="trialbal1">'[8]gl'!#REF!</definedName>
    <definedName name="wps">'[11]FF-6'!$A$5:$K$9</definedName>
    <definedName name="YE">'[4]FSA'!$A$2</definedName>
  </definedNames>
  <calcPr fullCalcOnLoad="1"/>
</workbook>
</file>

<file path=xl/sharedStrings.xml><?xml version="1.0" encoding="utf-8"?>
<sst xmlns="http://schemas.openxmlformats.org/spreadsheetml/2006/main" count="325" uniqueCount="241">
  <si>
    <t>7</t>
  </si>
  <si>
    <t>8.</t>
  </si>
  <si>
    <t>2003</t>
  </si>
  <si>
    <t>9.</t>
  </si>
  <si>
    <t>Carrying Amount of Revalued Assets</t>
  </si>
  <si>
    <t>10.</t>
  </si>
  <si>
    <t>Subsequent Events</t>
  </si>
  <si>
    <t>There were no material events subsequent to the end of the current quarter.</t>
  </si>
  <si>
    <t>11.</t>
  </si>
  <si>
    <t>12.</t>
  </si>
  <si>
    <t xml:space="preserve">Changes in Contingent Liabilities </t>
  </si>
  <si>
    <t>Debt and Equity Securities</t>
  </si>
  <si>
    <t>13.</t>
  </si>
  <si>
    <t>Performance Review</t>
  </si>
  <si>
    <t>Comment on Material Change in Profit Before Taxation</t>
  </si>
  <si>
    <t>14.</t>
  </si>
  <si>
    <t>15.</t>
  </si>
  <si>
    <t>Commentary on Prospects</t>
  </si>
  <si>
    <t>16.</t>
  </si>
  <si>
    <t>17.</t>
  </si>
  <si>
    <t>CURRENT ASSETS</t>
  </si>
  <si>
    <t>CURRENT LIABILITIES</t>
  </si>
  <si>
    <t>Taxation</t>
  </si>
  <si>
    <t>NET CURRENT ASSETS</t>
  </si>
  <si>
    <t>Total</t>
  </si>
  <si>
    <t>Dividends</t>
  </si>
  <si>
    <t>Depreciation</t>
  </si>
  <si>
    <t>CASH FLOWS FROM OPERATING ACTIVITIES</t>
  </si>
  <si>
    <t>Profit before taxation</t>
  </si>
  <si>
    <t>Adjustments for :</t>
  </si>
  <si>
    <t>Operating profit before working capital changes</t>
  </si>
  <si>
    <t>CASH FLOWS FROM INVESTING ACTIVITIES</t>
  </si>
  <si>
    <t>Dividend received</t>
  </si>
  <si>
    <t>Interest received</t>
  </si>
  <si>
    <t>Net cash from investing activities</t>
  </si>
  <si>
    <t>CASH AND CASH EQUIVALENTS AT BEGINNING</t>
  </si>
  <si>
    <t>Plantation</t>
  </si>
  <si>
    <t>1.</t>
  </si>
  <si>
    <t>2.</t>
  </si>
  <si>
    <t>3.</t>
  </si>
  <si>
    <t>4.</t>
  </si>
  <si>
    <t>RM'000</t>
  </si>
  <si>
    <t>Revenue</t>
  </si>
  <si>
    <t xml:space="preserve">General </t>
  </si>
  <si>
    <t>As at</t>
  </si>
  <si>
    <t>Off Balance Sheet Financial Instruments</t>
  </si>
  <si>
    <t>Segmental Reporting</t>
  </si>
  <si>
    <t>Profit Forecast and Profit Guarantee</t>
  </si>
  <si>
    <t>Deferred taxation</t>
  </si>
  <si>
    <t>There is no profit forecast or profit guarantee.</t>
  </si>
  <si>
    <t xml:space="preserve">As at </t>
  </si>
  <si>
    <t>Current</t>
  </si>
  <si>
    <t>Other Operating Income</t>
  </si>
  <si>
    <t>Changes in Inventories</t>
  </si>
  <si>
    <t>Staff Costs</t>
  </si>
  <si>
    <t>Other Operating Expenses</t>
  </si>
  <si>
    <t>Earnings per share (sen)</t>
  </si>
  <si>
    <t>Distributable</t>
  </si>
  <si>
    <t>Share</t>
  </si>
  <si>
    <t xml:space="preserve">Capital </t>
  </si>
  <si>
    <t>Retained</t>
  </si>
  <si>
    <t>Capital</t>
  </si>
  <si>
    <t>Reserve</t>
  </si>
  <si>
    <t>reserve</t>
  </si>
  <si>
    <t>profits</t>
  </si>
  <si>
    <t xml:space="preserve">Exchange </t>
  </si>
  <si>
    <t>Non-Distributable</t>
  </si>
  <si>
    <t>Cash generated from operations</t>
  </si>
  <si>
    <t>Net cash from operating activities</t>
  </si>
  <si>
    <t>Individual Quarter</t>
  </si>
  <si>
    <t>Quarter</t>
  </si>
  <si>
    <t>Current year's provision:</t>
  </si>
  <si>
    <t xml:space="preserve">  Malaysian income tax</t>
  </si>
  <si>
    <t xml:space="preserve">  Foreign tax</t>
  </si>
  <si>
    <t>Changes in Material Litigation</t>
  </si>
  <si>
    <t>Basic Earnings Per Share</t>
  </si>
  <si>
    <t>Basis of Preparation</t>
  </si>
  <si>
    <t>Changes in the Composition of the Group</t>
  </si>
  <si>
    <t>NON-CURRENT ASSETS</t>
  </si>
  <si>
    <t>FINANCED BY:</t>
  </si>
  <si>
    <t>Investments</t>
  </si>
  <si>
    <t>Consolidated</t>
  </si>
  <si>
    <t>Total revenue</t>
  </si>
  <si>
    <t>Result</t>
  </si>
  <si>
    <t>Profit before tax</t>
  </si>
  <si>
    <t>RM '000</t>
  </si>
  <si>
    <t>REVENUE AND EXPENSES</t>
  </si>
  <si>
    <t xml:space="preserve">   Segment result</t>
  </si>
  <si>
    <t xml:space="preserve">   Unallocated corporate expenses</t>
  </si>
  <si>
    <t xml:space="preserve">   Profit from operations</t>
  </si>
  <si>
    <t xml:space="preserve">   Taxation</t>
  </si>
  <si>
    <t xml:space="preserve">   Profit after taxation</t>
  </si>
  <si>
    <t xml:space="preserve">   External </t>
  </si>
  <si>
    <t xml:space="preserve">Ordinary shares </t>
  </si>
  <si>
    <t>Prior year adjustment</t>
  </si>
  <si>
    <t>Restated balance</t>
  </si>
  <si>
    <t>Changes in Estimates</t>
  </si>
  <si>
    <t>There were no contingent liabilities as at the date of the issue of this quarterly report.</t>
  </si>
  <si>
    <t>There were no changes in estimates of amounts reported in prior financial year.</t>
  </si>
  <si>
    <t>Expenses not deductible for tax purposes</t>
  </si>
  <si>
    <t>Foreign income subjected to tax at source at different tax rate</t>
  </si>
  <si>
    <t>Tax rate applicable for the current year at 28%</t>
  </si>
  <si>
    <t xml:space="preserve">Share of associated companies results at lower tax rate </t>
  </si>
  <si>
    <t>Transfer (to)/ from reserves</t>
  </si>
  <si>
    <t>Financial</t>
  </si>
  <si>
    <t>year-to-date</t>
  </si>
  <si>
    <t xml:space="preserve">fluctuation </t>
  </si>
  <si>
    <t xml:space="preserve">Cultivation </t>
  </si>
  <si>
    <t>and replacement</t>
  </si>
  <si>
    <t>reserves</t>
  </si>
  <si>
    <t>NET INCREASE IN CASH AND CASH EQUIVALENTS</t>
  </si>
  <si>
    <t>Listing Requirements</t>
  </si>
  <si>
    <t xml:space="preserve">Share of taxation of </t>
  </si>
  <si>
    <t>shareholders</t>
  </si>
  <si>
    <t>CONDENSED CONSOLIDATED BALANCE SHEET</t>
  </si>
  <si>
    <t xml:space="preserve">Subcontract Labour Costs, </t>
  </si>
  <si>
    <t>Condensed Consolidated Income Statement</t>
  </si>
  <si>
    <t>Net profit for the period</t>
  </si>
  <si>
    <t>Condensed Consolidated Cash Flow Statement</t>
  </si>
  <si>
    <t>Share of Results of Associates</t>
  </si>
  <si>
    <t>Taxation:</t>
  </si>
  <si>
    <t>PART A- EXPLANATORY NOTES PURSUANT TO MASB 26</t>
  </si>
  <si>
    <t>Auditors' Report on Preceding Annual Financial Statements</t>
  </si>
  <si>
    <t>Comments About Seasonal or Cyclical Factors</t>
  </si>
  <si>
    <t>Unusual Items Due to their Nature, Size or Incidence</t>
  </si>
  <si>
    <t>5.</t>
  </si>
  <si>
    <t>6.</t>
  </si>
  <si>
    <t>18.</t>
  </si>
  <si>
    <t>Sale of Unquoted Investments and Properties</t>
  </si>
  <si>
    <t>There were no sales of unquoted investments and properties</t>
  </si>
  <si>
    <t>19.</t>
  </si>
  <si>
    <t>Quoted Securities</t>
  </si>
  <si>
    <t>20.</t>
  </si>
  <si>
    <t>Corporate Proposals</t>
  </si>
  <si>
    <t>21.</t>
  </si>
  <si>
    <t>Borrowings and Debt Securities</t>
  </si>
  <si>
    <t>22.</t>
  </si>
  <si>
    <t>23.</t>
  </si>
  <si>
    <t>24.</t>
  </si>
  <si>
    <t>Dividend Payable</t>
  </si>
  <si>
    <t>25.</t>
  </si>
  <si>
    <t>Comparative</t>
  </si>
  <si>
    <t>quarter ended</t>
  </si>
  <si>
    <t xml:space="preserve">Write Back of Provision for </t>
  </si>
  <si>
    <t>CASH AND CASH EQUIVALENTS AT END OF THE PERIOD</t>
  </si>
  <si>
    <t>Basic earnings per share (sen)</t>
  </si>
  <si>
    <t>Condensed Consolidated Statement of Changes in Equity</t>
  </si>
  <si>
    <t>Profits in subsidiaries not subject to tax</t>
  </si>
  <si>
    <t>Purchase of property, plant and equipment</t>
  </si>
  <si>
    <t>EFFECTS OF EXCHANGE RATE CHANGES</t>
  </si>
  <si>
    <t>SUNGEI BAGAN RUBBER COMPANY (MALAYA) BERHAD (3327-U)</t>
  </si>
  <si>
    <t>(Incorporated in Malaysia)</t>
  </si>
  <si>
    <t>30 June</t>
  </si>
  <si>
    <t>SUNGEI BAGAN RUBBER COMPANY (MALAYA) BERHAD (3327- U)</t>
  </si>
  <si>
    <t>Foreign Exchange Gain</t>
  </si>
  <si>
    <t xml:space="preserve">Net profit  attributable to </t>
  </si>
  <si>
    <t>(a)</t>
  </si>
  <si>
    <t>(b)</t>
  </si>
  <si>
    <t>Total investment at cost</t>
  </si>
  <si>
    <t>Less: Provision for diminution in value of investments</t>
  </si>
  <si>
    <t xml:space="preserve">Total investment at market value </t>
  </si>
  <si>
    <t>Amount</t>
  </si>
  <si>
    <t>per share</t>
  </si>
  <si>
    <t>(Sen)</t>
  </si>
  <si>
    <t>Net dividend</t>
  </si>
  <si>
    <t>(Unaudited)</t>
  </si>
  <si>
    <t>(Audited)</t>
  </si>
  <si>
    <t xml:space="preserve">  Trade and other payables</t>
  </si>
  <si>
    <t xml:space="preserve">  Inventories</t>
  </si>
  <si>
    <t xml:space="preserve">  Tax recoverable</t>
  </si>
  <si>
    <t xml:space="preserve">  Trade and other receivables</t>
  </si>
  <si>
    <t xml:space="preserve">  Cash and short term deposits</t>
  </si>
  <si>
    <t xml:space="preserve">  Property, plant and equipment</t>
  </si>
  <si>
    <t xml:space="preserve">  Investment in Associated Companies</t>
  </si>
  <si>
    <t xml:space="preserve">  Due from Associates</t>
  </si>
  <si>
    <t xml:space="preserve">  Other Investments</t>
  </si>
  <si>
    <t xml:space="preserve">  Deferred Tax Assets</t>
  </si>
  <si>
    <t xml:space="preserve">  Share Capital</t>
  </si>
  <si>
    <t xml:space="preserve">  Reserves</t>
  </si>
  <si>
    <t xml:space="preserve">  Shareholders' equity</t>
  </si>
  <si>
    <t xml:space="preserve">  Provision for retirement benefits </t>
  </si>
  <si>
    <t>Year to Date</t>
  </si>
  <si>
    <t xml:space="preserve">  Fertilizer and Chemical Costs</t>
  </si>
  <si>
    <t xml:space="preserve">  Diminution in Value of </t>
  </si>
  <si>
    <t xml:space="preserve">  Investment</t>
  </si>
  <si>
    <t xml:space="preserve">  Company</t>
  </si>
  <si>
    <t xml:space="preserve">  Associates</t>
  </si>
  <si>
    <t xml:space="preserve">  Basic</t>
  </si>
  <si>
    <t>(The figures have not been audited)</t>
  </si>
  <si>
    <t>period ended</t>
  </si>
  <si>
    <t>Property and</t>
  </si>
  <si>
    <t>investment</t>
  </si>
  <si>
    <t>At 1 July 2003</t>
  </si>
  <si>
    <t>At 1 July 2002 as previously stated</t>
  </si>
  <si>
    <t xml:space="preserve">  Depreciation</t>
  </si>
  <si>
    <t xml:space="preserve">  Provision for retirement benefit</t>
  </si>
  <si>
    <t xml:space="preserve">  Dividend income</t>
  </si>
  <si>
    <t xml:space="preserve">  Share of  results of associated companies</t>
  </si>
  <si>
    <t xml:space="preserve">  Unrealised foreign exchange gain</t>
  </si>
  <si>
    <t xml:space="preserve">  Write back of provision for diminution in value of investment</t>
  </si>
  <si>
    <t xml:space="preserve">  Interest income</t>
  </si>
  <si>
    <t xml:space="preserve">  Receivables</t>
  </si>
  <si>
    <t xml:space="preserve">  Payables</t>
  </si>
  <si>
    <t xml:space="preserve">  Taxes paid</t>
  </si>
  <si>
    <t xml:space="preserve">  OF THE PERIOD</t>
  </si>
  <si>
    <t xml:space="preserve">  </t>
  </si>
  <si>
    <t>Cumulative to-date</t>
  </si>
  <si>
    <t>Year To Date</t>
  </si>
  <si>
    <t>Period</t>
  </si>
  <si>
    <t>Total investment at carrying value (after provision for diminution in value)</t>
  </si>
  <si>
    <t xml:space="preserve">  Tax refunded</t>
  </si>
  <si>
    <t>`</t>
  </si>
  <si>
    <t>Purchase of additional shares in associate</t>
  </si>
  <si>
    <t>Dividend received from associate</t>
  </si>
  <si>
    <t>31 March</t>
  </si>
  <si>
    <t>AS AT 31 MARCH 2004</t>
  </si>
  <si>
    <t>2004</t>
  </si>
  <si>
    <t>At 31 March 2004</t>
  </si>
  <si>
    <t>At 31 March 2003</t>
  </si>
  <si>
    <t>9 months ended</t>
  </si>
  <si>
    <t>31.3.2004</t>
  </si>
  <si>
    <t>31.3.2003</t>
  </si>
  <si>
    <t>Summary of details of all investments in quoted securities as at 31 March 2004:</t>
  </si>
  <si>
    <t>Dividend</t>
  </si>
  <si>
    <t>CASH FLOWS FROM FINANCING ACTIVITY</t>
  </si>
  <si>
    <t>First and final ordinary dividend of 10% less 28% taxation</t>
  </si>
  <si>
    <t>Bonus dividend of 52.5% less 28% taxation</t>
  </si>
  <si>
    <t>Dividends Paid</t>
  </si>
  <si>
    <t>Dividends paid</t>
  </si>
  <si>
    <t>Effects of first RM500,000 at 20% tax rate</t>
  </si>
  <si>
    <t>Income not subject to tax</t>
  </si>
  <si>
    <t>Profit/(Loss) after taxation</t>
  </si>
  <si>
    <t>Profit/(Loss) before Taxation</t>
  </si>
  <si>
    <t>Profit/(Loss) from Operations</t>
  </si>
  <si>
    <t xml:space="preserve">   Share of results of associates</t>
  </si>
  <si>
    <t xml:space="preserve">   Foreign exchange gain/(loss)</t>
  </si>
  <si>
    <t xml:space="preserve">  associated companies</t>
  </si>
  <si>
    <t>9 months period ended</t>
  </si>
  <si>
    <t xml:space="preserve"> 31 March 2004</t>
  </si>
  <si>
    <t xml:space="preserve"> 31 March 2003</t>
  </si>
  <si>
    <t>for the period ended 31 March 2004</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</si>
</sst>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Red]\(&quot;RM&quot;#,##0\)"/>
    <numFmt numFmtId="165" formatCode="_-* #,##0.00_-;\-* #,##0.00_-;_-* &quot;-&quot;??_-;_-@_-"/>
    <numFmt numFmtId="166" formatCode="_(* #,##0_);_(* \(#,##0\);_(* &quot;-&quot;??_);_(@_)"/>
    <numFmt numFmtId="167" formatCode="#,##0.000_);[Red]\(#,##0.000\)"/>
    <numFmt numFmtId="168" formatCode="_(* #,##0.0_);_(* \(#,##0.0\);_(* &quot;-&quot;_);_(@_)"/>
    <numFmt numFmtId="169" formatCode="_(* #,##0.00_);_(* \(#,##0.00\);_(* &quot;-&quot;_);_(@_)"/>
    <numFmt numFmtId="170" formatCode="_(* #,##0.0000_);_(* \(#,##0.0000\);_(* &quot;-&quot;_);_(@_)"/>
    <numFmt numFmtId="171" formatCode="dd\-mm\-yyyy"/>
    <numFmt numFmtId="172" formatCode="d\-mmm\-yyyy"/>
    <numFmt numFmtId="173" formatCode="0.00_)"/>
    <numFmt numFmtId="174" formatCode="#,##0;[Red]\(#,##0\)"/>
    <numFmt numFmtId="175" formatCode="General_)"/>
    <numFmt numFmtId="176" formatCode="0_)"/>
    <numFmt numFmtId="177" formatCode="#,##0;[Red]#,##0"/>
    <numFmt numFmtId="178" formatCode="_(* #,##0.0_);_(* \(#,##0.0\);_(* &quot;-&quot;??_);_(@_)"/>
    <numFmt numFmtId="179" formatCode="0.0%"/>
    <numFmt numFmtId="180" formatCode="0.00_);\(0.00\)"/>
    <numFmt numFmtId="181" formatCode="#,##0.0_);\(#,##0.0\)"/>
    <numFmt numFmtId="182" formatCode="&quot;RM&quot;#,##0_);\(&quot;RM&quot;#,##0\)"/>
    <numFmt numFmtId="183" formatCode="&quot;RM&quot;#,##0.00_);\(&quot;RM&quot;#,##0.00\)"/>
    <numFmt numFmtId="184" formatCode="&quot;RM&quot;#,##0.00_);[Red]\(&quot;RM&quot;#,##0.00\)"/>
    <numFmt numFmtId="185" formatCode="_(&quot;RM&quot;* #,##0_);_(&quot;RM&quot;* \(#,##0\);_(&quot;RM&quot;* &quot;-&quot;_);_(@_)"/>
    <numFmt numFmtId="186" formatCode="_(&quot;RM&quot;* #,##0.00_);_(&quot;RM&quot;* \(#,##0.00\);_(&quot;RM&quot;* &quot;-&quot;??_);_(@_)"/>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quot;€&quot;* #,##0.00_);_(&quot;€&quot;* \(#,##0.00\);_(&quot;€&quot;* &quot;-&quot;??_);_(@_)"/>
    <numFmt numFmtId="193" formatCode="&quot;RM&quot;#,##0;\-&quot;RM&quot;#,##0"/>
    <numFmt numFmtId="194" formatCode="&quot;RM&quot;#,##0;[Red]\-&quot;RM&quot;#,##0"/>
    <numFmt numFmtId="195" formatCode="&quot;RM&quot;#,##0.00;\-&quot;RM&quot;#,##0.00"/>
    <numFmt numFmtId="196" formatCode="&quot;RM&quot;#,##0.00;[Red]\-&quot;RM&quot;#,##0.00"/>
    <numFmt numFmtId="197" formatCode="_-&quot;RM&quot;* #,##0_-;\-&quot;RM&quot;* #,##0_-;_-&quot;RM&quot;* &quot;-&quot;_-;_-@_-"/>
    <numFmt numFmtId="198" formatCode="_-* #,##0_-;\-* #,##0_-;_-* &quot;-&quot;_-;_-@_-"/>
    <numFmt numFmtId="199" formatCode="_-&quot;RM&quot;* #,##0.00_-;\-&quot;RM&quot;* #,##0.00_-;_-&quot;RM&quot;* &quot;-&quot;??_-;_-@_-"/>
    <numFmt numFmtId="200" formatCode="_(* #,##0.000_);_(* \(#,##0.000\);_(* &quot;-&quot;??_);_(@_)"/>
    <numFmt numFmtId="201" formatCode="_(* #,##0.0000_);_(* \(#,##0.0000\);_(* &quot;-&quot;??_);_(@_)"/>
    <numFmt numFmtId="202" formatCode="#,##0.0_);[Red]\(#,##0.0\)"/>
    <numFmt numFmtId="203" formatCode="_(* #,##0.000_);_(* \(#,##0.000\);_(* &quot;-&quot;_);_(@_)"/>
    <numFmt numFmtId="204" formatCode="0.000%"/>
    <numFmt numFmtId="205" formatCode="0.0000%"/>
    <numFmt numFmtId="206" formatCode="0_);\(0\)"/>
    <numFmt numFmtId="207" formatCode="[$SGD]\ #,##0_);\([$SGD]\ #,##0\)"/>
    <numFmt numFmtId="208" formatCode="[$SGD]\ #,##0.0_);\([$SGD]\ #,##0.0\)"/>
    <numFmt numFmtId="209" formatCode="[$SGD]\ #,##0.00_);\([$SGD]\ #,##0.00\)"/>
    <numFmt numFmtId="210" formatCode="[$USD]\ #,##0_);\([$USD]\ #,##0\)"/>
    <numFmt numFmtId="211" formatCode="[$USD]\ #,##0.0_);\([$USD]\ #,##0.0\)"/>
    <numFmt numFmtId="212" formatCode="[$USD]\ #,##0.00_);\([$USD]\ #,##0.00\)"/>
    <numFmt numFmtId="213" formatCode="&quot;$&quot;#,##0;\-&quot;$&quot;#,##0"/>
    <numFmt numFmtId="214" formatCode="&quot;$&quot;#,##0;[Red]\-&quot;$&quot;#,##0"/>
    <numFmt numFmtId="215" formatCode="&quot;$&quot;#,##0.00;\-&quot;$&quot;#,##0.00"/>
    <numFmt numFmtId="216" formatCode="&quot;$&quot;#,##0.00;[Red]\-&quot;$&quot;#,##0.00"/>
    <numFmt numFmtId="217" formatCode="_-&quot;$&quot;* #,##0_-;\-&quot;$&quot;* #,##0_-;_-&quot;$&quot;* &quot;-&quot;_-;_-@_-"/>
    <numFmt numFmtId="218" formatCode="_-&quot;$&quot;* #,##0.00_-;\-&quot;$&quot;* #,##0.00_-;_-&quot;$&quot;* &quot;-&quot;??_-;_-@_-"/>
    <numFmt numFmtId="219" formatCode="_(* #,##0.0_);_(* \(#,##0.0\);_(* &quot;-&quot;?_);_(@_)"/>
    <numFmt numFmtId="220" formatCode="#,##0.000_);\(#,##0.000\)"/>
  </numFmts>
  <fonts count="17">
    <font>
      <sz val="10"/>
      <name val="Times New Roman"/>
      <family val="1"/>
    </font>
    <font>
      <sz val="10"/>
      <name val="Arial"/>
      <family val="0"/>
    </font>
    <font>
      <sz val="11"/>
      <name val="Book Antiqua"/>
      <family val="1"/>
    </font>
    <font>
      <u val="single"/>
      <sz val="8"/>
      <color indexed="36"/>
      <name val="Arial"/>
      <family val="0"/>
    </font>
    <font>
      <sz val="8"/>
      <name val="Arial"/>
      <family val="2"/>
    </font>
    <font>
      <u val="single"/>
      <sz val="8"/>
      <color indexed="12"/>
      <name val="Arial"/>
      <family val="0"/>
    </font>
    <font>
      <b/>
      <i/>
      <sz val="16"/>
      <name val="Helv"/>
      <family val="0"/>
    </font>
    <font>
      <b/>
      <sz val="10"/>
      <name val="Arial"/>
      <family val="2"/>
    </font>
    <font>
      <sz val="11"/>
      <name val="Arial"/>
      <family val="2"/>
    </font>
    <font>
      <b/>
      <sz val="11"/>
      <name val="Arial"/>
      <family val="2"/>
    </font>
    <font>
      <b/>
      <sz val="11"/>
      <color indexed="8"/>
      <name val="Arial"/>
      <family val="2"/>
    </font>
    <font>
      <sz val="11"/>
      <color indexed="8"/>
      <name val="Arial"/>
      <family val="2"/>
    </font>
    <font>
      <i/>
      <sz val="11"/>
      <color indexed="8"/>
      <name val="Arial"/>
      <family val="2"/>
    </font>
    <font>
      <u val="single"/>
      <sz val="11"/>
      <color indexed="8"/>
      <name val="Arial"/>
      <family val="2"/>
    </font>
    <font>
      <u val="singleAccounting"/>
      <sz val="11"/>
      <color indexed="8"/>
      <name val="Arial"/>
      <family val="2"/>
    </font>
    <font>
      <sz val="10"/>
      <name val="MS Sans Serif"/>
      <family val="0"/>
    </font>
    <font>
      <sz val="10"/>
      <name val="Courier"/>
      <family val="0"/>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11">
    <border>
      <left/>
      <right/>
      <top/>
      <bottom/>
      <diagonal/>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s>
  <cellStyleXfs count="30">
    <xf numFmtId="38"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 fillId="0" borderId="0" applyNumberFormat="0" applyFill="0" applyBorder="0" applyAlignment="0" applyProtection="0"/>
    <xf numFmtId="38" fontId="4" fillId="2" borderId="0" applyNumberFormat="0" applyBorder="0" applyAlignment="0" applyProtection="0"/>
    <xf numFmtId="0" fontId="5" fillId="0" borderId="0" applyNumberFormat="0" applyFill="0" applyBorder="0" applyAlignment="0" applyProtection="0"/>
    <xf numFmtId="10" fontId="4" fillId="3" borderId="1" applyNumberFormat="0" applyBorder="0" applyAlignment="0" applyProtection="0"/>
    <xf numFmtId="173" fontId="6" fillId="0" borderId="0">
      <alignment/>
      <protection/>
    </xf>
    <xf numFmtId="0" fontId="1" fillId="0" borderId="0">
      <alignment/>
      <protection/>
    </xf>
    <xf numFmtId="38" fontId="0" fillId="0" borderId="0">
      <alignment/>
      <protection/>
    </xf>
    <xf numFmtId="0" fontId="1" fillId="0" borderId="0">
      <alignment/>
      <protection/>
    </xf>
    <xf numFmtId="9" fontId="1" fillId="0" borderId="0" applyFont="0" applyFill="0" applyBorder="0" applyAlignment="0" applyProtection="0"/>
    <xf numFmtId="10" fontId="1" fillId="0" borderId="0" applyFont="0" applyFill="0" applyBorder="0" applyAlignment="0" applyProtection="0"/>
  </cellStyleXfs>
  <cellXfs count="141">
    <xf numFmtId="38" fontId="0" fillId="0" borderId="0" xfId="0" applyAlignment="1">
      <alignment/>
    </xf>
    <xf numFmtId="0" fontId="10" fillId="0" borderId="0" xfId="25" applyFont="1" applyAlignment="1">
      <alignment horizontal="left"/>
      <protection/>
    </xf>
    <xf numFmtId="0" fontId="10" fillId="0" borderId="0" xfId="25" applyFont="1">
      <alignment/>
      <protection/>
    </xf>
    <xf numFmtId="0" fontId="10" fillId="0" borderId="0" xfId="25" applyFont="1" applyFill="1" applyAlignment="1">
      <alignment horizontal="right"/>
      <protection/>
    </xf>
    <xf numFmtId="0" fontId="10" fillId="0" borderId="0" xfId="25" applyFont="1" applyFill="1">
      <alignment/>
      <protection/>
    </xf>
    <xf numFmtId="38" fontId="8" fillId="0" borderId="0" xfId="0" applyFont="1" applyAlignment="1">
      <alignment/>
    </xf>
    <xf numFmtId="38" fontId="9" fillId="0" borderId="0" xfId="0" applyFont="1" applyAlignment="1">
      <alignment/>
    </xf>
    <xf numFmtId="0" fontId="11" fillId="0" borderId="0" xfId="25" applyFont="1" applyFill="1" applyAlignment="1">
      <alignment horizontal="right"/>
      <protection/>
    </xf>
    <xf numFmtId="0" fontId="10" fillId="0" borderId="0" xfId="25" applyFont="1" applyFill="1" applyAlignment="1">
      <alignment horizontal="center"/>
      <protection/>
    </xf>
    <xf numFmtId="0" fontId="11" fillId="0" borderId="0" xfId="25" applyFont="1" applyAlignment="1">
      <alignment horizontal="left"/>
      <protection/>
    </xf>
    <xf numFmtId="0" fontId="11" fillId="0" borderId="0" xfId="25" applyFont="1">
      <alignment/>
      <protection/>
    </xf>
    <xf numFmtId="172" fontId="10" fillId="0" borderId="0" xfId="25" applyNumberFormat="1" applyFont="1" applyFill="1" applyAlignment="1">
      <alignment horizontal="center"/>
      <protection/>
    </xf>
    <xf numFmtId="0" fontId="11" fillId="0" borderId="0" xfId="25" applyFont="1" applyFill="1">
      <alignment/>
      <protection/>
    </xf>
    <xf numFmtId="41" fontId="11" fillId="0" borderId="0" xfId="25" applyNumberFormat="1" applyFont="1" applyFill="1" applyAlignment="1">
      <alignment horizontal="right"/>
      <protection/>
    </xf>
    <xf numFmtId="41" fontId="11" fillId="0" borderId="0" xfId="25" applyNumberFormat="1" applyFont="1" applyFill="1">
      <alignment/>
      <protection/>
    </xf>
    <xf numFmtId="41" fontId="11" fillId="0" borderId="2" xfId="25" applyNumberFormat="1" applyFont="1" applyFill="1" applyBorder="1" applyAlignment="1">
      <alignment horizontal="right"/>
      <protection/>
    </xf>
    <xf numFmtId="0" fontId="12" fillId="0" borderId="0" xfId="25" applyFont="1">
      <alignment/>
      <protection/>
    </xf>
    <xf numFmtId="41" fontId="11" fillId="0" borderId="3" xfId="25" applyNumberFormat="1" applyFont="1" applyFill="1" applyBorder="1" applyAlignment="1">
      <alignment horizontal="right"/>
      <protection/>
    </xf>
    <xf numFmtId="41" fontId="11" fillId="0" borderId="0" xfId="25" applyNumberFormat="1" applyFont="1">
      <alignment/>
      <protection/>
    </xf>
    <xf numFmtId="41" fontId="11" fillId="0" borderId="4" xfId="25" applyNumberFormat="1" applyFont="1" applyFill="1" applyBorder="1" applyAlignment="1">
      <alignment horizontal="right"/>
      <protection/>
    </xf>
    <xf numFmtId="169" fontId="11" fillId="0" borderId="0" xfId="25" applyNumberFormat="1" applyFont="1" applyFill="1" applyAlignment="1">
      <alignment horizontal="right"/>
      <protection/>
    </xf>
    <xf numFmtId="0" fontId="11" fillId="0" borderId="0" xfId="25" applyFont="1" applyAlignment="1">
      <alignment vertical="justify"/>
      <protection/>
    </xf>
    <xf numFmtId="0" fontId="10" fillId="0" borderId="0" xfId="25" applyFont="1" applyAlignment="1">
      <alignment vertical="justify"/>
      <protection/>
    </xf>
    <xf numFmtId="0" fontId="11" fillId="0" borderId="0" xfId="25" applyFont="1" applyAlignment="1">
      <alignment horizontal="left" vertical="justify"/>
      <protection/>
    </xf>
    <xf numFmtId="0" fontId="11" fillId="0" borderId="0" xfId="25" applyFont="1" applyFill="1" applyAlignment="1">
      <alignment vertical="justify"/>
      <protection/>
    </xf>
    <xf numFmtId="0" fontId="11" fillId="0" borderId="0" xfId="25" applyFont="1" applyFill="1" applyAlignment="1">
      <alignment wrapText="1"/>
      <protection/>
    </xf>
    <xf numFmtId="41" fontId="11" fillId="0" borderId="0" xfId="25" applyNumberFormat="1" applyFont="1" applyFill="1" applyAlignment="1">
      <alignment horizontal="center"/>
      <protection/>
    </xf>
    <xf numFmtId="168" fontId="11" fillId="0" borderId="0" xfId="25" applyNumberFormat="1" applyFont="1" applyFill="1" applyAlignment="1">
      <alignment horizontal="right"/>
      <protection/>
    </xf>
    <xf numFmtId="0" fontId="11" fillId="0" borderId="0" xfId="25" applyFont="1" applyAlignment="1">
      <alignment vertical="top"/>
      <protection/>
    </xf>
    <xf numFmtId="38" fontId="11" fillId="0" borderId="0" xfId="0" applyNumberFormat="1" applyFont="1" applyAlignment="1">
      <alignment/>
    </xf>
    <xf numFmtId="38" fontId="11" fillId="0" borderId="0" xfId="0" applyFont="1" applyAlignment="1">
      <alignment/>
    </xf>
    <xf numFmtId="38" fontId="10" fillId="0" borderId="0" xfId="0" applyFont="1" applyAlignment="1">
      <alignment/>
    </xf>
    <xf numFmtId="38" fontId="11" fillId="0" borderId="0" xfId="0" applyNumberFormat="1" applyFont="1" applyFill="1" applyAlignment="1">
      <alignment/>
    </xf>
    <xf numFmtId="38" fontId="11" fillId="0" borderId="0" xfId="15" applyNumberFormat="1" applyFont="1" applyFill="1" applyAlignment="1">
      <alignment/>
    </xf>
    <xf numFmtId="3" fontId="11" fillId="0" borderId="0" xfId="0" applyNumberFormat="1" applyFont="1" applyAlignment="1">
      <alignment/>
    </xf>
    <xf numFmtId="37" fontId="11" fillId="0" borderId="0" xfId="15" applyNumberFormat="1" applyFont="1" applyFill="1" applyAlignment="1">
      <alignment/>
    </xf>
    <xf numFmtId="37" fontId="11" fillId="0" borderId="0" xfId="15" applyNumberFormat="1" applyFont="1" applyFill="1" applyBorder="1" applyAlignment="1">
      <alignment/>
    </xf>
    <xf numFmtId="37" fontId="11" fillId="0" borderId="2" xfId="15" applyNumberFormat="1" applyFont="1" applyFill="1" applyBorder="1" applyAlignment="1">
      <alignment/>
    </xf>
    <xf numFmtId="37" fontId="11" fillId="0" borderId="3" xfId="15" applyNumberFormat="1" applyFont="1" applyFill="1" applyBorder="1" applyAlignment="1">
      <alignment/>
    </xf>
    <xf numFmtId="37" fontId="11" fillId="0" borderId="0" xfId="0" applyNumberFormat="1" applyFont="1" applyFill="1" applyAlignment="1">
      <alignment/>
    </xf>
    <xf numFmtId="49" fontId="11" fillId="0" borderId="0" xfId="25" applyNumberFormat="1" applyFont="1">
      <alignment/>
      <protection/>
    </xf>
    <xf numFmtId="49" fontId="11" fillId="0" borderId="0" xfId="25" applyNumberFormat="1" applyFont="1" applyFill="1">
      <alignment/>
      <protection/>
    </xf>
    <xf numFmtId="166" fontId="11" fillId="0" borderId="0" xfId="15" applyNumberFormat="1" applyFont="1" applyAlignment="1">
      <alignment/>
    </xf>
    <xf numFmtId="0" fontId="11" fillId="0" borderId="0" xfId="25" applyFont="1" applyFill="1" applyAlignment="1" quotePrefix="1">
      <alignment horizontal="center"/>
      <protection/>
    </xf>
    <xf numFmtId="0" fontId="11" fillId="0" borderId="0" xfId="25" applyFont="1" applyFill="1" applyAlignment="1">
      <alignment horizontal="center"/>
      <protection/>
    </xf>
    <xf numFmtId="41" fontId="11" fillId="0" borderId="0" xfId="17" applyNumberFormat="1" applyFont="1" applyFill="1" applyBorder="1" applyAlignment="1">
      <alignment/>
    </xf>
    <xf numFmtId="166" fontId="11" fillId="0" borderId="0" xfId="15" applyNumberFormat="1" applyFont="1" applyFill="1" applyBorder="1" applyAlignment="1">
      <alignment/>
    </xf>
    <xf numFmtId="38" fontId="11" fillId="0" borderId="0" xfId="25" applyNumberFormat="1" applyFont="1" applyFill="1">
      <alignment/>
      <protection/>
    </xf>
    <xf numFmtId="38" fontId="11" fillId="0" borderId="2" xfId="25" applyNumberFormat="1" applyFont="1" applyFill="1" applyBorder="1">
      <alignment/>
      <protection/>
    </xf>
    <xf numFmtId="41" fontId="11" fillId="0" borderId="2" xfId="17" applyNumberFormat="1" applyFont="1" applyFill="1" applyBorder="1" applyAlignment="1">
      <alignment/>
    </xf>
    <xf numFmtId="166" fontId="11" fillId="0" borderId="2" xfId="15" applyNumberFormat="1" applyFont="1" applyFill="1" applyBorder="1" applyAlignment="1">
      <alignment/>
    </xf>
    <xf numFmtId="43" fontId="11" fillId="0" borderId="0" xfId="15" applyFont="1" applyFill="1" applyAlignment="1">
      <alignment/>
    </xf>
    <xf numFmtId="41" fontId="11" fillId="0" borderId="4" xfId="17" applyNumberFormat="1" applyFont="1" applyFill="1" applyBorder="1" applyAlignment="1">
      <alignment/>
    </xf>
    <xf numFmtId="166" fontId="11" fillId="0" borderId="4" xfId="15" applyNumberFormat="1" applyFont="1" applyFill="1" applyBorder="1" applyAlignment="1">
      <alignment/>
    </xf>
    <xf numFmtId="43" fontId="11" fillId="0" borderId="0" xfId="15" applyFont="1" applyFill="1" applyBorder="1" applyAlignment="1">
      <alignment/>
    </xf>
    <xf numFmtId="41" fontId="11" fillId="0" borderId="3" xfId="17" applyNumberFormat="1" applyFont="1" applyFill="1" applyBorder="1" applyAlignment="1">
      <alignment/>
    </xf>
    <xf numFmtId="166" fontId="11" fillId="0" borderId="3" xfId="15" applyNumberFormat="1" applyFont="1" applyFill="1" applyBorder="1" applyAlignment="1">
      <alignment/>
    </xf>
    <xf numFmtId="166" fontId="11" fillId="0" borderId="0" xfId="15" applyNumberFormat="1" applyFont="1" applyBorder="1" applyAlignment="1">
      <alignment/>
    </xf>
    <xf numFmtId="38" fontId="11" fillId="0" borderId="0" xfId="0" applyFont="1" applyAlignment="1">
      <alignment horizontal="left"/>
    </xf>
    <xf numFmtId="0" fontId="11" fillId="0" borderId="0" xfId="25" applyFont="1" applyAlignment="1">
      <alignment horizontal="center"/>
      <protection/>
    </xf>
    <xf numFmtId="37" fontId="11" fillId="0" borderId="0" xfId="27" applyNumberFormat="1" applyFont="1">
      <alignment/>
      <protection/>
    </xf>
    <xf numFmtId="37" fontId="11" fillId="0" borderId="0" xfId="25" applyNumberFormat="1" applyFont="1" applyBorder="1">
      <alignment/>
      <protection/>
    </xf>
    <xf numFmtId="41" fontId="11" fillId="0" borderId="0" xfId="25" applyNumberFormat="1" applyFont="1" applyFill="1" applyBorder="1">
      <alignment/>
      <protection/>
    </xf>
    <xf numFmtId="41" fontId="11" fillId="0" borderId="4" xfId="25" applyNumberFormat="1" applyFont="1" applyFill="1" applyBorder="1">
      <alignment/>
      <protection/>
    </xf>
    <xf numFmtId="41" fontId="11" fillId="0" borderId="5" xfId="25" applyNumberFormat="1" applyFont="1" applyFill="1" applyBorder="1">
      <alignment/>
      <protection/>
    </xf>
    <xf numFmtId="41" fontId="11" fillId="0" borderId="0" xfId="25" applyNumberFormat="1" applyFont="1" applyBorder="1">
      <alignment/>
      <protection/>
    </xf>
    <xf numFmtId="38" fontId="7" fillId="0" borderId="0" xfId="0" applyFont="1" applyAlignment="1">
      <alignment/>
    </xf>
    <xf numFmtId="38" fontId="7" fillId="0" borderId="0" xfId="0" applyFont="1" applyAlignment="1">
      <alignment horizontal="center"/>
    </xf>
    <xf numFmtId="0" fontId="11" fillId="0" borderId="0" xfId="25" applyFont="1" applyAlignment="1">
      <alignment/>
      <protection/>
    </xf>
    <xf numFmtId="49" fontId="10" fillId="0" borderId="0" xfId="25" applyNumberFormat="1" applyFont="1">
      <alignment/>
      <protection/>
    </xf>
    <xf numFmtId="41" fontId="11" fillId="0" borderId="6" xfId="25" applyNumberFormat="1" applyFont="1" applyFill="1" applyBorder="1" applyAlignment="1">
      <alignment horizontal="right"/>
      <protection/>
    </xf>
    <xf numFmtId="41" fontId="11" fillId="0" borderId="7" xfId="25" applyNumberFormat="1" applyFont="1" applyFill="1" applyBorder="1" applyAlignment="1">
      <alignment horizontal="right"/>
      <protection/>
    </xf>
    <xf numFmtId="41" fontId="11" fillId="0" borderId="8" xfId="25" applyNumberFormat="1" applyFont="1" applyFill="1" applyBorder="1" applyAlignment="1">
      <alignment horizontal="right"/>
      <protection/>
    </xf>
    <xf numFmtId="41" fontId="11" fillId="0" borderId="9" xfId="25" applyNumberFormat="1" applyFont="1" applyFill="1" applyBorder="1" applyAlignment="1">
      <alignment horizontal="right"/>
      <protection/>
    </xf>
    <xf numFmtId="169" fontId="11" fillId="0" borderId="10" xfId="25" applyNumberFormat="1" applyFont="1" applyFill="1" applyBorder="1" applyAlignment="1">
      <alignment horizontal="right"/>
      <protection/>
    </xf>
    <xf numFmtId="49" fontId="10" fillId="0" borderId="0" xfId="25" applyNumberFormat="1" applyFont="1" applyFill="1">
      <alignment/>
      <protection/>
    </xf>
    <xf numFmtId="41" fontId="11" fillId="0" borderId="0" xfId="25" applyNumberFormat="1" applyFont="1" applyFill="1" applyBorder="1" applyAlignment="1">
      <alignment horizontal="right"/>
      <protection/>
    </xf>
    <xf numFmtId="166" fontId="11" fillId="0" borderId="0" xfId="25" applyNumberFormat="1" applyFont="1" applyBorder="1">
      <alignment/>
      <protection/>
    </xf>
    <xf numFmtId="38" fontId="10" fillId="0" borderId="0" xfId="0" applyFont="1" applyAlignment="1">
      <alignment horizontal="center"/>
    </xf>
    <xf numFmtId="172" fontId="10" fillId="0" borderId="0" xfId="25" applyNumberFormat="1" applyFont="1" applyFill="1" applyAlignment="1" quotePrefix="1">
      <alignment horizontal="center"/>
      <protection/>
    </xf>
    <xf numFmtId="38" fontId="11" fillId="0" borderId="0" xfId="0" applyFont="1" applyFill="1" applyAlignment="1">
      <alignment horizontal="right"/>
    </xf>
    <xf numFmtId="38" fontId="10" fillId="0" borderId="0" xfId="0" applyFont="1" applyFill="1" applyAlignment="1">
      <alignment horizontal="right"/>
    </xf>
    <xf numFmtId="49" fontId="10" fillId="0" borderId="0" xfId="0" applyNumberFormat="1" applyFont="1" applyFill="1" applyAlignment="1">
      <alignment horizontal="right"/>
    </xf>
    <xf numFmtId="15" fontId="7" fillId="0" borderId="0" xfId="0" applyNumberFormat="1" applyFont="1" applyAlignment="1" quotePrefix="1">
      <alignment/>
    </xf>
    <xf numFmtId="41" fontId="8" fillId="0" borderId="0" xfId="0" applyNumberFormat="1" applyFont="1" applyFill="1" applyBorder="1" applyAlignment="1">
      <alignment horizontal="right"/>
    </xf>
    <xf numFmtId="41" fontId="9" fillId="0" borderId="0" xfId="0" applyNumberFormat="1" applyFont="1" applyAlignment="1">
      <alignment/>
    </xf>
    <xf numFmtId="41" fontId="7" fillId="0" borderId="0" xfId="0" applyNumberFormat="1" applyFont="1" applyAlignment="1">
      <alignment horizontal="center"/>
    </xf>
    <xf numFmtId="41" fontId="11" fillId="0" borderId="0" xfId="0" applyNumberFormat="1" applyFont="1" applyAlignment="1">
      <alignment horizontal="right"/>
    </xf>
    <xf numFmtId="41" fontId="11" fillId="0" borderId="0" xfId="15" applyNumberFormat="1" applyFont="1" applyAlignment="1">
      <alignment horizontal="right"/>
    </xf>
    <xf numFmtId="41" fontId="8" fillId="0" borderId="0" xfId="15" applyNumberFormat="1" applyFont="1" applyAlignment="1">
      <alignment horizontal="right"/>
    </xf>
    <xf numFmtId="41" fontId="11" fillId="0" borderId="3" xfId="0" applyNumberFormat="1" applyFont="1" applyFill="1" applyBorder="1" applyAlignment="1">
      <alignment horizontal="right"/>
    </xf>
    <xf numFmtId="41" fontId="8" fillId="0" borderId="0" xfId="0" applyNumberFormat="1" applyFont="1" applyAlignment="1">
      <alignment/>
    </xf>
    <xf numFmtId="41" fontId="11" fillId="0" borderId="4" xfId="15" applyNumberFormat="1" applyFont="1" applyBorder="1" applyAlignment="1">
      <alignment horizontal="right"/>
    </xf>
    <xf numFmtId="41" fontId="8" fillId="0" borderId="0" xfId="15" applyNumberFormat="1" applyFont="1" applyFill="1" applyAlignment="1">
      <alignment horizontal="right"/>
    </xf>
    <xf numFmtId="41" fontId="11" fillId="0" borderId="4" xfId="0" applyNumberFormat="1" applyFont="1" applyBorder="1" applyAlignment="1">
      <alignment horizontal="right"/>
    </xf>
    <xf numFmtId="38" fontId="11" fillId="0" borderId="0" xfId="26" applyNumberFormat="1" applyFont="1">
      <alignment/>
      <protection/>
    </xf>
    <xf numFmtId="37" fontId="10" fillId="0" borderId="0" xfId="26" applyNumberFormat="1" applyFont="1" applyFill="1" applyAlignment="1">
      <alignment horizontal="center"/>
      <protection/>
    </xf>
    <xf numFmtId="41" fontId="10" fillId="0" borderId="0" xfId="26" applyNumberFormat="1" applyFont="1" applyFill="1" applyAlignment="1">
      <alignment horizontal="center"/>
      <protection/>
    </xf>
    <xf numFmtId="41" fontId="11" fillId="0" borderId="0" xfId="0" applyNumberFormat="1" applyFont="1" applyAlignment="1">
      <alignment/>
    </xf>
    <xf numFmtId="41" fontId="11" fillId="0" borderId="0" xfId="15" applyNumberFormat="1" applyFont="1" applyFill="1" applyAlignment="1">
      <alignment/>
    </xf>
    <xf numFmtId="41" fontId="11" fillId="0" borderId="2" xfId="15" applyNumberFormat="1" applyFont="1" applyFill="1" applyBorder="1" applyAlignment="1">
      <alignment/>
    </xf>
    <xf numFmtId="41" fontId="11" fillId="0" borderId="3" xfId="15" applyNumberFormat="1" applyFont="1" applyFill="1" applyBorder="1" applyAlignment="1">
      <alignment/>
    </xf>
    <xf numFmtId="0" fontId="13" fillId="0" borderId="0" xfId="25" applyFont="1" applyFill="1">
      <alignment/>
      <protection/>
    </xf>
    <xf numFmtId="41" fontId="11" fillId="0" borderId="0" xfId="15" applyNumberFormat="1" applyFont="1" applyFill="1" applyAlignment="1">
      <alignment horizontal="center"/>
    </xf>
    <xf numFmtId="41" fontId="11" fillId="0" borderId="4" xfId="15" applyNumberFormat="1" applyFont="1" applyFill="1" applyBorder="1" applyAlignment="1">
      <alignment horizontal="center"/>
    </xf>
    <xf numFmtId="41" fontId="11" fillId="0" borderId="0" xfId="15" applyNumberFormat="1" applyFont="1" applyAlignment="1">
      <alignment/>
    </xf>
    <xf numFmtId="41" fontId="11" fillId="0" borderId="4" xfId="15" applyNumberFormat="1" applyFont="1" applyBorder="1" applyAlignment="1">
      <alignment/>
    </xf>
    <xf numFmtId="41" fontId="11" fillId="0" borderId="4" xfId="25" applyNumberFormat="1" applyFont="1" applyBorder="1">
      <alignment/>
      <protection/>
    </xf>
    <xf numFmtId="41" fontId="11" fillId="0" borderId="3" xfId="15" applyNumberFormat="1" applyFont="1" applyBorder="1" applyAlignment="1">
      <alignment/>
    </xf>
    <xf numFmtId="0" fontId="8" fillId="0" borderId="0" xfId="25" applyFont="1">
      <alignment/>
      <protection/>
    </xf>
    <xf numFmtId="0" fontId="8" fillId="0" borderId="0" xfId="25" applyFont="1" applyAlignment="1">
      <alignment horizontal="center"/>
      <protection/>
    </xf>
    <xf numFmtId="41" fontId="8" fillId="0" borderId="0" xfId="25" applyNumberFormat="1" applyFont="1">
      <alignment/>
      <protection/>
    </xf>
    <xf numFmtId="41" fontId="8" fillId="0" borderId="0" xfId="25" applyNumberFormat="1" applyFont="1" applyBorder="1">
      <alignment/>
      <protection/>
    </xf>
    <xf numFmtId="168" fontId="8" fillId="0" borderId="0" xfId="25" applyNumberFormat="1" applyFont="1" applyBorder="1">
      <alignment/>
      <protection/>
    </xf>
    <xf numFmtId="168" fontId="8" fillId="0" borderId="0" xfId="0" applyNumberFormat="1" applyFont="1" applyAlignment="1">
      <alignment/>
    </xf>
    <xf numFmtId="41" fontId="8" fillId="0" borderId="3" xfId="0" applyNumberFormat="1" applyFont="1" applyBorder="1" applyAlignment="1">
      <alignment/>
    </xf>
    <xf numFmtId="168" fontId="8" fillId="0" borderId="3" xfId="0" applyNumberFormat="1" applyFont="1" applyBorder="1" applyAlignment="1">
      <alignment/>
    </xf>
    <xf numFmtId="38" fontId="11" fillId="0" borderId="0" xfId="26" applyFont="1" applyAlignment="1">
      <alignment horizontal="center"/>
      <protection/>
    </xf>
    <xf numFmtId="37" fontId="11" fillId="0" borderId="4" xfId="15" applyNumberFormat="1" applyFont="1" applyFill="1" applyBorder="1" applyAlignment="1">
      <alignment/>
    </xf>
    <xf numFmtId="41" fontId="11" fillId="0" borderId="4" xfId="0" applyNumberFormat="1" applyFont="1" applyBorder="1" applyAlignment="1">
      <alignment/>
    </xf>
    <xf numFmtId="41" fontId="11" fillId="0" borderId="0" xfId="0" applyNumberFormat="1" applyFont="1" applyBorder="1" applyAlignment="1">
      <alignment/>
    </xf>
    <xf numFmtId="169" fontId="11" fillId="0" borderId="5" xfId="25" applyNumberFormat="1" applyFont="1" applyBorder="1">
      <alignment/>
      <protection/>
    </xf>
    <xf numFmtId="166" fontId="11" fillId="0" borderId="0" xfId="25" applyNumberFormat="1" applyFont="1">
      <alignment/>
      <protection/>
    </xf>
    <xf numFmtId="0" fontId="10" fillId="0" borderId="0" xfId="25" applyFont="1" applyAlignment="1">
      <alignment horizontal="center"/>
      <protection/>
    </xf>
    <xf numFmtId="0" fontId="8" fillId="0" borderId="0" xfId="25" applyFont="1" applyAlignment="1">
      <alignment horizontal="right"/>
      <protection/>
    </xf>
    <xf numFmtId="41" fontId="8" fillId="0" borderId="0" xfId="0" applyNumberFormat="1" applyFont="1" applyBorder="1" applyAlignment="1">
      <alignment/>
    </xf>
    <xf numFmtId="168" fontId="8" fillId="0" borderId="0" xfId="0" applyNumberFormat="1" applyFont="1" applyBorder="1" applyAlignment="1">
      <alignment/>
    </xf>
    <xf numFmtId="41" fontId="11" fillId="0" borderId="5" xfId="27" applyNumberFormat="1" applyFont="1" applyBorder="1">
      <alignment/>
      <protection/>
    </xf>
    <xf numFmtId="41" fontId="11" fillId="0" borderId="0" xfId="27" applyNumberFormat="1" applyFont="1">
      <alignment/>
      <protection/>
    </xf>
    <xf numFmtId="41" fontId="11" fillId="0" borderId="0" xfId="27" applyNumberFormat="1" applyFont="1" applyFill="1">
      <alignment/>
      <protection/>
    </xf>
    <xf numFmtId="41" fontId="11" fillId="0" borderId="0" xfId="27" applyNumberFormat="1" applyFont="1" applyFill="1" applyBorder="1">
      <alignment/>
      <protection/>
    </xf>
    <xf numFmtId="41" fontId="11" fillId="0" borderId="0" xfId="27" applyNumberFormat="1" applyFont="1" applyBorder="1">
      <alignment/>
      <protection/>
    </xf>
    <xf numFmtId="41" fontId="11" fillId="0" borderId="3" xfId="25" applyNumberFormat="1" applyFont="1" applyFill="1" applyBorder="1">
      <alignment/>
      <protection/>
    </xf>
    <xf numFmtId="41" fontId="11" fillId="0" borderId="3" xfId="25" applyNumberFormat="1" applyFont="1" applyBorder="1">
      <alignment/>
      <protection/>
    </xf>
    <xf numFmtId="41" fontId="11" fillId="0" borderId="0" xfId="15" applyNumberFormat="1" applyFont="1" applyFill="1" applyBorder="1" applyAlignment="1">
      <alignment/>
    </xf>
    <xf numFmtId="38" fontId="10" fillId="0" borderId="0" xfId="0" applyFont="1" applyFill="1" applyAlignment="1">
      <alignment horizontal="center"/>
    </xf>
    <xf numFmtId="38" fontId="7" fillId="0" borderId="0" xfId="0" applyFont="1" applyAlignment="1">
      <alignment horizontal="center"/>
    </xf>
    <xf numFmtId="38" fontId="10" fillId="0" borderId="0" xfId="0" applyNumberFormat="1" applyFont="1" applyFill="1" applyAlignment="1" quotePrefix="1">
      <alignment horizontal="center"/>
    </xf>
    <xf numFmtId="41" fontId="14" fillId="0" borderId="0" xfId="25" applyNumberFormat="1" applyFont="1" applyFill="1" applyBorder="1" applyAlignment="1">
      <alignment horizontal="center"/>
      <protection/>
    </xf>
    <xf numFmtId="38" fontId="13" fillId="0" borderId="0" xfId="0" applyFont="1" applyAlignment="1">
      <alignment horizontal="center"/>
    </xf>
    <xf numFmtId="0" fontId="11" fillId="0" borderId="0" xfId="25" applyFont="1" applyFill="1" applyAlignment="1">
      <alignment horizontal="center"/>
      <protection/>
    </xf>
  </cellXfs>
  <cellStyles count="16">
    <cellStyle name="Normal" xfId="0"/>
    <cellStyle name="Comma" xfId="15"/>
    <cellStyle name="Comma [0]" xfId="16"/>
    <cellStyle name="Comma_qrtrpt" xfId="17"/>
    <cellStyle name="Currency" xfId="18"/>
    <cellStyle name="Currency [0]" xfId="19"/>
    <cellStyle name="Followed Hyperlink" xfId="20"/>
    <cellStyle name="Grey" xfId="21"/>
    <cellStyle name="Hyperlink" xfId="22"/>
    <cellStyle name="Input [yellow]" xfId="23"/>
    <cellStyle name="Normal - Style1" xfId="24"/>
    <cellStyle name="Normal_qrtrpt" xfId="25"/>
    <cellStyle name="Normal_Sun076_Sept 2002" xfId="26"/>
    <cellStyle name="Normal_sun076final awp" xfId="27"/>
    <cellStyle name="Percent" xfId="28"/>
    <cellStyle name="Percent [2]"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externalLink" Target="externalLinks/externalLink15.xml" /><Relationship Id="rId24" Type="http://schemas.openxmlformats.org/officeDocument/2006/relationships/externalLink" Target="externalLinks/externalLink16.xml" /><Relationship Id="rId25" Type="http://schemas.openxmlformats.org/officeDocument/2006/relationships/externalLink" Target="externalLinks/externalLink17.xml" /><Relationship Id="rId26" Type="http://schemas.openxmlformats.org/officeDocument/2006/relationships/externalLink" Target="externalLinks/externalLink18.xml" /><Relationship Id="rId27" Type="http://schemas.openxmlformats.org/officeDocument/2006/relationships/externalLink" Target="externalLinks/externalLink19.xml" /><Relationship Id="rId28" Type="http://schemas.openxmlformats.org/officeDocument/2006/relationships/externalLink" Target="externalLinks/externalLink20.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47</xdr:row>
      <xdr:rowOff>0</xdr:rowOff>
    </xdr:from>
    <xdr:to>
      <xdr:col>5</xdr:col>
      <xdr:colOff>0</xdr:colOff>
      <xdr:row>50</xdr:row>
      <xdr:rowOff>57150</xdr:rowOff>
    </xdr:to>
    <xdr:sp>
      <xdr:nvSpPr>
        <xdr:cNvPr id="1" name="TextBox 1"/>
        <xdr:cNvSpPr txBox="1">
          <a:spLocks noChangeArrowheads="1"/>
        </xdr:cNvSpPr>
      </xdr:nvSpPr>
      <xdr:spPr>
        <a:xfrm>
          <a:off x="161925" y="8734425"/>
          <a:ext cx="4953000" cy="600075"/>
        </a:xfrm>
        <a:prstGeom prst="rect">
          <a:avLst/>
        </a:prstGeom>
        <a:noFill/>
        <a:ln w="9525" cmpd="sng">
          <a:noFill/>
        </a:ln>
      </xdr:spPr>
      <xdr:txBody>
        <a:bodyPr vertOverflow="clip" wrap="square"/>
        <a:p>
          <a:pPr algn="just">
            <a:defRPr/>
          </a:pPr>
          <a:r>
            <a:rPr lang="en-US" cap="none" sz="1100" b="0" i="0" u="none" baseline="0"/>
            <a:t>(The Condensed Consolidated Balance Sheet should be read in conjunction with the Annual Financial Report for the year ended 30 June 2003)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161925</xdr:colOff>
      <xdr:row>8</xdr:row>
      <xdr:rowOff>0</xdr:rowOff>
    </xdr:from>
    <xdr:ext cx="76200" cy="200025"/>
    <xdr:sp>
      <xdr:nvSpPr>
        <xdr:cNvPr id="1" name="TextBox 1"/>
        <xdr:cNvSpPr txBox="1">
          <a:spLocks noChangeArrowheads="1"/>
        </xdr:cNvSpPr>
      </xdr:nvSpPr>
      <xdr:spPr>
        <a:xfrm>
          <a:off x="342900" y="1514475"/>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twoCellAnchor>
    <xdr:from>
      <xdr:col>1</xdr:col>
      <xdr:colOff>9525</xdr:colOff>
      <xdr:row>58</xdr:row>
      <xdr:rowOff>9525</xdr:rowOff>
    </xdr:from>
    <xdr:to>
      <xdr:col>7</xdr:col>
      <xdr:colOff>9525</xdr:colOff>
      <xdr:row>61</xdr:row>
      <xdr:rowOff>0</xdr:rowOff>
    </xdr:to>
    <xdr:sp>
      <xdr:nvSpPr>
        <xdr:cNvPr id="2" name="TextBox 3"/>
        <xdr:cNvSpPr txBox="1">
          <a:spLocks noChangeArrowheads="1"/>
        </xdr:cNvSpPr>
      </xdr:nvSpPr>
      <xdr:spPr>
        <a:xfrm>
          <a:off x="190500" y="9620250"/>
          <a:ext cx="6381750" cy="533400"/>
        </a:xfrm>
        <a:prstGeom prst="rect">
          <a:avLst/>
        </a:prstGeom>
        <a:noFill/>
        <a:ln w="9525" cmpd="sng">
          <a:noFill/>
        </a:ln>
      </xdr:spPr>
      <xdr:txBody>
        <a:bodyPr vertOverflow="clip" wrap="square"/>
        <a:p>
          <a:pPr algn="just">
            <a:defRPr/>
          </a:pPr>
          <a:r>
            <a:rPr lang="en-US" cap="none" sz="1100" b="0" i="0" u="none" baseline="0"/>
            <a:t>(The Condensed Consolidated Income Statement should be read in conjunction with the Annual Financial Report for the year ended 30 June 2003)</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7</xdr:row>
      <xdr:rowOff>85725</xdr:rowOff>
    </xdr:from>
    <xdr:to>
      <xdr:col>7</xdr:col>
      <xdr:colOff>228600</xdr:colOff>
      <xdr:row>7</xdr:row>
      <xdr:rowOff>85725</xdr:rowOff>
    </xdr:to>
    <xdr:sp>
      <xdr:nvSpPr>
        <xdr:cNvPr id="1" name="Line 2"/>
        <xdr:cNvSpPr>
          <a:spLocks/>
        </xdr:cNvSpPr>
      </xdr:nvSpPr>
      <xdr:spPr>
        <a:xfrm flipH="1">
          <a:off x="4762500" y="1419225"/>
          <a:ext cx="1314450"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104775</xdr:colOff>
      <xdr:row>7</xdr:row>
      <xdr:rowOff>85725</xdr:rowOff>
    </xdr:from>
    <xdr:to>
      <xdr:col>9</xdr:col>
      <xdr:colOff>685800</xdr:colOff>
      <xdr:row>7</xdr:row>
      <xdr:rowOff>85725</xdr:rowOff>
    </xdr:to>
    <xdr:sp>
      <xdr:nvSpPr>
        <xdr:cNvPr id="2" name="Line 3"/>
        <xdr:cNvSpPr>
          <a:spLocks/>
        </xdr:cNvSpPr>
      </xdr:nvSpPr>
      <xdr:spPr>
        <a:xfrm>
          <a:off x="6886575" y="1419225"/>
          <a:ext cx="1314450"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38100</xdr:colOff>
      <xdr:row>7</xdr:row>
      <xdr:rowOff>95250</xdr:rowOff>
    </xdr:from>
    <xdr:to>
      <xdr:col>4</xdr:col>
      <xdr:colOff>228600</xdr:colOff>
      <xdr:row>7</xdr:row>
      <xdr:rowOff>95250</xdr:rowOff>
    </xdr:to>
    <xdr:sp>
      <xdr:nvSpPr>
        <xdr:cNvPr id="3" name="Line 5"/>
        <xdr:cNvSpPr>
          <a:spLocks/>
        </xdr:cNvSpPr>
      </xdr:nvSpPr>
      <xdr:spPr>
        <a:xfrm flipH="1">
          <a:off x="3190875" y="1428750"/>
          <a:ext cx="190500"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600075</xdr:colOff>
      <xdr:row>7</xdr:row>
      <xdr:rowOff>95250</xdr:rowOff>
    </xdr:from>
    <xdr:to>
      <xdr:col>5</xdr:col>
      <xdr:colOff>771525</xdr:colOff>
      <xdr:row>7</xdr:row>
      <xdr:rowOff>95250</xdr:rowOff>
    </xdr:to>
    <xdr:sp>
      <xdr:nvSpPr>
        <xdr:cNvPr id="4" name="Line 6"/>
        <xdr:cNvSpPr>
          <a:spLocks/>
        </xdr:cNvSpPr>
      </xdr:nvSpPr>
      <xdr:spPr>
        <a:xfrm>
          <a:off x="4486275" y="1428750"/>
          <a:ext cx="171450"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37</xdr:row>
      <xdr:rowOff>0</xdr:rowOff>
    </xdr:from>
    <xdr:to>
      <xdr:col>10</xdr:col>
      <xdr:colOff>742950</xdr:colOff>
      <xdr:row>38</xdr:row>
      <xdr:rowOff>133350</xdr:rowOff>
    </xdr:to>
    <xdr:sp>
      <xdr:nvSpPr>
        <xdr:cNvPr id="5" name="TextBox 7"/>
        <xdr:cNvSpPr txBox="1">
          <a:spLocks noChangeArrowheads="1"/>
        </xdr:cNvSpPr>
      </xdr:nvSpPr>
      <xdr:spPr>
        <a:xfrm>
          <a:off x="9525" y="6381750"/>
          <a:ext cx="8982075" cy="314325"/>
        </a:xfrm>
        <a:prstGeom prst="rect">
          <a:avLst/>
        </a:prstGeom>
        <a:noFill/>
        <a:ln w="9525" cmpd="sng">
          <a:noFill/>
        </a:ln>
      </xdr:spPr>
      <xdr:txBody>
        <a:bodyPr vertOverflow="clip" wrap="square"/>
        <a:p>
          <a:pPr algn="just">
            <a:defRPr/>
          </a:pPr>
          <a:r>
            <a:rPr lang="en-US" cap="none" sz="1000" b="0" i="0" u="none" baseline="0"/>
            <a:t>(The Condensed Consolidated Statement of Changes in Equity should be read in conjunction with the Audited Financial Report for the year ended 30 June 2003)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57</xdr:row>
      <xdr:rowOff>0</xdr:rowOff>
    </xdr:from>
    <xdr:to>
      <xdr:col>4</xdr:col>
      <xdr:colOff>9525</xdr:colOff>
      <xdr:row>59</xdr:row>
      <xdr:rowOff>171450</xdr:rowOff>
    </xdr:to>
    <xdr:sp>
      <xdr:nvSpPr>
        <xdr:cNvPr id="1" name="TextBox 1"/>
        <xdr:cNvSpPr txBox="1">
          <a:spLocks noChangeArrowheads="1"/>
        </xdr:cNvSpPr>
      </xdr:nvSpPr>
      <xdr:spPr>
        <a:xfrm>
          <a:off x="9525" y="10020300"/>
          <a:ext cx="6429375" cy="533400"/>
        </a:xfrm>
        <a:prstGeom prst="rect">
          <a:avLst/>
        </a:prstGeom>
        <a:noFill/>
        <a:ln w="9525" cmpd="sng">
          <a:noFill/>
        </a:ln>
      </xdr:spPr>
      <xdr:txBody>
        <a:bodyPr vertOverflow="clip" wrap="square"/>
        <a:p>
          <a:pPr algn="just">
            <a:defRPr/>
          </a:pPr>
          <a:r>
            <a:rPr lang="en-US" cap="none" sz="1100" b="0" i="0" u="none" baseline="0"/>
            <a:t>(The Condensed Consolidated Cash Flow Statement should be read in conjunction with the Annual Financial Report for the year ended 30 June 2003)</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51</xdr:row>
      <xdr:rowOff>0</xdr:rowOff>
    </xdr:from>
    <xdr:to>
      <xdr:col>7</xdr:col>
      <xdr:colOff>457200</xdr:colOff>
      <xdr:row>51</xdr:row>
      <xdr:rowOff>0</xdr:rowOff>
    </xdr:to>
    <xdr:sp>
      <xdr:nvSpPr>
        <xdr:cNvPr id="1" name="TextBox 2"/>
        <xdr:cNvSpPr txBox="1">
          <a:spLocks noChangeArrowheads="1"/>
        </xdr:cNvSpPr>
      </xdr:nvSpPr>
      <xdr:spPr>
        <a:xfrm>
          <a:off x="190500" y="8829675"/>
          <a:ext cx="5010150" cy="0"/>
        </a:xfrm>
        <a:prstGeom prst="rect">
          <a:avLst/>
        </a:prstGeom>
        <a:solidFill>
          <a:srgbClr val="FFFFFF"/>
        </a:solidFill>
        <a:ln w="9525" cmpd="sng">
          <a:noFill/>
        </a:ln>
      </xdr:spPr>
      <xdr:txBody>
        <a:bodyPr vertOverflow="clip" wrap="square"/>
        <a:p>
          <a:pPr algn="l">
            <a:defRPr/>
          </a:pPr>
          <a:r>
            <a:rPr lang="en-US" cap="none" sz="1100" b="0" i="0" u="none" baseline="0">
              <a:latin typeface="Book Antiqua"/>
              <a:ea typeface="Book Antiqua"/>
              <a:cs typeface="Book Antiqua"/>
            </a:rPr>
            <a:t>There was no purchase or disposal of quoted securities for the current quarter and financial year-to-date. The decrease in the investment in the current quarter is mainly due to the amount received in respect of capital distribution from a company listed on the Singapore Stock Exchange.
</a:t>
          </a:r>
          <a:r>
            <a:rPr lang="en-US" cap="none" sz="1000" b="0" i="0" u="none" baseline="0">
              <a:latin typeface="Arial"/>
              <a:ea typeface="Arial"/>
              <a:cs typeface="Arial"/>
            </a:rPr>
            <a:t>
</a:t>
          </a:r>
        </a:p>
      </xdr:txBody>
    </xdr:sp>
    <xdr:clientData/>
  </xdr:twoCellAnchor>
  <xdr:twoCellAnchor>
    <xdr:from>
      <xdr:col>0</xdr:col>
      <xdr:colOff>228600</xdr:colOff>
      <xdr:row>51</xdr:row>
      <xdr:rowOff>0</xdr:rowOff>
    </xdr:from>
    <xdr:to>
      <xdr:col>7</xdr:col>
      <xdr:colOff>514350</xdr:colOff>
      <xdr:row>51</xdr:row>
      <xdr:rowOff>0</xdr:rowOff>
    </xdr:to>
    <xdr:sp>
      <xdr:nvSpPr>
        <xdr:cNvPr id="2" name="TextBox 3"/>
        <xdr:cNvSpPr txBox="1">
          <a:spLocks noChangeArrowheads="1"/>
        </xdr:cNvSpPr>
      </xdr:nvSpPr>
      <xdr:spPr>
        <a:xfrm>
          <a:off x="228600" y="8829675"/>
          <a:ext cx="5029200" cy="0"/>
        </a:xfrm>
        <a:prstGeom prst="rect">
          <a:avLst/>
        </a:prstGeom>
        <a:solidFill>
          <a:srgbClr val="FFFFFF"/>
        </a:solidFill>
        <a:ln w="9525" cmpd="sng">
          <a:noFill/>
        </a:ln>
      </xdr:spPr>
      <xdr:txBody>
        <a:bodyPr vertOverflow="clip" wrap="square"/>
        <a:p>
          <a:pPr algn="l">
            <a:defRPr/>
          </a:pPr>
          <a:r>
            <a:rPr lang="en-US" cap="none" sz="1100" b="0" i="0" u="none" baseline="0"/>
            <a:t>There were no issuance and repayment of debts and equity securities, share buy-backs, share cancellation, shares held as treasury shares and resale of treasury shares for the current financial year-to-date.</a:t>
          </a:r>
        </a:p>
      </xdr:txBody>
    </xdr:sp>
    <xdr:clientData/>
  </xdr:twoCellAnchor>
  <xdr:twoCellAnchor>
    <xdr:from>
      <xdr:col>1</xdr:col>
      <xdr:colOff>9525</xdr:colOff>
      <xdr:row>51</xdr:row>
      <xdr:rowOff>0</xdr:rowOff>
    </xdr:from>
    <xdr:to>
      <xdr:col>8</xdr:col>
      <xdr:colOff>133350</xdr:colOff>
      <xdr:row>51</xdr:row>
      <xdr:rowOff>0</xdr:rowOff>
    </xdr:to>
    <xdr:sp>
      <xdr:nvSpPr>
        <xdr:cNvPr id="3" name="TextBox 4"/>
        <xdr:cNvSpPr txBox="1">
          <a:spLocks noChangeArrowheads="1"/>
        </xdr:cNvSpPr>
      </xdr:nvSpPr>
      <xdr:spPr>
        <a:xfrm>
          <a:off x="247650" y="8829675"/>
          <a:ext cx="5210175" cy="0"/>
        </a:xfrm>
        <a:prstGeom prst="rect">
          <a:avLst/>
        </a:prstGeom>
        <a:solidFill>
          <a:srgbClr val="FFFFFF"/>
        </a:solidFill>
        <a:ln w="9525" cmpd="sng">
          <a:noFill/>
        </a:ln>
      </xdr:spPr>
      <xdr:txBody>
        <a:bodyPr vertOverflow="clip" wrap="square"/>
        <a:p>
          <a:pPr algn="l">
            <a:defRPr/>
          </a:pPr>
          <a:r>
            <a:rPr lang="en-US" cap="none" sz="1100" b="0" i="0" u="none" baseline="0"/>
            <a:t>There were no group borrowings and debt securities as at 30 September, 2002.
</a:t>
          </a:r>
        </a:p>
      </xdr:txBody>
    </xdr:sp>
    <xdr:clientData/>
  </xdr:twoCellAnchor>
  <xdr:twoCellAnchor>
    <xdr:from>
      <xdr:col>1</xdr:col>
      <xdr:colOff>9525</xdr:colOff>
      <xdr:row>66</xdr:row>
      <xdr:rowOff>0</xdr:rowOff>
    </xdr:from>
    <xdr:to>
      <xdr:col>7</xdr:col>
      <xdr:colOff>533400</xdr:colOff>
      <xdr:row>66</xdr:row>
      <xdr:rowOff>0</xdr:rowOff>
    </xdr:to>
    <xdr:sp>
      <xdr:nvSpPr>
        <xdr:cNvPr id="4" name="TextBox 5"/>
        <xdr:cNvSpPr txBox="1">
          <a:spLocks noChangeArrowheads="1"/>
        </xdr:cNvSpPr>
      </xdr:nvSpPr>
      <xdr:spPr>
        <a:xfrm>
          <a:off x="247650" y="11401425"/>
          <a:ext cx="5029200" cy="0"/>
        </a:xfrm>
        <a:prstGeom prst="rect">
          <a:avLst/>
        </a:prstGeom>
        <a:solidFill>
          <a:srgbClr val="FFFFFF"/>
        </a:solidFill>
        <a:ln w="9525" cmpd="sng">
          <a:noFill/>
        </a:ln>
      </xdr:spPr>
      <xdr:txBody>
        <a:bodyPr vertOverflow="clip" wrap="square"/>
        <a:p>
          <a:pPr algn="l">
            <a:defRPr/>
          </a:pPr>
          <a:r>
            <a:rPr lang="en-US" cap="none" sz="1100" b="0" i="0" u="none" baseline="0"/>
            <a:t>The Group's improved performance over the last quarter was mainly due to higher dividend income and lower operating expenses incurred. In addition, lower exchange losses suffered by a subsidiary and significantly improved performance by the associated companies has also influenced the performance.
</a:t>
          </a:r>
        </a:p>
      </xdr:txBody>
    </xdr:sp>
    <xdr:clientData/>
  </xdr:twoCellAnchor>
  <xdr:twoCellAnchor>
    <xdr:from>
      <xdr:col>0</xdr:col>
      <xdr:colOff>228600</xdr:colOff>
      <xdr:row>72</xdr:row>
      <xdr:rowOff>0</xdr:rowOff>
    </xdr:from>
    <xdr:to>
      <xdr:col>7</xdr:col>
      <xdr:colOff>514350</xdr:colOff>
      <xdr:row>72</xdr:row>
      <xdr:rowOff>0</xdr:rowOff>
    </xdr:to>
    <xdr:sp>
      <xdr:nvSpPr>
        <xdr:cNvPr id="5" name="TextBox 6"/>
        <xdr:cNvSpPr txBox="1">
          <a:spLocks noChangeArrowheads="1"/>
        </xdr:cNvSpPr>
      </xdr:nvSpPr>
      <xdr:spPr>
        <a:xfrm>
          <a:off x="228600" y="12420600"/>
          <a:ext cx="5029200" cy="0"/>
        </a:xfrm>
        <a:prstGeom prst="rect">
          <a:avLst/>
        </a:prstGeom>
        <a:solidFill>
          <a:srgbClr val="FFFFFF"/>
        </a:solidFill>
        <a:ln w="9525" cmpd="sng">
          <a:noFill/>
        </a:ln>
      </xdr:spPr>
      <xdr:txBody>
        <a:bodyPr vertOverflow="clip" wrap="square"/>
        <a:p>
          <a:pPr algn="l">
            <a:defRPr/>
          </a:pPr>
          <a:r>
            <a:rPr lang="en-US" cap="none" sz="1100" b="0" i="0" u="none" baseline="0"/>
            <a:t>The performance of the Company for the current quarter and financial year-to-date have been affected by foreign exchange fluctuation, higher crop harvested, better commodity prices obtained, and share of results of associated companies.
</a:t>
          </a:r>
        </a:p>
      </xdr:txBody>
    </xdr:sp>
    <xdr:clientData/>
  </xdr:twoCellAnchor>
  <xdr:twoCellAnchor>
    <xdr:from>
      <xdr:col>1</xdr:col>
      <xdr:colOff>19050</xdr:colOff>
      <xdr:row>112</xdr:row>
      <xdr:rowOff>0</xdr:rowOff>
    </xdr:from>
    <xdr:to>
      <xdr:col>7</xdr:col>
      <xdr:colOff>514350</xdr:colOff>
      <xdr:row>112</xdr:row>
      <xdr:rowOff>0</xdr:rowOff>
    </xdr:to>
    <xdr:sp>
      <xdr:nvSpPr>
        <xdr:cNvPr id="6" name="TextBox 7"/>
        <xdr:cNvSpPr txBox="1">
          <a:spLocks noChangeArrowheads="1"/>
        </xdr:cNvSpPr>
      </xdr:nvSpPr>
      <xdr:spPr>
        <a:xfrm>
          <a:off x="257175" y="19316700"/>
          <a:ext cx="5000625" cy="0"/>
        </a:xfrm>
        <a:prstGeom prst="rect">
          <a:avLst/>
        </a:prstGeom>
        <a:solidFill>
          <a:srgbClr val="FFFFFF"/>
        </a:solidFill>
        <a:ln w="9525" cmpd="sng">
          <a:noFill/>
        </a:ln>
      </xdr:spPr>
      <xdr:txBody>
        <a:bodyPr vertOverflow="clip" wrap="square"/>
        <a:p>
          <a:pPr algn="l">
            <a:defRPr/>
          </a:pPr>
          <a:r>
            <a:rPr lang="en-US" cap="none" sz="1100" b="0" i="0" u="none" baseline="0"/>
            <a:t>Type and rate of dividend to be recommended for the year will be announced at a later date.
 </a:t>
          </a:r>
        </a:p>
      </xdr:txBody>
    </xdr:sp>
    <xdr:clientData/>
  </xdr:twoCellAnchor>
  <xdr:twoCellAnchor>
    <xdr:from>
      <xdr:col>1</xdr:col>
      <xdr:colOff>19050</xdr:colOff>
      <xdr:row>23</xdr:row>
      <xdr:rowOff>0</xdr:rowOff>
    </xdr:from>
    <xdr:to>
      <xdr:col>8</xdr:col>
      <xdr:colOff>828675</xdr:colOff>
      <xdr:row>23</xdr:row>
      <xdr:rowOff>0</xdr:rowOff>
    </xdr:to>
    <xdr:sp>
      <xdr:nvSpPr>
        <xdr:cNvPr id="7" name="TextBox 8"/>
        <xdr:cNvSpPr txBox="1">
          <a:spLocks noChangeArrowheads="1"/>
        </xdr:cNvSpPr>
      </xdr:nvSpPr>
      <xdr:spPr>
        <a:xfrm>
          <a:off x="257175" y="3895725"/>
          <a:ext cx="5895975" cy="0"/>
        </a:xfrm>
        <a:prstGeom prst="rect">
          <a:avLst/>
        </a:prstGeom>
        <a:solidFill>
          <a:srgbClr val="FFFFFF"/>
        </a:solidFill>
        <a:ln w="9525" cmpd="sng">
          <a:noFill/>
        </a:ln>
      </xdr:spPr>
      <xdr:txBody>
        <a:bodyPr vertOverflow="clip" wrap="square"/>
        <a:p>
          <a:pPr algn="l">
            <a:defRPr/>
          </a:pPr>
          <a:r>
            <a:rPr lang="en-US" cap="none" sz="1100" b="0" i="0" u="none" baseline="0"/>
            <a:t>For the quarter under review, the Group recorded a profit before tax of RM 1.2 million compared to RM 3.3 million in the immediate preceding quarter.The decrease in profits mainly due to exchange losses suffered by a subsidiary and higher operating expenses.
</a:t>
          </a:r>
        </a:p>
      </xdr:txBody>
    </xdr:sp>
    <xdr:clientData/>
  </xdr:twoCellAnchor>
  <xdr:twoCellAnchor>
    <xdr:from>
      <xdr:col>1</xdr:col>
      <xdr:colOff>19050</xdr:colOff>
      <xdr:row>112</xdr:row>
      <xdr:rowOff>0</xdr:rowOff>
    </xdr:from>
    <xdr:to>
      <xdr:col>7</xdr:col>
      <xdr:colOff>581025</xdr:colOff>
      <xdr:row>112</xdr:row>
      <xdr:rowOff>0</xdr:rowOff>
    </xdr:to>
    <xdr:sp>
      <xdr:nvSpPr>
        <xdr:cNvPr id="8" name="TextBox 9"/>
        <xdr:cNvSpPr txBox="1">
          <a:spLocks noChangeArrowheads="1"/>
        </xdr:cNvSpPr>
      </xdr:nvSpPr>
      <xdr:spPr>
        <a:xfrm>
          <a:off x="257175" y="19335750"/>
          <a:ext cx="5067300" cy="0"/>
        </a:xfrm>
        <a:prstGeom prst="rect">
          <a:avLst/>
        </a:prstGeom>
        <a:solidFill>
          <a:srgbClr val="FFFFFF"/>
        </a:solidFill>
        <a:ln w="9525" cmpd="sng">
          <a:noFill/>
        </a:ln>
      </xdr:spPr>
      <xdr:txBody>
        <a:bodyPr vertOverflow="clip" wrap="square"/>
        <a:p>
          <a:pPr algn="l">
            <a:defRPr/>
          </a:pPr>
          <a:r>
            <a:rPr lang="en-US" cap="none" sz="1100" b="0" i="0" u="none" baseline="0"/>
            <a:t>The results of one associated company has not been equity accounted for in this quarter as the associated company does not prepared quarterly accounts.</a:t>
          </a:r>
        </a:p>
      </xdr:txBody>
    </xdr:sp>
    <xdr:clientData/>
  </xdr:twoCellAnchor>
  <xdr:twoCellAnchor>
    <xdr:from>
      <xdr:col>1</xdr:col>
      <xdr:colOff>38100</xdr:colOff>
      <xdr:row>105</xdr:row>
      <xdr:rowOff>9525</xdr:rowOff>
    </xdr:from>
    <xdr:to>
      <xdr:col>8</xdr:col>
      <xdr:colOff>685800</xdr:colOff>
      <xdr:row>106</xdr:row>
      <xdr:rowOff>171450</xdr:rowOff>
    </xdr:to>
    <xdr:sp>
      <xdr:nvSpPr>
        <xdr:cNvPr id="9" name="TextBox 10"/>
        <xdr:cNvSpPr txBox="1">
          <a:spLocks noChangeArrowheads="1"/>
        </xdr:cNvSpPr>
      </xdr:nvSpPr>
      <xdr:spPr>
        <a:xfrm>
          <a:off x="276225" y="18154650"/>
          <a:ext cx="5734050" cy="352425"/>
        </a:xfrm>
        <a:prstGeom prst="rect">
          <a:avLst/>
        </a:prstGeom>
        <a:noFill/>
        <a:ln w="9525" cmpd="sng">
          <a:noFill/>
        </a:ln>
      </xdr:spPr>
      <xdr:txBody>
        <a:bodyPr vertOverflow="clip" wrap="square"/>
        <a:p>
          <a:pPr algn="just">
            <a:defRPr/>
          </a:pPr>
          <a:r>
            <a:rPr lang="en-US" cap="none" sz="1100" b="0" i="0" u="none" baseline="0"/>
            <a:t>There were no changes in the composition of the Group during the current quarter.</a:t>
          </a:r>
        </a:p>
      </xdr:txBody>
    </xdr:sp>
    <xdr:clientData/>
  </xdr:twoCellAnchor>
  <xdr:twoCellAnchor>
    <xdr:from>
      <xdr:col>1</xdr:col>
      <xdr:colOff>9525</xdr:colOff>
      <xdr:row>79</xdr:row>
      <xdr:rowOff>0</xdr:rowOff>
    </xdr:from>
    <xdr:to>
      <xdr:col>7</xdr:col>
      <xdr:colOff>533400</xdr:colOff>
      <xdr:row>79</xdr:row>
      <xdr:rowOff>0</xdr:rowOff>
    </xdr:to>
    <xdr:sp>
      <xdr:nvSpPr>
        <xdr:cNvPr id="10" name="TextBox 14"/>
        <xdr:cNvSpPr txBox="1">
          <a:spLocks noChangeArrowheads="1"/>
        </xdr:cNvSpPr>
      </xdr:nvSpPr>
      <xdr:spPr>
        <a:xfrm>
          <a:off x="247650" y="13744575"/>
          <a:ext cx="5029200" cy="0"/>
        </a:xfrm>
        <a:prstGeom prst="rect">
          <a:avLst/>
        </a:prstGeom>
        <a:solidFill>
          <a:srgbClr val="FFFFFF"/>
        </a:solidFill>
        <a:ln w="9525" cmpd="sng">
          <a:noFill/>
        </a:ln>
      </xdr:spPr>
      <xdr:txBody>
        <a:bodyPr vertOverflow="clip" wrap="square"/>
        <a:p>
          <a:pPr algn="l">
            <a:defRPr/>
          </a:pPr>
          <a:r>
            <a:rPr lang="en-US" cap="none" sz="1100" b="0" i="0" u="none" baseline="0"/>
            <a:t>The Group's improved performance over the last quarter was mainly due to higher dividend income and lower operating expenses incurred. In addition, lower exchange losses suffered by a subsidiary and significantly improved performance by the associated companies has also influenced the performance.
</a:t>
          </a:r>
        </a:p>
      </xdr:txBody>
    </xdr:sp>
    <xdr:clientData/>
  </xdr:twoCellAnchor>
  <xdr:twoCellAnchor>
    <xdr:from>
      <xdr:col>0</xdr:col>
      <xdr:colOff>228600</xdr:colOff>
      <xdr:row>89</xdr:row>
      <xdr:rowOff>0</xdr:rowOff>
    </xdr:from>
    <xdr:to>
      <xdr:col>7</xdr:col>
      <xdr:colOff>514350</xdr:colOff>
      <xdr:row>89</xdr:row>
      <xdr:rowOff>0</xdr:rowOff>
    </xdr:to>
    <xdr:sp>
      <xdr:nvSpPr>
        <xdr:cNvPr id="11" name="TextBox 15"/>
        <xdr:cNvSpPr txBox="1">
          <a:spLocks noChangeArrowheads="1"/>
        </xdr:cNvSpPr>
      </xdr:nvSpPr>
      <xdr:spPr>
        <a:xfrm>
          <a:off x="228600" y="15449550"/>
          <a:ext cx="5029200" cy="0"/>
        </a:xfrm>
        <a:prstGeom prst="rect">
          <a:avLst/>
        </a:prstGeom>
        <a:solidFill>
          <a:srgbClr val="FFFFFF"/>
        </a:solidFill>
        <a:ln w="9525" cmpd="sng">
          <a:noFill/>
        </a:ln>
      </xdr:spPr>
      <xdr:txBody>
        <a:bodyPr vertOverflow="clip" wrap="square"/>
        <a:p>
          <a:pPr algn="l">
            <a:defRPr/>
          </a:pPr>
          <a:r>
            <a:rPr lang="en-US" cap="none" sz="1100" b="0" i="0" u="none" baseline="0"/>
            <a:t>The performance of the Company for the current quarter and financial year-to-date have been affected by foreign exchange fluctuation, higher crop harvested, better commodity prices obtained, and share of results of associated companies.
</a:t>
          </a:r>
        </a:p>
      </xdr:txBody>
    </xdr:sp>
    <xdr:clientData/>
  </xdr:twoCellAnchor>
  <xdr:twoCellAnchor>
    <xdr:from>
      <xdr:col>1</xdr:col>
      <xdr:colOff>19050</xdr:colOff>
      <xdr:row>80</xdr:row>
      <xdr:rowOff>0</xdr:rowOff>
    </xdr:from>
    <xdr:to>
      <xdr:col>7</xdr:col>
      <xdr:colOff>514350</xdr:colOff>
      <xdr:row>80</xdr:row>
      <xdr:rowOff>0</xdr:rowOff>
    </xdr:to>
    <xdr:sp>
      <xdr:nvSpPr>
        <xdr:cNvPr id="12" name="TextBox 16"/>
        <xdr:cNvSpPr txBox="1">
          <a:spLocks noChangeArrowheads="1"/>
        </xdr:cNvSpPr>
      </xdr:nvSpPr>
      <xdr:spPr>
        <a:xfrm>
          <a:off x="257175" y="13811250"/>
          <a:ext cx="5000625" cy="0"/>
        </a:xfrm>
        <a:prstGeom prst="rect">
          <a:avLst/>
        </a:prstGeom>
        <a:solidFill>
          <a:srgbClr val="FFFFFF"/>
        </a:solidFill>
        <a:ln w="9525" cmpd="sng">
          <a:noFill/>
        </a:ln>
      </xdr:spPr>
      <xdr:txBody>
        <a:bodyPr vertOverflow="clip" wrap="square"/>
        <a:p>
          <a:pPr algn="l">
            <a:defRPr/>
          </a:pPr>
          <a:r>
            <a:rPr lang="en-US" cap="none" sz="1100" b="0" i="0" u="none" baseline="0"/>
            <a:t>Type and rate of dividend to be recommended for the year will be announced at a later date.
 </a:t>
          </a:r>
        </a:p>
      </xdr:txBody>
    </xdr:sp>
    <xdr:clientData/>
  </xdr:twoCellAnchor>
  <xdr:twoCellAnchor>
    <xdr:from>
      <xdr:col>1</xdr:col>
      <xdr:colOff>19050</xdr:colOff>
      <xdr:row>80</xdr:row>
      <xdr:rowOff>0</xdr:rowOff>
    </xdr:from>
    <xdr:to>
      <xdr:col>7</xdr:col>
      <xdr:colOff>581025</xdr:colOff>
      <xdr:row>80</xdr:row>
      <xdr:rowOff>0</xdr:rowOff>
    </xdr:to>
    <xdr:sp>
      <xdr:nvSpPr>
        <xdr:cNvPr id="13" name="TextBox 17"/>
        <xdr:cNvSpPr txBox="1">
          <a:spLocks noChangeArrowheads="1"/>
        </xdr:cNvSpPr>
      </xdr:nvSpPr>
      <xdr:spPr>
        <a:xfrm>
          <a:off x="257175" y="13811250"/>
          <a:ext cx="5067300" cy="0"/>
        </a:xfrm>
        <a:prstGeom prst="rect">
          <a:avLst/>
        </a:prstGeom>
        <a:solidFill>
          <a:srgbClr val="FFFFFF"/>
        </a:solidFill>
        <a:ln w="9525" cmpd="sng">
          <a:noFill/>
        </a:ln>
      </xdr:spPr>
      <xdr:txBody>
        <a:bodyPr vertOverflow="clip" wrap="square"/>
        <a:p>
          <a:pPr algn="l">
            <a:defRPr/>
          </a:pPr>
          <a:r>
            <a:rPr lang="en-US" cap="none" sz="1100" b="0" i="0" u="none" baseline="0"/>
            <a:t>The results of one associated company has not been equity accounted for in this quarter as the associated company does not prepared quarterly accounts.</a:t>
          </a:r>
        </a:p>
      </xdr:txBody>
    </xdr:sp>
    <xdr:clientData/>
  </xdr:twoCellAnchor>
  <xdr:twoCellAnchor>
    <xdr:from>
      <xdr:col>1</xdr:col>
      <xdr:colOff>38100</xdr:colOff>
      <xdr:row>79</xdr:row>
      <xdr:rowOff>0</xdr:rowOff>
    </xdr:from>
    <xdr:to>
      <xdr:col>7</xdr:col>
      <xdr:colOff>581025</xdr:colOff>
      <xdr:row>79</xdr:row>
      <xdr:rowOff>0</xdr:rowOff>
    </xdr:to>
    <xdr:sp>
      <xdr:nvSpPr>
        <xdr:cNvPr id="14" name="TextBox 18"/>
        <xdr:cNvSpPr txBox="1">
          <a:spLocks noChangeArrowheads="1"/>
        </xdr:cNvSpPr>
      </xdr:nvSpPr>
      <xdr:spPr>
        <a:xfrm>
          <a:off x="276225" y="13744575"/>
          <a:ext cx="5048250" cy="0"/>
        </a:xfrm>
        <a:prstGeom prst="rect">
          <a:avLst/>
        </a:prstGeom>
        <a:solidFill>
          <a:srgbClr val="FFFFFF"/>
        </a:solidFill>
        <a:ln w="9525" cmpd="sng">
          <a:noFill/>
        </a:ln>
      </xdr:spPr>
      <xdr:txBody>
        <a:bodyPr vertOverflow="clip" wrap="square"/>
        <a:p>
          <a:pPr algn="l">
            <a:defRPr/>
          </a:pPr>
          <a:r>
            <a:rPr lang="en-US" cap="none" sz="1100" b="0" i="0" u="none" baseline="0"/>
            <a:t>There has been no change in the composition of the Group for the current quarter and financial year-to-date.
</a:t>
          </a:r>
        </a:p>
      </xdr:txBody>
    </xdr:sp>
    <xdr:clientData/>
  </xdr:twoCellAnchor>
  <xdr:twoCellAnchor>
    <xdr:from>
      <xdr:col>1</xdr:col>
      <xdr:colOff>0</xdr:colOff>
      <xdr:row>8</xdr:row>
      <xdr:rowOff>0</xdr:rowOff>
    </xdr:from>
    <xdr:to>
      <xdr:col>8</xdr:col>
      <xdr:colOff>742950</xdr:colOff>
      <xdr:row>23</xdr:row>
      <xdr:rowOff>133350</xdr:rowOff>
    </xdr:to>
    <xdr:sp>
      <xdr:nvSpPr>
        <xdr:cNvPr id="15" name="TextBox 19"/>
        <xdr:cNvSpPr txBox="1">
          <a:spLocks noChangeArrowheads="1"/>
        </xdr:cNvSpPr>
      </xdr:nvSpPr>
      <xdr:spPr>
        <a:xfrm>
          <a:off x="238125" y="1466850"/>
          <a:ext cx="5829300" cy="2581275"/>
        </a:xfrm>
        <a:prstGeom prst="rect">
          <a:avLst/>
        </a:prstGeom>
        <a:noFill/>
        <a:ln w="9525" cmpd="sng">
          <a:noFill/>
        </a:ln>
      </xdr:spPr>
      <xdr:txBody>
        <a:bodyPr vertOverflow="clip" wrap="square"/>
        <a:p>
          <a:pPr algn="just">
            <a:defRPr/>
          </a:pPr>
          <a:r>
            <a:rPr lang="en-US" cap="none" sz="1100" b="0" i="0" u="none" baseline="0"/>
            <a:t>The interim financial statements are unaudited and have been prepared in accordance with the requirements of MASB 26: Interim Financial Reporting and paragraph 9.22 of the Listing Requirements of the Bursa Malaysia Securities Berhad ("Bursa Malaysia").
The interim financial statements should be read in conjunction with the audited financial statements for the year ended 30 June 2003. These explanatory notes attached to  the interim financial statements provide an explanation of events and transactions that are significant to an understanding of the changes in the financial position and performance of the Group since the financial year ended 30 June 2003.
The same accounting policies and methods of computation are followed in the interim financial statements as compared with the financial statements for the year ended 30 June 2003 except for the adoption of MASB 29, which became effective from 1 January 2003. The adoption of MASB 29 has not given rise to any adjustments to the opening balances of retained profits of the prior year and the current period or to changes in comparatives.</a:t>
          </a:r>
        </a:p>
      </xdr:txBody>
    </xdr:sp>
    <xdr:clientData/>
  </xdr:twoCellAnchor>
  <xdr:twoCellAnchor>
    <xdr:from>
      <xdr:col>1</xdr:col>
      <xdr:colOff>228600</xdr:colOff>
      <xdr:row>23</xdr:row>
      <xdr:rowOff>0</xdr:rowOff>
    </xdr:from>
    <xdr:to>
      <xdr:col>9</xdr:col>
      <xdr:colOff>9525</xdr:colOff>
      <xdr:row>23</xdr:row>
      <xdr:rowOff>0</xdr:rowOff>
    </xdr:to>
    <xdr:sp>
      <xdr:nvSpPr>
        <xdr:cNvPr id="16" name="TextBox 20"/>
        <xdr:cNvSpPr txBox="1">
          <a:spLocks noChangeArrowheads="1"/>
        </xdr:cNvSpPr>
      </xdr:nvSpPr>
      <xdr:spPr>
        <a:xfrm>
          <a:off x="466725" y="3914775"/>
          <a:ext cx="5695950" cy="0"/>
        </a:xfrm>
        <a:prstGeom prst="rect">
          <a:avLst/>
        </a:prstGeom>
        <a:noFill/>
        <a:ln w="9525" cmpd="sng">
          <a:noFill/>
        </a:ln>
      </xdr:spPr>
      <xdr:txBody>
        <a:bodyPr vertOverflow="clip" wrap="square"/>
        <a:p>
          <a:pPr algn="just">
            <a:defRPr/>
          </a:pPr>
          <a:r>
            <a:rPr lang="en-US" cap="none" sz="1100" b="0" i="0" u="none" baseline="0"/>
            <a:t>Comparative figures for segmental reporting have been adjusted to conform with the changes in the presentation of the current quarter. </a:t>
          </a:r>
        </a:p>
      </xdr:txBody>
    </xdr:sp>
    <xdr:clientData/>
  </xdr:twoCellAnchor>
  <xdr:twoCellAnchor>
    <xdr:from>
      <xdr:col>1</xdr:col>
      <xdr:colOff>228600</xdr:colOff>
      <xdr:row>23</xdr:row>
      <xdr:rowOff>0</xdr:rowOff>
    </xdr:from>
    <xdr:to>
      <xdr:col>8</xdr:col>
      <xdr:colOff>638175</xdr:colOff>
      <xdr:row>23</xdr:row>
      <xdr:rowOff>0</xdr:rowOff>
    </xdr:to>
    <xdr:sp>
      <xdr:nvSpPr>
        <xdr:cNvPr id="17" name="TextBox 21"/>
        <xdr:cNvSpPr txBox="1">
          <a:spLocks noChangeArrowheads="1"/>
        </xdr:cNvSpPr>
      </xdr:nvSpPr>
      <xdr:spPr>
        <a:xfrm>
          <a:off x="466725" y="3914775"/>
          <a:ext cx="5495925" cy="0"/>
        </a:xfrm>
        <a:prstGeom prst="rect">
          <a:avLst/>
        </a:prstGeom>
        <a:noFill/>
        <a:ln w="9525" cmpd="sng">
          <a:noFill/>
        </a:ln>
      </xdr:spPr>
      <xdr:txBody>
        <a:bodyPr vertOverflow="clip" wrap="square"/>
        <a:p>
          <a:pPr algn="just">
            <a:defRPr/>
          </a:pPr>
          <a:r>
            <a:rPr lang="en-US" cap="none" sz="1100" b="0" i="0" u="none" baseline="0"/>
            <a:t>Provision for diminution in value of investments which is no longer required has been written back to reflect the investments at the lower of cost and recoverable value.</a:t>
          </a:r>
        </a:p>
      </xdr:txBody>
    </xdr:sp>
    <xdr:clientData/>
  </xdr:twoCellAnchor>
  <xdr:twoCellAnchor>
    <xdr:from>
      <xdr:col>1</xdr:col>
      <xdr:colOff>228600</xdr:colOff>
      <xdr:row>23</xdr:row>
      <xdr:rowOff>0</xdr:rowOff>
    </xdr:from>
    <xdr:to>
      <xdr:col>8</xdr:col>
      <xdr:colOff>638175</xdr:colOff>
      <xdr:row>23</xdr:row>
      <xdr:rowOff>0</xdr:rowOff>
    </xdr:to>
    <xdr:sp>
      <xdr:nvSpPr>
        <xdr:cNvPr id="18" name="TextBox 22"/>
        <xdr:cNvSpPr txBox="1">
          <a:spLocks noChangeArrowheads="1"/>
        </xdr:cNvSpPr>
      </xdr:nvSpPr>
      <xdr:spPr>
        <a:xfrm>
          <a:off x="466725" y="3914775"/>
          <a:ext cx="5495925" cy="0"/>
        </a:xfrm>
        <a:prstGeom prst="rect">
          <a:avLst/>
        </a:prstGeom>
        <a:noFill/>
        <a:ln w="9525" cmpd="sng">
          <a:noFill/>
        </a:ln>
      </xdr:spPr>
      <xdr:txBody>
        <a:bodyPr vertOverflow="clip" wrap="square"/>
        <a:p>
          <a:pPr algn="just">
            <a:defRPr/>
          </a:pPr>
          <a:r>
            <a:rPr lang="en-US" cap="none" sz="1100" b="0" i="0" u="none" baseline="0"/>
            <a:t>The effects of the application of this standard has been accounted for retrospectively. The financial effects of the application of this standard is disclosed in Note 17 to this interim report.</a:t>
          </a:r>
        </a:p>
      </xdr:txBody>
    </xdr:sp>
    <xdr:clientData/>
  </xdr:twoCellAnchor>
  <xdr:twoCellAnchor>
    <xdr:from>
      <xdr:col>1</xdr:col>
      <xdr:colOff>0</xdr:colOff>
      <xdr:row>27</xdr:row>
      <xdr:rowOff>0</xdr:rowOff>
    </xdr:from>
    <xdr:to>
      <xdr:col>9</xdr:col>
      <xdr:colOff>0</xdr:colOff>
      <xdr:row>31</xdr:row>
      <xdr:rowOff>0</xdr:rowOff>
    </xdr:to>
    <xdr:sp>
      <xdr:nvSpPr>
        <xdr:cNvPr id="19" name="TextBox 23"/>
        <xdr:cNvSpPr txBox="1">
          <a:spLocks noChangeArrowheads="1"/>
        </xdr:cNvSpPr>
      </xdr:nvSpPr>
      <xdr:spPr>
        <a:xfrm>
          <a:off x="238125" y="4648200"/>
          <a:ext cx="5915025" cy="666750"/>
        </a:xfrm>
        <a:prstGeom prst="rect">
          <a:avLst/>
        </a:prstGeom>
        <a:noFill/>
        <a:ln w="9525" cmpd="sng">
          <a:noFill/>
        </a:ln>
      </xdr:spPr>
      <xdr:txBody>
        <a:bodyPr vertOverflow="clip" wrap="square"/>
        <a:p>
          <a:pPr algn="just">
            <a:defRPr/>
          </a:pPr>
          <a:r>
            <a:rPr lang="en-US" cap="none" sz="1100" b="0" i="0" u="none" baseline="0"/>
            <a:t>The auditors' report on the financial statements for the year ended 30 June 2003 was not qualified.</a:t>
          </a:r>
        </a:p>
      </xdr:txBody>
    </xdr:sp>
    <xdr:clientData/>
  </xdr:twoCellAnchor>
  <xdr:twoCellAnchor>
    <xdr:from>
      <xdr:col>1</xdr:col>
      <xdr:colOff>9525</xdr:colOff>
      <xdr:row>33</xdr:row>
      <xdr:rowOff>0</xdr:rowOff>
    </xdr:from>
    <xdr:to>
      <xdr:col>8</xdr:col>
      <xdr:colOff>685800</xdr:colOff>
      <xdr:row>38</xdr:row>
      <xdr:rowOff>0</xdr:rowOff>
    </xdr:to>
    <xdr:sp>
      <xdr:nvSpPr>
        <xdr:cNvPr id="20" name="TextBox 24"/>
        <xdr:cNvSpPr txBox="1">
          <a:spLocks noChangeArrowheads="1"/>
        </xdr:cNvSpPr>
      </xdr:nvSpPr>
      <xdr:spPr>
        <a:xfrm>
          <a:off x="247650" y="5695950"/>
          <a:ext cx="5762625" cy="828675"/>
        </a:xfrm>
        <a:prstGeom prst="rect">
          <a:avLst/>
        </a:prstGeom>
        <a:noFill/>
        <a:ln w="9525" cmpd="sng">
          <a:noFill/>
        </a:ln>
      </xdr:spPr>
      <xdr:txBody>
        <a:bodyPr vertOverflow="clip" wrap="square"/>
        <a:p>
          <a:pPr algn="just">
            <a:defRPr/>
          </a:pPr>
          <a:r>
            <a:rPr lang="en-US" cap="none" sz="1100" b="0" i="0" u="none" baseline="0"/>
            <a:t>The revenue and earnings are impacted by the production of fresh fruit bunches and volatility of the selling price of crude palm oil. The production of fresh fruit bunches is influenced by weather conditions, production cycle and age of palms.</a:t>
          </a:r>
        </a:p>
      </xdr:txBody>
    </xdr:sp>
    <xdr:clientData/>
  </xdr:twoCellAnchor>
  <xdr:twoCellAnchor>
    <xdr:from>
      <xdr:col>1</xdr:col>
      <xdr:colOff>9525</xdr:colOff>
      <xdr:row>40</xdr:row>
      <xdr:rowOff>0</xdr:rowOff>
    </xdr:from>
    <xdr:to>
      <xdr:col>9</xdr:col>
      <xdr:colOff>0</xdr:colOff>
      <xdr:row>43</xdr:row>
      <xdr:rowOff>171450</xdr:rowOff>
    </xdr:to>
    <xdr:sp>
      <xdr:nvSpPr>
        <xdr:cNvPr id="21" name="TextBox 25"/>
        <xdr:cNvSpPr txBox="1">
          <a:spLocks noChangeArrowheads="1"/>
        </xdr:cNvSpPr>
      </xdr:nvSpPr>
      <xdr:spPr>
        <a:xfrm>
          <a:off x="247650" y="6896100"/>
          <a:ext cx="5905500" cy="714375"/>
        </a:xfrm>
        <a:prstGeom prst="rect">
          <a:avLst/>
        </a:prstGeom>
        <a:noFill/>
        <a:ln w="9525" cmpd="sng">
          <a:noFill/>
        </a:ln>
      </xdr:spPr>
      <xdr:txBody>
        <a:bodyPr vertOverflow="clip" wrap="square"/>
        <a:p>
          <a:pPr algn="just">
            <a:defRPr/>
          </a:pPr>
          <a:r>
            <a:rPr lang="en-US" cap="none" sz="1100" b="0" i="0" u="none" baseline="0"/>
            <a:t>There were no unusual items affecting assets, liabilities, equity, net income, or cash flow during the financial period ended 31 March 2004.</a:t>
          </a:r>
        </a:p>
      </xdr:txBody>
    </xdr:sp>
    <xdr:clientData/>
  </xdr:twoCellAnchor>
  <xdr:twoCellAnchor>
    <xdr:from>
      <xdr:col>1</xdr:col>
      <xdr:colOff>9525</xdr:colOff>
      <xdr:row>51</xdr:row>
      <xdr:rowOff>0</xdr:rowOff>
    </xdr:from>
    <xdr:to>
      <xdr:col>8</xdr:col>
      <xdr:colOff>695325</xdr:colOff>
      <xdr:row>54</xdr:row>
      <xdr:rowOff>171450</xdr:rowOff>
    </xdr:to>
    <xdr:sp>
      <xdr:nvSpPr>
        <xdr:cNvPr id="22" name="TextBox 28"/>
        <xdr:cNvSpPr txBox="1">
          <a:spLocks noChangeArrowheads="1"/>
        </xdr:cNvSpPr>
      </xdr:nvSpPr>
      <xdr:spPr>
        <a:xfrm>
          <a:off x="247650" y="8905875"/>
          <a:ext cx="5772150" cy="714375"/>
        </a:xfrm>
        <a:prstGeom prst="rect">
          <a:avLst/>
        </a:prstGeom>
        <a:noFill/>
        <a:ln w="9525" cmpd="sng">
          <a:noFill/>
        </a:ln>
      </xdr:spPr>
      <xdr:txBody>
        <a:bodyPr vertOverflow="clip" wrap="square"/>
        <a:p>
          <a:pPr algn="just">
            <a:defRPr/>
          </a:pPr>
          <a:r>
            <a:rPr lang="en-US" cap="none" sz="1100" b="0" i="0" u="none" baseline="0"/>
            <a:t>There were no issuance and repayment of debts and equity securities, share buy-backs, share cancellation, share held as treasury shares and resale of treasury shares for the 9 months to-date.</a:t>
          </a:r>
        </a:p>
      </xdr:txBody>
    </xdr:sp>
    <xdr:clientData/>
  </xdr:twoCellAnchor>
  <xdr:twoCellAnchor>
    <xdr:from>
      <xdr:col>1</xdr:col>
      <xdr:colOff>0</xdr:colOff>
      <xdr:row>94</xdr:row>
      <xdr:rowOff>0</xdr:rowOff>
    </xdr:from>
    <xdr:to>
      <xdr:col>9</xdr:col>
      <xdr:colOff>0</xdr:colOff>
      <xdr:row>97</xdr:row>
      <xdr:rowOff>0</xdr:rowOff>
    </xdr:to>
    <xdr:sp>
      <xdr:nvSpPr>
        <xdr:cNvPr id="23" name="TextBox 30"/>
        <xdr:cNvSpPr txBox="1">
          <a:spLocks noChangeArrowheads="1"/>
        </xdr:cNvSpPr>
      </xdr:nvSpPr>
      <xdr:spPr>
        <a:xfrm>
          <a:off x="238125" y="16354425"/>
          <a:ext cx="5915025" cy="561975"/>
        </a:xfrm>
        <a:prstGeom prst="rect">
          <a:avLst/>
        </a:prstGeom>
        <a:noFill/>
        <a:ln w="9525" cmpd="sng">
          <a:noFill/>
        </a:ln>
      </xdr:spPr>
      <xdr:txBody>
        <a:bodyPr vertOverflow="clip" wrap="square"/>
        <a:p>
          <a:pPr algn="just">
            <a:defRPr/>
          </a:pPr>
          <a:r>
            <a:rPr lang="en-US" cap="none" sz="1100" b="0" i="0" u="none" baseline="0"/>
            <a:t>The valuations of property, plant and equipment have been brought forward, without amendment from the previous annual financial report.</a:t>
          </a:r>
        </a:p>
      </xdr:txBody>
    </xdr:sp>
    <xdr:clientData/>
  </xdr:twoCellAnchor>
  <xdr:twoCellAnchor>
    <xdr:from>
      <xdr:col>1</xdr:col>
      <xdr:colOff>9525</xdr:colOff>
      <xdr:row>57</xdr:row>
      <xdr:rowOff>9525</xdr:rowOff>
    </xdr:from>
    <xdr:to>
      <xdr:col>9</xdr:col>
      <xdr:colOff>304800</xdr:colOff>
      <xdr:row>61</xdr:row>
      <xdr:rowOff>0</xdr:rowOff>
    </xdr:to>
    <xdr:sp>
      <xdr:nvSpPr>
        <xdr:cNvPr id="24" name="TextBox 31"/>
        <xdr:cNvSpPr txBox="1">
          <a:spLocks noChangeArrowheads="1"/>
        </xdr:cNvSpPr>
      </xdr:nvSpPr>
      <xdr:spPr>
        <a:xfrm>
          <a:off x="247650" y="10010775"/>
          <a:ext cx="6210300" cy="619125"/>
        </a:xfrm>
        <a:prstGeom prst="rect">
          <a:avLst/>
        </a:prstGeom>
        <a:noFill/>
        <a:ln w="9525" cmpd="sng">
          <a:noFill/>
        </a:ln>
      </xdr:spPr>
      <xdr:txBody>
        <a:bodyPr vertOverflow="clip" wrap="square"/>
        <a:p>
          <a:pPr algn="just">
            <a:defRPr/>
          </a:pPr>
          <a:r>
            <a:rPr lang="en-US" cap="none" sz="1100" b="0" i="0" u="none" baseline="0"/>
            <a:t>The amount of dividends paid during the fiancial period ended 31 March 2004 were as follows:
In respect of the financial year ended 30 June 2003, as reported in the directors' report of that year:</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123825</xdr:rowOff>
    </xdr:from>
    <xdr:to>
      <xdr:col>8</xdr:col>
      <xdr:colOff>9525</xdr:colOff>
      <xdr:row>11</xdr:row>
      <xdr:rowOff>152400</xdr:rowOff>
    </xdr:to>
    <xdr:sp>
      <xdr:nvSpPr>
        <xdr:cNvPr id="1" name="TextBox 1"/>
        <xdr:cNvSpPr txBox="1">
          <a:spLocks noChangeArrowheads="1"/>
        </xdr:cNvSpPr>
      </xdr:nvSpPr>
      <xdr:spPr>
        <a:xfrm>
          <a:off x="333375" y="1247775"/>
          <a:ext cx="5324475" cy="866775"/>
        </a:xfrm>
        <a:prstGeom prst="rect">
          <a:avLst/>
        </a:prstGeom>
        <a:noFill/>
        <a:ln w="9525" cmpd="sng">
          <a:noFill/>
        </a:ln>
      </xdr:spPr>
      <xdr:txBody>
        <a:bodyPr vertOverflow="clip" wrap="square"/>
        <a:p>
          <a:pPr algn="just">
            <a:defRPr/>
          </a:pPr>
          <a:r>
            <a:rPr lang="en-US" cap="none" sz="1100" b="0" i="0" u="none" baseline="0">
              <a:solidFill>
                <a:srgbClr val="000000"/>
              </a:solidFill>
            </a:rPr>
            <a:t>Profit before tax of the Group for the 9 months period ended 31 March 2004 was significantly better than the comparative period ended 31 March 2003. This was attributed to higher sales, investment income, exchange gain, share of results from associated companies and write back of the provision for diminution in value of investments.</a:t>
          </a:r>
        </a:p>
      </xdr:txBody>
    </xdr:sp>
    <xdr:clientData/>
  </xdr:twoCellAnchor>
  <xdr:twoCellAnchor>
    <xdr:from>
      <xdr:col>0</xdr:col>
      <xdr:colOff>228600</xdr:colOff>
      <xdr:row>108</xdr:row>
      <xdr:rowOff>0</xdr:rowOff>
    </xdr:from>
    <xdr:to>
      <xdr:col>7</xdr:col>
      <xdr:colOff>514350</xdr:colOff>
      <xdr:row>108</xdr:row>
      <xdr:rowOff>0</xdr:rowOff>
    </xdr:to>
    <xdr:sp>
      <xdr:nvSpPr>
        <xdr:cNvPr id="2" name="TextBox 5"/>
        <xdr:cNvSpPr txBox="1">
          <a:spLocks noChangeArrowheads="1"/>
        </xdr:cNvSpPr>
      </xdr:nvSpPr>
      <xdr:spPr>
        <a:xfrm>
          <a:off x="228600" y="18611850"/>
          <a:ext cx="5067300" cy="0"/>
        </a:xfrm>
        <a:prstGeom prst="rect">
          <a:avLst/>
        </a:prstGeom>
        <a:solidFill>
          <a:srgbClr val="FFFFFF"/>
        </a:solidFill>
        <a:ln w="9525" cmpd="sng">
          <a:noFill/>
        </a:ln>
      </xdr:spPr>
      <xdr:txBody>
        <a:bodyPr vertOverflow="clip" wrap="square"/>
        <a:p>
          <a:pPr algn="l">
            <a:defRPr/>
          </a:pPr>
          <a:r>
            <a:rPr lang="en-US" cap="none" sz="1100" b="0" i="0" u="none" baseline="0"/>
            <a:t>There were no issuance and repayment of debts and equity securities, share buy-backs, share cancellation, shares held as treasury shares and resale of treasury shares for the current financial year-to-date.</a:t>
          </a:r>
        </a:p>
      </xdr:txBody>
    </xdr:sp>
    <xdr:clientData/>
  </xdr:twoCellAnchor>
  <xdr:twoCellAnchor>
    <xdr:from>
      <xdr:col>1</xdr:col>
      <xdr:colOff>9525</xdr:colOff>
      <xdr:row>109</xdr:row>
      <xdr:rowOff>152400</xdr:rowOff>
    </xdr:from>
    <xdr:to>
      <xdr:col>7</xdr:col>
      <xdr:colOff>866775</xdr:colOff>
      <xdr:row>112</xdr:row>
      <xdr:rowOff>0</xdr:rowOff>
    </xdr:to>
    <xdr:sp>
      <xdr:nvSpPr>
        <xdr:cNvPr id="3" name="TextBox 6"/>
        <xdr:cNvSpPr txBox="1">
          <a:spLocks noChangeArrowheads="1"/>
        </xdr:cNvSpPr>
      </xdr:nvSpPr>
      <xdr:spPr>
        <a:xfrm>
          <a:off x="333375" y="18954750"/>
          <a:ext cx="5314950" cy="390525"/>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There were no group borrowings and debt securities as at 31 March 2004.</a:t>
          </a:r>
          <a:r>
            <a:rPr lang="en-US" cap="none" sz="1100" b="0" i="0" u="none" baseline="0">
              <a:latin typeface="Book Antiqua"/>
              <a:ea typeface="Book Antiqua"/>
              <a:cs typeface="Book Antiqua"/>
            </a:rPr>
            <a:t>
</a:t>
          </a:r>
        </a:p>
      </xdr:txBody>
    </xdr:sp>
    <xdr:clientData/>
  </xdr:twoCellAnchor>
  <xdr:twoCellAnchor>
    <xdr:from>
      <xdr:col>1</xdr:col>
      <xdr:colOff>9525</xdr:colOff>
      <xdr:row>137</xdr:row>
      <xdr:rowOff>0</xdr:rowOff>
    </xdr:from>
    <xdr:to>
      <xdr:col>7</xdr:col>
      <xdr:colOff>533400</xdr:colOff>
      <xdr:row>137</xdr:row>
      <xdr:rowOff>0</xdr:rowOff>
    </xdr:to>
    <xdr:sp>
      <xdr:nvSpPr>
        <xdr:cNvPr id="4" name="TextBox 7"/>
        <xdr:cNvSpPr txBox="1">
          <a:spLocks noChangeArrowheads="1"/>
        </xdr:cNvSpPr>
      </xdr:nvSpPr>
      <xdr:spPr>
        <a:xfrm>
          <a:off x="333375" y="23955375"/>
          <a:ext cx="4981575" cy="0"/>
        </a:xfrm>
        <a:prstGeom prst="rect">
          <a:avLst/>
        </a:prstGeom>
        <a:solidFill>
          <a:srgbClr val="FFFFFF"/>
        </a:solidFill>
        <a:ln w="9525" cmpd="sng">
          <a:noFill/>
        </a:ln>
      </xdr:spPr>
      <xdr:txBody>
        <a:bodyPr vertOverflow="clip" wrap="square"/>
        <a:p>
          <a:pPr algn="l">
            <a:defRPr/>
          </a:pPr>
          <a:r>
            <a:rPr lang="en-US" cap="none" sz="1100" b="0" i="0" u="none" baseline="0"/>
            <a:t>The Group's improved performance over the last quarter was mainly due to higher dividend income and lower operating expenses incurred. In addition, lower exchange losses suffered by a subsidiary and significantly improved performance by the associated companies has also influenced the performance.
</a:t>
          </a:r>
        </a:p>
      </xdr:txBody>
    </xdr:sp>
    <xdr:clientData/>
  </xdr:twoCellAnchor>
  <xdr:twoCellAnchor>
    <xdr:from>
      <xdr:col>0</xdr:col>
      <xdr:colOff>228600</xdr:colOff>
      <xdr:row>137</xdr:row>
      <xdr:rowOff>0</xdr:rowOff>
    </xdr:from>
    <xdr:to>
      <xdr:col>7</xdr:col>
      <xdr:colOff>514350</xdr:colOff>
      <xdr:row>137</xdr:row>
      <xdr:rowOff>0</xdr:rowOff>
    </xdr:to>
    <xdr:sp>
      <xdr:nvSpPr>
        <xdr:cNvPr id="5" name="TextBox 8"/>
        <xdr:cNvSpPr txBox="1">
          <a:spLocks noChangeArrowheads="1"/>
        </xdr:cNvSpPr>
      </xdr:nvSpPr>
      <xdr:spPr>
        <a:xfrm>
          <a:off x="228600" y="23955375"/>
          <a:ext cx="5067300" cy="0"/>
        </a:xfrm>
        <a:prstGeom prst="rect">
          <a:avLst/>
        </a:prstGeom>
        <a:solidFill>
          <a:srgbClr val="FFFFFF"/>
        </a:solidFill>
        <a:ln w="9525" cmpd="sng">
          <a:noFill/>
        </a:ln>
      </xdr:spPr>
      <xdr:txBody>
        <a:bodyPr vertOverflow="clip" wrap="square"/>
        <a:p>
          <a:pPr algn="l">
            <a:defRPr/>
          </a:pPr>
          <a:r>
            <a:rPr lang="en-US" cap="none" sz="1100" b="0" i="0" u="none" baseline="0"/>
            <a:t>The performance of the Company for the current quarter and financial year-to-date have been affected by foreign exchange fluctuation, higher crop harvested, better commodity prices obtained, and share of results of associated companies.
</a:t>
          </a:r>
        </a:p>
      </xdr:txBody>
    </xdr:sp>
    <xdr:clientData/>
  </xdr:twoCellAnchor>
  <xdr:twoCellAnchor>
    <xdr:from>
      <xdr:col>1</xdr:col>
      <xdr:colOff>19050</xdr:colOff>
      <xdr:row>137</xdr:row>
      <xdr:rowOff>0</xdr:rowOff>
    </xdr:from>
    <xdr:to>
      <xdr:col>7</xdr:col>
      <xdr:colOff>514350</xdr:colOff>
      <xdr:row>137</xdr:row>
      <xdr:rowOff>0</xdr:rowOff>
    </xdr:to>
    <xdr:sp>
      <xdr:nvSpPr>
        <xdr:cNvPr id="6" name="TextBox 10"/>
        <xdr:cNvSpPr txBox="1">
          <a:spLocks noChangeArrowheads="1"/>
        </xdr:cNvSpPr>
      </xdr:nvSpPr>
      <xdr:spPr>
        <a:xfrm>
          <a:off x="342900" y="23955375"/>
          <a:ext cx="4953000" cy="0"/>
        </a:xfrm>
        <a:prstGeom prst="rect">
          <a:avLst/>
        </a:prstGeom>
        <a:solidFill>
          <a:srgbClr val="FFFFFF"/>
        </a:solidFill>
        <a:ln w="9525" cmpd="sng">
          <a:noFill/>
        </a:ln>
      </xdr:spPr>
      <xdr:txBody>
        <a:bodyPr vertOverflow="clip" wrap="square"/>
        <a:p>
          <a:pPr algn="l">
            <a:defRPr/>
          </a:pPr>
          <a:r>
            <a:rPr lang="en-US" cap="none" sz="1100" b="0" i="0" u="none" baseline="0"/>
            <a:t>Type and rate of dividend to be recommended for the year will be announced at a later date.
 </a:t>
          </a:r>
        </a:p>
      </xdr:txBody>
    </xdr:sp>
    <xdr:clientData/>
  </xdr:twoCellAnchor>
  <xdr:twoCellAnchor>
    <xdr:from>
      <xdr:col>1</xdr:col>
      <xdr:colOff>9525</xdr:colOff>
      <xdr:row>15</xdr:row>
      <xdr:rowOff>171450</xdr:rowOff>
    </xdr:from>
    <xdr:to>
      <xdr:col>8</xdr:col>
      <xdr:colOff>0</xdr:colOff>
      <xdr:row>22</xdr:row>
      <xdr:rowOff>133350</xdr:rowOff>
    </xdr:to>
    <xdr:sp>
      <xdr:nvSpPr>
        <xdr:cNvPr id="7" name="TextBox 11"/>
        <xdr:cNvSpPr txBox="1">
          <a:spLocks noChangeArrowheads="1"/>
        </xdr:cNvSpPr>
      </xdr:nvSpPr>
      <xdr:spPr>
        <a:xfrm>
          <a:off x="333375" y="2809875"/>
          <a:ext cx="5314950" cy="1228725"/>
        </a:xfrm>
        <a:prstGeom prst="rect">
          <a:avLst/>
        </a:prstGeom>
        <a:noFill/>
        <a:ln w="9525" cmpd="sng">
          <a:noFill/>
        </a:ln>
      </xdr:spPr>
      <xdr:txBody>
        <a:bodyPr vertOverflow="clip" wrap="square"/>
        <a:p>
          <a:pPr algn="just">
            <a:defRPr/>
          </a:pPr>
          <a:r>
            <a:rPr lang="en-US" cap="none" sz="1100" b="0" i="0" u="none" baseline="0">
              <a:solidFill>
                <a:srgbClr val="000000"/>
              </a:solidFill>
            </a:rPr>
            <a:t>For the quarter under review, the Group recorded a profit before tax of RM10.248 million as compared to RM7.25 million of the immediate preceding quarter. This was mainly due to the write back of the provision for diminution in value of investments and higher investment income. However, this has been offset by foreign exchange loss, lower sales and share of results from associated companies.
</a:t>
          </a:r>
        </a:p>
      </xdr:txBody>
    </xdr:sp>
    <xdr:clientData/>
  </xdr:twoCellAnchor>
  <xdr:twoCellAnchor>
    <xdr:from>
      <xdr:col>1</xdr:col>
      <xdr:colOff>19050</xdr:colOff>
      <xdr:row>137</xdr:row>
      <xdr:rowOff>0</xdr:rowOff>
    </xdr:from>
    <xdr:to>
      <xdr:col>7</xdr:col>
      <xdr:colOff>581025</xdr:colOff>
      <xdr:row>137</xdr:row>
      <xdr:rowOff>0</xdr:rowOff>
    </xdr:to>
    <xdr:sp>
      <xdr:nvSpPr>
        <xdr:cNvPr id="8" name="TextBox 12"/>
        <xdr:cNvSpPr txBox="1">
          <a:spLocks noChangeArrowheads="1"/>
        </xdr:cNvSpPr>
      </xdr:nvSpPr>
      <xdr:spPr>
        <a:xfrm>
          <a:off x="342900" y="23955375"/>
          <a:ext cx="5019675" cy="0"/>
        </a:xfrm>
        <a:prstGeom prst="rect">
          <a:avLst/>
        </a:prstGeom>
        <a:solidFill>
          <a:srgbClr val="FFFFFF"/>
        </a:solidFill>
        <a:ln w="9525" cmpd="sng">
          <a:noFill/>
        </a:ln>
      </xdr:spPr>
      <xdr:txBody>
        <a:bodyPr vertOverflow="clip" wrap="square"/>
        <a:p>
          <a:pPr algn="l">
            <a:defRPr/>
          </a:pPr>
          <a:r>
            <a:rPr lang="en-US" cap="none" sz="1100" b="0" i="0" u="none" baseline="0"/>
            <a:t>The results of one associated company has not been equity accounted for in this quarter as the associated company does not prepared quarterly accounts.</a:t>
          </a:r>
        </a:p>
      </xdr:txBody>
    </xdr:sp>
    <xdr:clientData/>
  </xdr:twoCellAnchor>
  <xdr:twoCellAnchor>
    <xdr:from>
      <xdr:col>1</xdr:col>
      <xdr:colOff>38100</xdr:colOff>
      <xdr:row>137</xdr:row>
      <xdr:rowOff>0</xdr:rowOff>
    </xdr:from>
    <xdr:to>
      <xdr:col>7</xdr:col>
      <xdr:colOff>866775</xdr:colOff>
      <xdr:row>137</xdr:row>
      <xdr:rowOff>0</xdr:rowOff>
    </xdr:to>
    <xdr:sp>
      <xdr:nvSpPr>
        <xdr:cNvPr id="9" name="TextBox 13"/>
        <xdr:cNvSpPr txBox="1">
          <a:spLocks noChangeArrowheads="1"/>
        </xdr:cNvSpPr>
      </xdr:nvSpPr>
      <xdr:spPr>
        <a:xfrm>
          <a:off x="361950" y="23955375"/>
          <a:ext cx="5286375" cy="0"/>
        </a:xfrm>
        <a:prstGeom prst="rect">
          <a:avLst/>
        </a:prstGeom>
        <a:solidFill>
          <a:srgbClr val="FFFFFF"/>
        </a:solidFill>
        <a:ln w="9525" cmpd="sng">
          <a:noFill/>
        </a:ln>
      </xdr:spPr>
      <xdr:txBody>
        <a:bodyPr vertOverflow="clip" wrap="square"/>
        <a:p>
          <a:pPr algn="l">
            <a:defRPr/>
          </a:pPr>
          <a:r>
            <a:rPr lang="en-US" cap="none" sz="1100" b="0" i="0" u="none" baseline="0"/>
            <a:t>The plantation contribution is expected to improve for the remaining quarter of the financial year due to better commodity prices. The associated companies are expected to remain profitable.</a:t>
          </a:r>
        </a:p>
      </xdr:txBody>
    </xdr:sp>
    <xdr:clientData/>
  </xdr:twoCellAnchor>
  <xdr:twoCellAnchor>
    <xdr:from>
      <xdr:col>1</xdr:col>
      <xdr:colOff>0</xdr:colOff>
      <xdr:row>25</xdr:row>
      <xdr:rowOff>9525</xdr:rowOff>
    </xdr:from>
    <xdr:to>
      <xdr:col>8</xdr:col>
      <xdr:colOff>0</xdr:colOff>
      <xdr:row>33</xdr:row>
      <xdr:rowOff>57150</xdr:rowOff>
    </xdr:to>
    <xdr:sp>
      <xdr:nvSpPr>
        <xdr:cNvPr id="10" name="TextBox 14"/>
        <xdr:cNvSpPr txBox="1">
          <a:spLocks noChangeArrowheads="1"/>
        </xdr:cNvSpPr>
      </xdr:nvSpPr>
      <xdr:spPr>
        <a:xfrm>
          <a:off x="323850" y="4476750"/>
          <a:ext cx="5324475" cy="819150"/>
        </a:xfrm>
        <a:prstGeom prst="rect">
          <a:avLst/>
        </a:prstGeom>
        <a:noFill/>
        <a:ln w="9525" cmpd="sng">
          <a:noFill/>
        </a:ln>
      </xdr:spPr>
      <xdr:txBody>
        <a:bodyPr vertOverflow="clip" wrap="square"/>
        <a:p>
          <a:pPr algn="just">
            <a:defRPr/>
          </a:pPr>
          <a:r>
            <a:rPr lang="en-US" cap="none" sz="1100" b="0" i="0" u="none" baseline="0">
              <a:solidFill>
                <a:srgbClr val="000000"/>
              </a:solidFill>
            </a:rPr>
            <a:t>Plantation contribution is not expected to improve due to expected weakening of commodity prices and lower seasonal yield. The performance of the associated companies is affected by the market valuation of their investments. Currency fluctuations will continue to have an effect on the results
</a:t>
          </a:r>
        </a:p>
      </xdr:txBody>
    </xdr:sp>
    <xdr:clientData/>
  </xdr:twoCellAnchor>
  <xdr:twoCellAnchor>
    <xdr:from>
      <xdr:col>1</xdr:col>
      <xdr:colOff>0</xdr:colOff>
      <xdr:row>61</xdr:row>
      <xdr:rowOff>0</xdr:rowOff>
    </xdr:from>
    <xdr:to>
      <xdr:col>8</xdr:col>
      <xdr:colOff>0</xdr:colOff>
      <xdr:row>63</xdr:row>
      <xdr:rowOff>85725</xdr:rowOff>
    </xdr:to>
    <xdr:sp>
      <xdr:nvSpPr>
        <xdr:cNvPr id="11" name="TextBox 15"/>
        <xdr:cNvSpPr txBox="1">
          <a:spLocks noChangeArrowheads="1"/>
        </xdr:cNvSpPr>
      </xdr:nvSpPr>
      <xdr:spPr>
        <a:xfrm>
          <a:off x="323850" y="10010775"/>
          <a:ext cx="5324475" cy="447675"/>
        </a:xfrm>
        <a:prstGeom prst="rect">
          <a:avLst/>
        </a:prstGeom>
        <a:noFill/>
        <a:ln w="9525" cmpd="sng">
          <a:noFill/>
        </a:ln>
      </xdr:spPr>
      <xdr:txBody>
        <a:bodyPr vertOverflow="clip" wrap="square"/>
        <a:p>
          <a:pPr algn="just">
            <a:defRPr/>
          </a:pPr>
          <a:r>
            <a:rPr lang="en-US" cap="none" sz="1100" b="0" i="0" u="none" baseline="0"/>
            <a:t>The reconciliation of the tax expense and the product of accounting profit multiplied by the applicable rate is as follows :</a:t>
          </a:r>
        </a:p>
      </xdr:txBody>
    </xdr:sp>
    <xdr:clientData/>
  </xdr:twoCellAnchor>
  <xdr:twoCellAnchor>
    <xdr:from>
      <xdr:col>1</xdr:col>
      <xdr:colOff>0</xdr:colOff>
      <xdr:row>87</xdr:row>
      <xdr:rowOff>0</xdr:rowOff>
    </xdr:from>
    <xdr:to>
      <xdr:col>8</xdr:col>
      <xdr:colOff>0</xdr:colOff>
      <xdr:row>90</xdr:row>
      <xdr:rowOff>161925</xdr:rowOff>
    </xdr:to>
    <xdr:sp>
      <xdr:nvSpPr>
        <xdr:cNvPr id="12" name="TextBox 17"/>
        <xdr:cNvSpPr txBox="1">
          <a:spLocks noChangeArrowheads="1"/>
        </xdr:cNvSpPr>
      </xdr:nvSpPr>
      <xdr:spPr>
        <a:xfrm>
          <a:off x="323850" y="14697075"/>
          <a:ext cx="5324475" cy="733425"/>
        </a:xfrm>
        <a:prstGeom prst="rect">
          <a:avLst/>
        </a:prstGeom>
        <a:noFill/>
        <a:ln w="9525" cmpd="sng">
          <a:noFill/>
        </a:ln>
      </xdr:spPr>
      <xdr:txBody>
        <a:bodyPr vertOverflow="clip" wrap="square"/>
        <a:p>
          <a:pPr algn="just">
            <a:defRPr/>
          </a:pPr>
          <a:r>
            <a:rPr lang="en-US" cap="none" sz="1100" b="0" i="0" u="none" baseline="0"/>
            <a:t>There was no purchase or disposal of quoted securities for the current quarter and 9 months to-date.  The increase in the investments is mainly due to the write-back of provision for diminution in value of investments no longer required.
</a:t>
          </a:r>
        </a:p>
      </xdr:txBody>
    </xdr:sp>
    <xdr:clientData/>
  </xdr:twoCellAnchor>
  <xdr:twoCellAnchor>
    <xdr:from>
      <xdr:col>1</xdr:col>
      <xdr:colOff>0</xdr:colOff>
      <xdr:row>104</xdr:row>
      <xdr:rowOff>9525</xdr:rowOff>
    </xdr:from>
    <xdr:to>
      <xdr:col>8</xdr:col>
      <xdr:colOff>0</xdr:colOff>
      <xdr:row>106</xdr:row>
      <xdr:rowOff>76200</xdr:rowOff>
    </xdr:to>
    <xdr:sp>
      <xdr:nvSpPr>
        <xdr:cNvPr id="13" name="TextBox 19"/>
        <xdr:cNvSpPr txBox="1">
          <a:spLocks noChangeArrowheads="1"/>
        </xdr:cNvSpPr>
      </xdr:nvSpPr>
      <xdr:spPr>
        <a:xfrm>
          <a:off x="323850" y="17897475"/>
          <a:ext cx="5324475" cy="447675"/>
        </a:xfrm>
        <a:prstGeom prst="rect">
          <a:avLst/>
        </a:prstGeom>
        <a:noFill/>
        <a:ln w="9525" cmpd="sng">
          <a:noFill/>
        </a:ln>
      </xdr:spPr>
      <xdr:txBody>
        <a:bodyPr vertOverflow="clip" wrap="square"/>
        <a:p>
          <a:pPr algn="just">
            <a:defRPr/>
          </a:pPr>
          <a:r>
            <a:rPr lang="en-US" cap="none" sz="1100" b="0" i="0" u="none" baseline="0"/>
            <a:t>There was no corporate proposal announced by the Company as at the date of the issue of this quarterly report.</a:t>
          </a:r>
        </a:p>
      </xdr:txBody>
    </xdr:sp>
    <xdr:clientData/>
  </xdr:twoCellAnchor>
  <xdr:twoCellAnchor>
    <xdr:from>
      <xdr:col>1</xdr:col>
      <xdr:colOff>0</xdr:colOff>
      <xdr:row>115</xdr:row>
      <xdr:rowOff>9525</xdr:rowOff>
    </xdr:from>
    <xdr:to>
      <xdr:col>8</xdr:col>
      <xdr:colOff>0</xdr:colOff>
      <xdr:row>118</xdr:row>
      <xdr:rowOff>95250</xdr:rowOff>
    </xdr:to>
    <xdr:sp>
      <xdr:nvSpPr>
        <xdr:cNvPr id="14" name="TextBox 20"/>
        <xdr:cNvSpPr txBox="1">
          <a:spLocks noChangeArrowheads="1"/>
        </xdr:cNvSpPr>
      </xdr:nvSpPr>
      <xdr:spPr>
        <a:xfrm>
          <a:off x="323850" y="19926300"/>
          <a:ext cx="5324475" cy="628650"/>
        </a:xfrm>
        <a:prstGeom prst="rect">
          <a:avLst/>
        </a:prstGeom>
        <a:noFill/>
        <a:ln w="9525" cmpd="sng">
          <a:noFill/>
        </a:ln>
      </xdr:spPr>
      <xdr:txBody>
        <a:bodyPr vertOverflow="clip" wrap="square"/>
        <a:p>
          <a:pPr algn="just">
            <a:defRPr/>
          </a:pPr>
          <a:r>
            <a:rPr lang="en-US" cap="none" sz="1100" b="0" i="0" u="none" baseline="0"/>
            <a:t>There were no financial instruments with off balance sheet risk as at the date of the issue of this quarterly report.</a:t>
          </a:r>
        </a:p>
      </xdr:txBody>
    </xdr:sp>
    <xdr:clientData/>
  </xdr:twoCellAnchor>
  <xdr:twoCellAnchor>
    <xdr:from>
      <xdr:col>1</xdr:col>
      <xdr:colOff>9525</xdr:colOff>
      <xdr:row>120</xdr:row>
      <xdr:rowOff>171450</xdr:rowOff>
    </xdr:from>
    <xdr:to>
      <xdr:col>7</xdr:col>
      <xdr:colOff>866775</xdr:colOff>
      <xdr:row>122</xdr:row>
      <xdr:rowOff>123825</xdr:rowOff>
    </xdr:to>
    <xdr:sp>
      <xdr:nvSpPr>
        <xdr:cNvPr id="15" name="TextBox 21"/>
        <xdr:cNvSpPr txBox="1">
          <a:spLocks noChangeArrowheads="1"/>
        </xdr:cNvSpPr>
      </xdr:nvSpPr>
      <xdr:spPr>
        <a:xfrm>
          <a:off x="333375" y="21002625"/>
          <a:ext cx="5314950" cy="314325"/>
        </a:xfrm>
        <a:prstGeom prst="rect">
          <a:avLst/>
        </a:prstGeom>
        <a:noFill/>
        <a:ln w="9525" cmpd="sng">
          <a:noFill/>
        </a:ln>
      </xdr:spPr>
      <xdr:txBody>
        <a:bodyPr vertOverflow="clip" wrap="square"/>
        <a:p>
          <a:pPr algn="l">
            <a:defRPr/>
          </a:pPr>
          <a:r>
            <a:rPr lang="en-US" cap="none" sz="1100" b="0" i="0" u="none" baseline="0"/>
            <a:t>There was no pending material litigation as at the date of the issue of this quarterly report.
</a:t>
          </a:r>
        </a:p>
      </xdr:txBody>
    </xdr:sp>
    <xdr:clientData/>
  </xdr:twoCellAnchor>
  <xdr:twoCellAnchor>
    <xdr:from>
      <xdr:col>1</xdr:col>
      <xdr:colOff>0</xdr:colOff>
      <xdr:row>131</xdr:row>
      <xdr:rowOff>0</xdr:rowOff>
    </xdr:from>
    <xdr:to>
      <xdr:col>8</xdr:col>
      <xdr:colOff>0</xdr:colOff>
      <xdr:row>133</xdr:row>
      <xdr:rowOff>85725</xdr:rowOff>
    </xdr:to>
    <xdr:sp>
      <xdr:nvSpPr>
        <xdr:cNvPr id="16" name="TextBox 23"/>
        <xdr:cNvSpPr txBox="1">
          <a:spLocks noChangeArrowheads="1"/>
        </xdr:cNvSpPr>
      </xdr:nvSpPr>
      <xdr:spPr>
        <a:xfrm>
          <a:off x="323850" y="22888575"/>
          <a:ext cx="5324475" cy="447675"/>
        </a:xfrm>
        <a:prstGeom prst="rect">
          <a:avLst/>
        </a:prstGeom>
        <a:noFill/>
        <a:ln w="9525" cmpd="sng">
          <a:noFill/>
        </a:ln>
      </xdr:spPr>
      <xdr:txBody>
        <a:bodyPr vertOverflow="clip" wrap="square"/>
        <a:p>
          <a:pPr algn="just">
            <a:defRPr/>
          </a:pPr>
          <a:r>
            <a:rPr lang="en-US" cap="none" sz="1100" b="0" i="0" u="none" baseline="0"/>
            <a:t>Basic earnings per share is calculated by dividing the net profit for the period by the weighted average number of ordinary shares in issue during the period.</a:t>
          </a:r>
        </a:p>
      </xdr:txBody>
    </xdr:sp>
    <xdr:clientData/>
  </xdr:twoCellAnchor>
  <xdr:twoCellAnchor>
    <xdr:from>
      <xdr:col>1</xdr:col>
      <xdr:colOff>0</xdr:colOff>
      <xdr:row>150</xdr:row>
      <xdr:rowOff>0</xdr:rowOff>
    </xdr:from>
    <xdr:to>
      <xdr:col>8</xdr:col>
      <xdr:colOff>0</xdr:colOff>
      <xdr:row>153</xdr:row>
      <xdr:rowOff>104775</xdr:rowOff>
    </xdr:to>
    <xdr:sp>
      <xdr:nvSpPr>
        <xdr:cNvPr id="17" name="TextBox 24"/>
        <xdr:cNvSpPr txBox="1">
          <a:spLocks noChangeArrowheads="1"/>
        </xdr:cNvSpPr>
      </xdr:nvSpPr>
      <xdr:spPr>
        <a:xfrm>
          <a:off x="323850" y="26336625"/>
          <a:ext cx="5324475" cy="647700"/>
        </a:xfrm>
        <a:prstGeom prst="rect">
          <a:avLst/>
        </a:prstGeom>
        <a:noFill/>
        <a:ln w="9525" cmpd="sng">
          <a:noFill/>
        </a:ln>
      </xdr:spPr>
      <xdr:txBody>
        <a:bodyPr vertOverflow="clip" wrap="square"/>
        <a:p>
          <a:pPr algn="just">
            <a:defRPr/>
          </a:pPr>
          <a:r>
            <a:rPr lang="en-US" cap="none" sz="1100" b="0" i="0" u="none" baseline="0"/>
            <a:t>The Company has not complied with the minimum paid-up capital requirement. The Board has appointed a financial advisor to explore various options available to the Company.</a:t>
          </a:r>
        </a:p>
      </xdr:txBody>
    </xdr:sp>
    <xdr:clientData/>
  </xdr:twoCellAnchor>
  <xdr:twoCellAnchor>
    <xdr:from>
      <xdr:col>1</xdr:col>
      <xdr:colOff>19050</xdr:colOff>
      <xdr:row>126</xdr:row>
      <xdr:rowOff>0</xdr:rowOff>
    </xdr:from>
    <xdr:to>
      <xdr:col>8</xdr:col>
      <xdr:colOff>0</xdr:colOff>
      <xdr:row>127</xdr:row>
      <xdr:rowOff>152400</xdr:rowOff>
    </xdr:to>
    <xdr:sp>
      <xdr:nvSpPr>
        <xdr:cNvPr id="18" name="TextBox 25"/>
        <xdr:cNvSpPr txBox="1">
          <a:spLocks noChangeArrowheads="1"/>
        </xdr:cNvSpPr>
      </xdr:nvSpPr>
      <xdr:spPr>
        <a:xfrm>
          <a:off x="342900" y="21936075"/>
          <a:ext cx="5305425" cy="361950"/>
        </a:xfrm>
        <a:prstGeom prst="rect">
          <a:avLst/>
        </a:prstGeom>
        <a:noFill/>
        <a:ln w="9525" cmpd="sng">
          <a:noFill/>
        </a:ln>
      </xdr:spPr>
      <xdr:txBody>
        <a:bodyPr vertOverflow="clip" wrap="square"/>
        <a:p>
          <a:pPr algn="just">
            <a:defRPr/>
          </a:pPr>
          <a:r>
            <a:rPr lang="en-US" cap="none" sz="1100" b="0" i="0" u="none" baseline="0"/>
            <a:t>No interim dividend has been declared for the financial period ended 31 March 2004.</a:t>
          </a:r>
        </a:p>
      </xdr:txBody>
    </xdr:sp>
    <xdr:clientData/>
  </xdr:twoCellAnchor>
  <xdr:twoCellAnchor>
    <xdr:from>
      <xdr:col>0</xdr:col>
      <xdr:colOff>0</xdr:colOff>
      <xdr:row>2</xdr:row>
      <xdr:rowOff>0</xdr:rowOff>
    </xdr:from>
    <xdr:to>
      <xdr:col>7</xdr:col>
      <xdr:colOff>866775</xdr:colOff>
      <xdr:row>5</xdr:row>
      <xdr:rowOff>0</xdr:rowOff>
    </xdr:to>
    <xdr:sp>
      <xdr:nvSpPr>
        <xdr:cNvPr id="19" name="TextBox 27"/>
        <xdr:cNvSpPr txBox="1">
          <a:spLocks noChangeArrowheads="1"/>
        </xdr:cNvSpPr>
      </xdr:nvSpPr>
      <xdr:spPr>
        <a:xfrm>
          <a:off x="0" y="381000"/>
          <a:ext cx="5648325" cy="542925"/>
        </a:xfrm>
        <a:prstGeom prst="rect">
          <a:avLst/>
        </a:prstGeom>
        <a:noFill/>
        <a:ln w="9525" cmpd="sng">
          <a:noFill/>
        </a:ln>
      </xdr:spPr>
      <xdr:txBody>
        <a:bodyPr vertOverflow="clip" wrap="square"/>
        <a:p>
          <a:pPr algn="just">
            <a:defRPr/>
          </a:pPr>
          <a:r>
            <a:rPr lang="en-US" cap="none" sz="1100" b="1" i="0" u="none" baseline="0">
              <a:solidFill>
                <a:srgbClr val="000000"/>
              </a:solidFill>
            </a:rPr>
            <a:t>Part B- Explanatory Notes Pursuant to Appendix 9B of the Listing Requirements of Bursa Malaysia</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1998\Aud3\SUN076\audit98\sun123a.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DATA\AUDIT\GR%20Marketing\Dec00\awp\DATA\dsfurniture\dsawps.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WINDOWS\Desktop\DATA\dsfurniture\dsawps.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WINDOWS\Desktop\DATA\wuerth\YE00\wuerth.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BAfile\Aud2\Res424\Ye01\Awps\Res424_Awp_MH.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DATA\Reference\Amc%20021awp(updated).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A:\t200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C:\T2001\Tax2\Klu334\TC2001\t200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C:\AMC%20021\DATA\Year_End_2000\Examples\Awp.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A:\DATA\AYAMBEST\Florence\Ye00\AWP\AYA347__00Awps.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C:\SBagan\SB%20Dec03%20Mgtm\FS_SBG-Dec%20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ATA\AUDIT\Sun076\Ye00\09-AWPs\Awp_Sun07681_1of2.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C:\Documents%20and%20Settings\corinna\Local%20Settings\Temporary%20Internet%20Files\Content.IE5\KFSKOP5X\Mgmt%20Acc\SBG-Tax%20Comp%20FY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Awp(a)-Sun07681_1of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Afile\Aud3\sun076\Springvale\Springvale_01(updated).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ATA\Year_End_2000\Examples\Awp.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BAfile\AUD2\Nit344\Ye99\AWPs\Nit344_AWP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ATA\asia%20prosperity\ye%2000%20Dec\AWP\Amend%20Awp.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MSOFFICE\EXCEL\MTHACCTS\MPSB'2K\MP2K1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DATA\Amcast\Ye00\AWP\Amc%20021awp(upda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2"/>
      <sheetName val="f1"/>
      <sheetName val="f3"/>
      <sheetName val="10"/>
      <sheetName val="20"/>
      <sheetName val="schB"/>
      <sheetName val="schC"/>
      <sheetName val="schD"/>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Hypothesis"/>
      <sheetName val="Profitability"/>
      <sheetName val="Profit anal"/>
      <sheetName val="BS"/>
      <sheetName val="FSA"/>
      <sheetName val="F-1&amp;2"/>
      <sheetName val="F-3"/>
      <sheetName val="F-4"/>
      <sheetName val="F-9"/>
      <sheetName val="F-11"/>
      <sheetName val="FF-2"/>
      <sheetName val="FF-4"/>
      <sheetName val="FF-6"/>
      <sheetName val="FF-10"/>
      <sheetName val="10"/>
      <sheetName val="20"/>
      <sheetName val="30"/>
      <sheetName val="os"/>
    </sheetNames>
    <sheetDataSet>
      <sheetData sheetId="12">
        <row r="5">
          <cell r="A5" t="str">
            <v>SECTION 108 TAX CREDIT </v>
          </cell>
        </row>
        <row r="7">
          <cell r="A7" t="str">
            <v>YEAR</v>
          </cell>
          <cell r="C7" t="str">
            <v>BALANCE</v>
          </cell>
          <cell r="E7" t="str">
            <v>CURRENT</v>
          </cell>
          <cell r="I7" t="str">
            <v>DIVIDEND</v>
          </cell>
          <cell r="K7" t="str">
            <v>BALANCE</v>
          </cell>
        </row>
        <row r="8">
          <cell r="A8" t="str">
            <v>ENDED</v>
          </cell>
          <cell r="C8" t="str">
            <v>C/F</v>
          </cell>
          <cell r="E8" t="str">
            <v>YEAR</v>
          </cell>
          <cell r="G8" t="str">
            <v>BALANCE</v>
          </cell>
          <cell r="I8" t="str">
            <v>PAID</v>
          </cell>
          <cell r="K8" t="str">
            <v>C/F</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Hypothesis"/>
      <sheetName val="Profitability"/>
      <sheetName val="Profit anal"/>
      <sheetName val="BS"/>
      <sheetName val="FSA"/>
      <sheetName val="F-1&amp;2"/>
      <sheetName val="F-3"/>
      <sheetName val="F-4"/>
      <sheetName val="F-9"/>
      <sheetName val="F-11"/>
      <sheetName val="FF-2"/>
      <sheetName val="FF-4"/>
      <sheetName val="FF-6"/>
      <sheetName val="FF-10"/>
      <sheetName val="10"/>
      <sheetName val="20"/>
      <sheetName val="30"/>
      <sheetName val="os"/>
    </sheetNames>
    <sheetDataSet>
      <sheetData sheetId="12">
        <row r="5">
          <cell r="A5" t="str">
            <v>SECTION 108 TAX CREDIT </v>
          </cell>
        </row>
        <row r="7">
          <cell r="A7" t="str">
            <v>YEAR</v>
          </cell>
          <cell r="C7" t="str">
            <v>BALANCE</v>
          </cell>
          <cell r="E7" t="str">
            <v>CURRENT</v>
          </cell>
          <cell r="I7" t="str">
            <v>DIVIDEND</v>
          </cell>
          <cell r="K7" t="str">
            <v>BALANCE</v>
          </cell>
        </row>
        <row r="8">
          <cell r="A8" t="str">
            <v>ENDED</v>
          </cell>
          <cell r="C8" t="str">
            <v>C/F</v>
          </cell>
          <cell r="E8" t="str">
            <v>YEAR</v>
          </cell>
          <cell r="G8" t="str">
            <v>BALANCE</v>
          </cell>
          <cell r="I8" t="str">
            <v>PAID</v>
          </cell>
          <cell r="K8" t="str">
            <v>C/F</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Hypothesis"/>
      <sheetName val="Profitability"/>
      <sheetName val="Profitability Analysis"/>
      <sheetName val="BS"/>
      <sheetName val="FSA"/>
      <sheetName val="F-1&amp;2"/>
      <sheetName val="F-3"/>
      <sheetName val="F-4"/>
      <sheetName val="F-5"/>
      <sheetName val="F-6"/>
      <sheetName val="CF1"/>
      <sheetName val="CF"/>
      <sheetName val="A"/>
      <sheetName val="B"/>
      <sheetName val="B-1"/>
      <sheetName val="C"/>
      <sheetName val="sales cut off"/>
      <sheetName val="Purch cut off"/>
      <sheetName val="L"/>
      <sheetName val="U"/>
      <sheetName val="AA"/>
      <sheetName val="BB"/>
      <sheetName val="CC"/>
      <sheetName val="FF"/>
      <sheetName val="FF-1"/>
      <sheetName val="FF-2"/>
      <sheetName val="FF-3"/>
      <sheetName val="KK"/>
      <sheetName val="MM"/>
      <sheetName val="M&amp;MM-10"/>
      <sheetName val="PP"/>
      <sheetName val="pp-1"/>
      <sheetName val="10"/>
      <sheetName val="30"/>
      <sheetName val="40 (2)"/>
      <sheetName val="50 (2)"/>
      <sheetName val="60"/>
      <sheetName val="70"/>
      <sheetName val="BIF-collect"/>
      <sheetName val="BIF-OR"/>
      <sheetName val="Module1"/>
      <sheetName val="Module2"/>
      <sheetName val="Module3"/>
      <sheetName val="Future"/>
      <sheetName val="Attachment"/>
      <sheetName val="F-22"/>
      <sheetName val="30 "/>
      <sheetName val="40"/>
      <sheetName val="50"/>
    </sheetNames>
    <sheetDataSet>
      <sheetData sheetId="25">
        <row r="1">
          <cell r="A1" t="str">
            <v>WUERTH (MALAYSIA) SDN BHD</v>
          </cell>
        </row>
        <row r="2">
          <cell r="A2" t="str">
            <v>FILE NUMBER : C3896483-10</v>
          </cell>
        </row>
        <row r="3">
          <cell r="A3" t="str">
            <v>YEAR OF ASSESSMENT 2000 (CURRENT YEAR)</v>
          </cell>
        </row>
        <row r="4">
          <cell r="A4" t="str">
            <v>ADDITIONS  OF FIXED ASSETS ANALYSES</v>
          </cell>
        </row>
        <row r="5">
          <cell r="A5" t="str">
            <v>-</v>
          </cell>
          <cell r="B5" t="str">
            <v>-</v>
          </cell>
          <cell r="I5" t="str">
            <v>-</v>
          </cell>
          <cell r="J5" t="str">
            <v>-</v>
          </cell>
        </row>
        <row r="6">
          <cell r="J6" t="str">
            <v>QUALIFY</v>
          </cell>
        </row>
        <row r="7">
          <cell r="I7" t="str">
            <v>NON</v>
          </cell>
          <cell r="J7" t="str">
            <v>NON</v>
          </cell>
        </row>
        <row r="8">
          <cell r="A8" t="str">
            <v>DESCRIPTION</v>
          </cell>
          <cell r="B8" t="str">
            <v>AMOUNT</v>
          </cell>
          <cell r="D8">
            <v>0.08</v>
          </cell>
          <cell r="E8">
            <v>0.12</v>
          </cell>
          <cell r="F8">
            <v>0.14</v>
          </cell>
          <cell r="G8">
            <v>0.16</v>
          </cell>
          <cell r="H8">
            <v>0.4</v>
          </cell>
          <cell r="I8" t="str">
            <v>RANKING</v>
          </cell>
          <cell r="J8" t="str">
            <v>IA ONLY</v>
          </cell>
          <cell r="K8" t="str">
            <v>REF</v>
          </cell>
        </row>
        <row r="10">
          <cell r="A10" t="str">
            <v>OFFICE COMPUTER</v>
          </cell>
        </row>
        <row r="11">
          <cell r="A11" t="str">
            <v>Office computer</v>
          </cell>
          <cell r="B11">
            <v>10304</v>
          </cell>
          <cell r="H11">
            <v>10304</v>
          </cell>
        </row>
        <row r="12">
          <cell r="A12" t="str">
            <v>Computer</v>
          </cell>
          <cell r="B12">
            <v>10304</v>
          </cell>
          <cell r="H12">
            <v>10304</v>
          </cell>
        </row>
        <row r="13">
          <cell r="A13" t="str">
            <v>Assets under HP</v>
          </cell>
          <cell r="B13">
            <v>40790</v>
          </cell>
          <cell r="G13">
            <v>40790</v>
          </cell>
        </row>
        <row r="14">
          <cell r="A14" t="str">
            <v>Total</v>
          </cell>
          <cell r="B14">
            <v>10304</v>
          </cell>
        </row>
        <row r="15">
          <cell r="A15" t="str">
            <v>Grand total - QE</v>
          </cell>
          <cell r="B15">
            <v>51094</v>
          </cell>
          <cell r="D15">
            <v>0</v>
          </cell>
          <cell r="E15">
            <v>0</v>
          </cell>
          <cell r="F15">
            <v>0</v>
          </cell>
          <cell r="G15">
            <v>40790</v>
          </cell>
          <cell r="H15">
            <v>10304</v>
          </cell>
        </row>
        <row r="17">
          <cell r="A17" t="str">
            <v>TOTAL ADDITION FIXED ASSETS</v>
          </cell>
          <cell r="B17">
            <v>10304</v>
          </cell>
          <cell r="D17">
            <v>0</v>
          </cell>
          <cell r="E17">
            <v>0</v>
          </cell>
          <cell r="F17">
            <v>0</v>
          </cell>
          <cell r="G17">
            <v>0</v>
          </cell>
          <cell r="H17">
            <v>10304</v>
          </cell>
          <cell r="I17">
            <v>0</v>
          </cell>
          <cell r="J17">
            <v>0</v>
          </cell>
        </row>
        <row r="18">
          <cell r="D18">
            <v>0</v>
          </cell>
          <cell r="E18">
            <v>0</v>
          </cell>
          <cell r="F18">
            <v>0</v>
          </cell>
          <cell r="G18">
            <v>16316</v>
          </cell>
          <cell r="H18">
            <v>6182.400000000001</v>
          </cell>
          <cell r="I18">
            <v>22498.4</v>
          </cell>
        </row>
        <row r="19">
          <cell r="A19" t="str">
            <v>add: AA on existing fixed assets</v>
          </cell>
          <cell r="I19">
            <v>75636</v>
          </cell>
        </row>
        <row r="20">
          <cell r="I20">
            <v>98134.4</v>
          </cell>
        </row>
        <row r="21">
          <cell r="A21" t="str">
            <v>ASSETS HELD UNDER HP (Schedule RHP)</v>
          </cell>
          <cell r="B21">
            <v>0</v>
          </cell>
          <cell r="G21">
            <v>0</v>
          </cell>
          <cell r="J21">
            <v>0</v>
          </cell>
        </row>
        <row r="22">
          <cell r="A22" t="str">
            <v>TWDV b/f</v>
          </cell>
          <cell r="C22">
            <v>140724</v>
          </cell>
        </row>
        <row r="23">
          <cell r="A23" t="str">
            <v>add:</v>
          </cell>
          <cell r="D23">
            <v>0</v>
          </cell>
          <cell r="E23">
            <v>0</v>
          </cell>
          <cell r="F23">
            <v>0</v>
          </cell>
          <cell r="G23">
            <v>0</v>
          </cell>
          <cell r="H23">
            <v>10304</v>
          </cell>
          <cell r="I23">
            <v>0</v>
          </cell>
          <cell r="J23">
            <v>0</v>
          </cell>
        </row>
        <row r="24">
          <cell r="A24" t="str">
            <v>QE for current period</v>
          </cell>
          <cell r="C24">
            <v>51094</v>
          </cell>
        </row>
        <row r="25">
          <cell r="A25" t="str">
            <v>less:</v>
          </cell>
        </row>
        <row r="26">
          <cell r="A26" t="str">
            <v>CA claimed</v>
          </cell>
          <cell r="C26">
            <v>-98134.4</v>
          </cell>
        </row>
        <row r="27">
          <cell r="A27" t="str">
            <v>TWDV c/f</v>
          </cell>
          <cell r="C27">
            <v>93683.6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98"/>
      <sheetName val="FSL(99)"/>
      <sheetName val="FSL(00)"/>
      <sheetName val="FSL(01)"/>
      <sheetName val="110(00)"/>
      <sheetName val="110(01)"/>
      <sheetName val="Sup00"/>
      <sheetName val="Sup01"/>
      <sheetName val="F-11(00)"/>
      <sheetName val="F-11(01)"/>
      <sheetName val="A"/>
      <sheetName val="B"/>
      <sheetName val="L"/>
      <sheetName val="L-1"/>
      <sheetName val="AA"/>
      <sheetName val="BB"/>
      <sheetName val="BB-1"/>
      <sheetName val="BB-2"/>
      <sheetName val="CC"/>
      <sheetName val="CC-1"/>
      <sheetName val="CC-2"/>
      <sheetName val="DD"/>
      <sheetName val="MM"/>
      <sheetName val="KK-1"/>
      <sheetName val="KK-2"/>
      <sheetName val="FF"/>
      <sheetName val="FF "/>
      <sheetName val="FF-3"/>
      <sheetName val="FF-4"/>
      <sheetName val="FF-5"/>
      <sheetName val="FF-6"/>
      <sheetName val="FF-7"/>
      <sheetName val="PP"/>
      <sheetName val="PP-10 "/>
      <sheetName val="PP-11"/>
      <sheetName val="PP-5"/>
    </sheetNames>
    <sheetDataSet>
      <sheetData sheetId="21">
        <row r="6">
          <cell r="F6" t="str">
            <v>31.3.00</v>
          </cell>
          <cell r="L6" t="str">
            <v>31.3.01</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0000"/>
      <sheetName val="Materiality"/>
      <sheetName val="Cashflow"/>
      <sheetName val="BPR balance sheet"/>
      <sheetName val="BPR profit &amp; loss"/>
      <sheetName val="BPR BS analysis"/>
      <sheetName val="BPR PL analysis"/>
      <sheetName val="FSA (AMC)"/>
      <sheetName val="Attach "/>
      <sheetName val="F123"/>
      <sheetName val="Summary"/>
      <sheetName val="F-11"/>
      <sheetName val="A"/>
      <sheetName val="B"/>
      <sheetName val="B-10"/>
      <sheetName val="B-20"/>
      <sheetName val="B-30"/>
      <sheetName val="C"/>
      <sheetName val="C-20"/>
      <sheetName val="C-30"/>
      <sheetName val="L"/>
      <sheetName val="L-20"/>
      <sheetName val="U"/>
      <sheetName val="U-1"/>
      <sheetName val="U-2"/>
      <sheetName val="U-30"/>
      <sheetName val="U - 40"/>
      <sheetName val="AA"/>
      <sheetName val="BB"/>
      <sheetName val="BB-11"/>
      <sheetName val="CC"/>
      <sheetName val="CC-11"/>
      <sheetName val="DD"/>
      <sheetName val="B-1"/>
      <sheetName val="FF"/>
      <sheetName val="FF-10"/>
      <sheetName val="FF-11"/>
      <sheetName val="FF-12"/>
      <sheetName val="FF-13"/>
      <sheetName val="FF-14"/>
      <sheetName val="FF-15"/>
      <sheetName val="FF-16"/>
      <sheetName val="FF-20 "/>
      <sheetName val="KK-1"/>
      <sheetName val="KK-10"/>
      <sheetName val="KK-11"/>
      <sheetName val="NN"/>
      <sheetName val="NN-20"/>
      <sheetName val="PP"/>
      <sheetName val="PP-2"/>
      <sheetName val="PP-10"/>
      <sheetName val="PP-20"/>
      <sheetName val="10"/>
      <sheetName val="20"/>
      <sheetName val="21"/>
      <sheetName val="22"/>
      <sheetName val="23"/>
      <sheetName val="30"/>
      <sheetName val="31"/>
      <sheetName val="BB-1"/>
    </sheetNames>
    <sheetDataSet>
      <sheetData sheetId="38">
        <row r="7">
          <cell r="D7" t="str">
            <v>New Taiwan</v>
          </cell>
          <cell r="S7" t="str">
            <v>Refer to Note A</v>
          </cell>
        </row>
        <row r="8">
          <cell r="D8" t="str">
            <v>Hertorng High</v>
          </cell>
        </row>
        <row r="9">
          <cell r="D9" t="str">
            <v>temperature dyeing</v>
          </cell>
          <cell r="Q9" t="str">
            <v>Low Liquor</v>
          </cell>
          <cell r="R9" t="str">
            <v>Perodua </v>
          </cell>
          <cell r="S9" t="str">
            <v>Hot Air</v>
          </cell>
          <cell r="W9" t="str">
            <v>Qualifying Expenditure</v>
          </cell>
        </row>
        <row r="20">
          <cell r="A20" t="str">
            <v>Addition during the year </v>
          </cell>
        </row>
        <row r="21">
          <cell r="A21" t="str">
            <v>Cash price</v>
          </cell>
          <cell r="C21">
            <v>0</v>
          </cell>
          <cell r="D21">
            <v>0</v>
          </cell>
          <cell r="E21">
            <v>0</v>
          </cell>
          <cell r="F21">
            <v>0</v>
          </cell>
          <cell r="G21">
            <v>0</v>
          </cell>
          <cell r="H21">
            <v>0</v>
          </cell>
          <cell r="I21">
            <v>0</v>
          </cell>
          <cell r="J21">
            <v>0</v>
          </cell>
          <cell r="K21">
            <v>0</v>
          </cell>
          <cell r="L21">
            <v>0</v>
          </cell>
          <cell r="M21">
            <v>0</v>
          </cell>
          <cell r="N21">
            <v>0</v>
          </cell>
          <cell r="O21">
            <v>0</v>
          </cell>
          <cell r="Q21">
            <v>800000</v>
          </cell>
          <cell r="R21">
            <v>35000</v>
          </cell>
          <cell r="S21">
            <v>220000</v>
          </cell>
          <cell r="T21">
            <v>1055000</v>
          </cell>
        </row>
        <row r="22">
          <cell r="A22" t="str">
            <v>Less : Deposit</v>
          </cell>
          <cell r="C22">
            <v>0</v>
          </cell>
          <cell r="D22">
            <v>0</v>
          </cell>
          <cell r="E22">
            <v>0</v>
          </cell>
          <cell r="F22">
            <v>0</v>
          </cell>
          <cell r="G22">
            <v>0</v>
          </cell>
          <cell r="H22">
            <v>0</v>
          </cell>
          <cell r="I22">
            <v>0</v>
          </cell>
          <cell r="J22">
            <v>0</v>
          </cell>
          <cell r="K22">
            <v>0</v>
          </cell>
          <cell r="L22">
            <v>0</v>
          </cell>
          <cell r="M22">
            <v>0</v>
          </cell>
          <cell r="N22">
            <v>0</v>
          </cell>
          <cell r="O22">
            <v>0</v>
          </cell>
          <cell r="Q22">
            <v>0</v>
          </cell>
          <cell r="R22">
            <v>0</v>
          </cell>
          <cell r="S22">
            <v>70000</v>
          </cell>
          <cell r="T22">
            <v>70000</v>
          </cell>
        </row>
        <row r="24">
          <cell r="A24" t="str">
            <v>Principal</v>
          </cell>
          <cell r="C24">
            <v>0</v>
          </cell>
          <cell r="D24">
            <v>0</v>
          </cell>
          <cell r="E24">
            <v>0</v>
          </cell>
          <cell r="F24">
            <v>0</v>
          </cell>
          <cell r="G24">
            <v>0</v>
          </cell>
          <cell r="H24">
            <v>0</v>
          </cell>
          <cell r="I24">
            <v>0</v>
          </cell>
          <cell r="J24">
            <v>0</v>
          </cell>
          <cell r="K24">
            <v>0</v>
          </cell>
          <cell r="L24">
            <v>0</v>
          </cell>
          <cell r="M24">
            <v>0</v>
          </cell>
          <cell r="N24">
            <v>0</v>
          </cell>
          <cell r="O24">
            <v>0</v>
          </cell>
          <cell r="Q24">
            <v>800000</v>
          </cell>
          <cell r="R24">
            <v>35000</v>
          </cell>
          <cell r="S24">
            <v>150000</v>
          </cell>
          <cell r="T24">
            <v>985000</v>
          </cell>
        </row>
        <row r="25">
          <cell r="A25" t="str">
            <v>Interest</v>
          </cell>
          <cell r="C25">
            <v>0</v>
          </cell>
          <cell r="D25">
            <v>0</v>
          </cell>
          <cell r="E25">
            <v>0</v>
          </cell>
          <cell r="F25">
            <v>0</v>
          </cell>
          <cell r="G25">
            <v>0</v>
          </cell>
          <cell r="H25">
            <v>0</v>
          </cell>
          <cell r="I25">
            <v>0</v>
          </cell>
          <cell r="J25">
            <v>0</v>
          </cell>
          <cell r="K25">
            <v>0</v>
          </cell>
          <cell r="L25">
            <v>0</v>
          </cell>
          <cell r="M25">
            <v>0</v>
          </cell>
          <cell r="N25">
            <v>0</v>
          </cell>
          <cell r="O25">
            <v>0</v>
          </cell>
          <cell r="Q25">
            <v>156000</v>
          </cell>
          <cell r="R25">
            <v>8260</v>
          </cell>
          <cell r="S25">
            <v>27225</v>
          </cell>
          <cell r="T25">
            <v>191485</v>
          </cell>
        </row>
        <row r="27">
          <cell r="C27">
            <v>0</v>
          </cell>
          <cell r="D27">
            <v>0</v>
          </cell>
          <cell r="E27">
            <v>0</v>
          </cell>
          <cell r="F27">
            <v>0</v>
          </cell>
          <cell r="G27">
            <v>0</v>
          </cell>
          <cell r="H27">
            <v>0</v>
          </cell>
          <cell r="I27">
            <v>0</v>
          </cell>
          <cell r="J27">
            <v>0</v>
          </cell>
          <cell r="K27">
            <v>0</v>
          </cell>
          <cell r="L27">
            <v>0</v>
          </cell>
          <cell r="M27">
            <v>0</v>
          </cell>
          <cell r="N27">
            <v>0</v>
          </cell>
          <cell r="O27">
            <v>0</v>
          </cell>
          <cell r="Q27">
            <v>956000</v>
          </cell>
          <cell r="R27">
            <v>43260</v>
          </cell>
          <cell r="S27">
            <v>177225</v>
          </cell>
          <cell r="T27">
            <v>1176485</v>
          </cell>
        </row>
        <row r="29">
          <cell r="A29" t="str">
            <v>Instalments paid during the year </v>
          </cell>
        </row>
        <row r="30">
          <cell r="A30" t="str">
            <v>Principal</v>
          </cell>
          <cell r="C30">
            <v>0</v>
          </cell>
          <cell r="D30">
            <v>0</v>
          </cell>
          <cell r="E30">
            <v>19000</v>
          </cell>
          <cell r="F30">
            <v>0</v>
          </cell>
          <cell r="G30">
            <v>22560</v>
          </cell>
          <cell r="H30">
            <v>5670</v>
          </cell>
          <cell r="I30">
            <v>34443</v>
          </cell>
          <cell r="J30">
            <v>78480</v>
          </cell>
          <cell r="K30">
            <v>0</v>
          </cell>
          <cell r="L30">
            <v>18754</v>
          </cell>
          <cell r="M30">
            <v>174170</v>
          </cell>
          <cell r="N30">
            <v>18030</v>
          </cell>
          <cell r="O30">
            <v>8061</v>
          </cell>
          <cell r="Q30">
            <v>66668</v>
          </cell>
          <cell r="R30">
            <v>0</v>
          </cell>
          <cell r="S30">
            <v>41261</v>
          </cell>
          <cell r="T30">
            <v>379168</v>
          </cell>
        </row>
        <row r="31">
          <cell r="A31" t="str">
            <v>Interest </v>
          </cell>
          <cell r="C31">
            <v>0</v>
          </cell>
          <cell r="D31">
            <v>0</v>
          </cell>
          <cell r="E31">
            <v>5700</v>
          </cell>
          <cell r="F31">
            <v>0</v>
          </cell>
          <cell r="G31">
            <v>7910</v>
          </cell>
          <cell r="H31">
            <v>1840</v>
          </cell>
          <cell r="I31">
            <v>6983</v>
          </cell>
          <cell r="J31">
            <v>13537</v>
          </cell>
          <cell r="K31">
            <v>0</v>
          </cell>
          <cell r="L31">
            <v>5877</v>
          </cell>
          <cell r="M31">
            <v>47030</v>
          </cell>
          <cell r="N31">
            <v>4203</v>
          </cell>
          <cell r="O31">
            <v>3684</v>
          </cell>
          <cell r="Q31">
            <v>13000</v>
          </cell>
          <cell r="R31">
            <v>344</v>
          </cell>
          <cell r="S31">
            <v>3046</v>
          </cell>
          <cell r="T31">
            <v>96764</v>
          </cell>
        </row>
        <row r="33">
          <cell r="E33">
            <v>24700</v>
          </cell>
          <cell r="F33">
            <v>0</v>
          </cell>
          <cell r="G33">
            <v>30470</v>
          </cell>
          <cell r="H33">
            <v>7510</v>
          </cell>
          <cell r="I33">
            <v>41426</v>
          </cell>
          <cell r="J33">
            <v>92017</v>
          </cell>
          <cell r="K33">
            <v>0</v>
          </cell>
          <cell r="L33">
            <v>24631</v>
          </cell>
          <cell r="M33">
            <v>221200</v>
          </cell>
          <cell r="N33">
            <v>22233</v>
          </cell>
          <cell r="O33">
            <v>11745</v>
          </cell>
          <cell r="Q33">
            <v>79668</v>
          </cell>
          <cell r="R33">
            <v>344</v>
          </cell>
          <cell r="S33">
            <v>44307</v>
          </cell>
          <cell r="T33">
            <v>475932</v>
          </cell>
        </row>
        <row r="35">
          <cell r="A35" t="str">
            <v>Balance as at 31.12.2000</v>
          </cell>
        </row>
        <row r="36">
          <cell r="A36" t="str">
            <v>Principal </v>
          </cell>
          <cell r="C36">
            <v>0</v>
          </cell>
          <cell r="D36">
            <v>0</v>
          </cell>
          <cell r="E36">
            <v>3167</v>
          </cell>
          <cell r="F36">
            <v>0</v>
          </cell>
          <cell r="G36">
            <v>0</v>
          </cell>
          <cell r="H36">
            <v>7351</v>
          </cell>
          <cell r="I36">
            <v>0</v>
          </cell>
          <cell r="J36">
            <v>0</v>
          </cell>
          <cell r="K36">
            <v>0</v>
          </cell>
          <cell r="L36">
            <v>0</v>
          </cell>
          <cell r="M36">
            <v>243826</v>
          </cell>
          <cell r="N36">
            <v>5559</v>
          </cell>
          <cell r="O36">
            <v>26094</v>
          </cell>
          <cell r="Q36">
            <v>733332</v>
          </cell>
          <cell r="R36">
            <v>35000</v>
          </cell>
          <cell r="S36">
            <v>108739</v>
          </cell>
          <cell r="T36">
            <v>1163068</v>
          </cell>
        </row>
        <row r="37">
          <cell r="A37" t="str">
            <v>Interest</v>
          </cell>
          <cell r="C37">
            <v>0</v>
          </cell>
          <cell r="D37">
            <v>0</v>
          </cell>
          <cell r="E37">
            <v>950</v>
          </cell>
          <cell r="F37">
            <v>0</v>
          </cell>
          <cell r="G37">
            <v>0</v>
          </cell>
          <cell r="H37">
            <v>2402</v>
          </cell>
          <cell r="I37">
            <v>0</v>
          </cell>
          <cell r="J37">
            <v>0</v>
          </cell>
          <cell r="K37">
            <v>0</v>
          </cell>
          <cell r="L37">
            <v>0</v>
          </cell>
          <cell r="M37">
            <v>65824</v>
          </cell>
          <cell r="N37">
            <v>1646</v>
          </cell>
          <cell r="O37">
            <v>5264</v>
          </cell>
          <cell r="Q37">
            <v>143000</v>
          </cell>
          <cell r="R37">
            <v>7916</v>
          </cell>
          <cell r="S37">
            <v>24179</v>
          </cell>
          <cell r="T37">
            <v>251181</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VER"/>
      <sheetName val="CONT"/>
      <sheetName val="C"/>
      <sheetName val="S018NEW"/>
      <sheetName val="S108"/>
      <sheetName val="ORDER-31"/>
      <sheetName val="ORDER-48"/>
      <sheetName val="EXEMPT"/>
      <sheetName val="DIVINC"/>
      <sheetName val="PL"/>
      <sheetName val="MFA95"/>
      <sheetName val="DFA"/>
      <sheetName val="2001"/>
      <sheetName val="2001(agr)"/>
      <sheetName val="fmc"/>
    </sheetNames>
    <sheetDataSet>
      <sheetData sheetId="2">
        <row r="9">
          <cell r="B9" t="str">
            <v>1.</v>
          </cell>
          <cell r="C9" t="str">
            <v>Computations</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VER"/>
      <sheetName val="CONT"/>
      <sheetName val="C"/>
      <sheetName val="S018NEW"/>
      <sheetName val="S108"/>
      <sheetName val="ORDER-31"/>
      <sheetName val="ORDER-48"/>
      <sheetName val="EXEMPT"/>
      <sheetName val="DIVINC"/>
      <sheetName val="PL"/>
      <sheetName val="MFA95"/>
      <sheetName val="DFA"/>
      <sheetName val="2001"/>
      <sheetName val="2001(agr)"/>
      <sheetName val="fmc"/>
    </sheetNames>
    <sheetDataSet>
      <sheetData sheetId="2">
        <row r="1">
          <cell r="B1" t="str">
            <v>KLUANG RUBBER COMPANY (MALAYA) BERHAD </v>
          </cell>
        </row>
        <row r="2">
          <cell r="B2" t="str">
            <v>FILE NUMBER : C 0854160-04</v>
          </cell>
        </row>
        <row r="3">
          <cell r="B3" t="str">
            <v>YEAR OF ASSESSMENT  2001</v>
          </cell>
        </row>
        <row r="4">
          <cell r="B4" t="str">
            <v>COMPUTATIONS</v>
          </cell>
        </row>
        <row r="7">
          <cell r="G7" t="str">
            <v>AMOUNT</v>
          </cell>
          <cell r="I7" t="str">
            <v>REFERENCE</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BPR"/>
      <sheetName val="BPR-1"/>
      <sheetName val="Note"/>
      <sheetName val="Data"/>
      <sheetName val="F-1"/>
      <sheetName val="F-2"/>
      <sheetName val="F-3"/>
      <sheetName val="F-4"/>
      <sheetName val="F-5"/>
      <sheetName val="F-6"/>
      <sheetName val="F-22"/>
      <sheetName val="10"/>
      <sheetName val="20"/>
      <sheetName val="30"/>
      <sheetName val="C"/>
      <sheetName val="FF"/>
      <sheetName val="FF-1"/>
      <sheetName val="FF-3"/>
      <sheetName val="A"/>
      <sheetName val="B"/>
      <sheetName val="B-10"/>
      <sheetName val="B-30"/>
      <sheetName val="L"/>
      <sheetName val="U"/>
      <sheetName val="U-1 "/>
      <sheetName val="U-100"/>
      <sheetName val="BB"/>
      <sheetName val="CC"/>
      <sheetName val="KK"/>
      <sheetName val="M&amp;MM"/>
      <sheetName val="PP"/>
      <sheetName val="NN"/>
      <sheetName val="sales cut off"/>
      <sheetName val="purchase cut off"/>
    </sheetNames>
    <sheetDataSet>
      <sheetData sheetId="0">
        <row r="11">
          <cell r="F11" t="str">
            <v>30.09.2000</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SA"/>
      <sheetName val="Attach (2)"/>
      <sheetName val="Time "/>
      <sheetName val="P&amp;L"/>
      <sheetName val="F-11"/>
      <sheetName val="F-22"/>
      <sheetName val="110 "/>
      <sheetName val="110s "/>
      <sheetName val="A"/>
      <sheetName val="B "/>
      <sheetName val="B-10 "/>
      <sheetName val="C"/>
      <sheetName val="C-2"/>
      <sheetName val="RCD-Att"/>
      <sheetName val="C-20"/>
      <sheetName val="C-30"/>
      <sheetName val="L"/>
      <sheetName val="L-10"/>
      <sheetName val="L-20"/>
      <sheetName val="U"/>
      <sheetName val="U-60"/>
      <sheetName val="U-100"/>
      <sheetName val="AA"/>
      <sheetName val="BB "/>
      <sheetName val="BB-10"/>
      <sheetName val="CC"/>
      <sheetName val="CC-1"/>
      <sheetName val="CC-10"/>
      <sheetName val="DD"/>
      <sheetName val="NN"/>
      <sheetName val="NN-2"/>
      <sheetName val="NN-4"/>
      <sheetName val="PP "/>
      <sheetName val="PP-1"/>
      <sheetName val="PP-10"/>
      <sheetName val="KK-1"/>
      <sheetName val="KK-10"/>
      <sheetName val="KK-20"/>
      <sheetName val="FF"/>
      <sheetName val="FF "/>
      <sheetName val="FF-1"/>
      <sheetName val="FF-3"/>
      <sheetName val="FF-4"/>
      <sheetName val="FF-6"/>
      <sheetName val="FF-7"/>
      <sheetName val="FF-8"/>
      <sheetName val="FF-9"/>
      <sheetName val="10"/>
      <sheetName val="11"/>
      <sheetName val="12"/>
      <sheetName val="20"/>
      <sheetName val="30"/>
      <sheetName val="40"/>
    </sheetNames>
    <sheetDataSet>
      <sheetData sheetId="0">
        <row r="1">
          <cell r="A1" t="str">
            <v>AYAMBEST (M) SDN BHD</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BS-Format-Sum"/>
      <sheetName val="BS-Note Format"/>
      <sheetName val="P&amp;L-Format-sum"/>
      <sheetName val="P&amp;L-Note Forma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1"/>
      <sheetName val="F-2"/>
      <sheetName val="F-3"/>
      <sheetName val="F-4"/>
      <sheetName val="F-5"/>
      <sheetName val="F-6"/>
      <sheetName val="F-7"/>
      <sheetName val="F-7-1"/>
      <sheetName val="FF"/>
      <sheetName val="FF-10"/>
      <sheetName val="FF-11"/>
      <sheetName val="FF-12"/>
      <sheetName val="FF-13"/>
      <sheetName val="FF-14"/>
      <sheetName val="FF-15"/>
      <sheetName val="FF-16"/>
      <sheetName val="FF-17"/>
      <sheetName val="FF-20"/>
      <sheetName val="10 "/>
      <sheetName val="12 "/>
      <sheetName val="13"/>
      <sheetName val="14"/>
      <sheetName val="15"/>
      <sheetName val="30"/>
      <sheetName val="BPR"/>
      <sheetName val="Sheet1"/>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Tax movemt-FY04"/>
      <sheetName val="Mar 04"/>
      <sheetName val="Feb 04"/>
      <sheetName val="Jan 04"/>
      <sheetName val="Dec 03"/>
      <sheetName val="Nov 03"/>
      <sheetName val="Oct 03"/>
      <sheetName val="Sep 03R"/>
      <sheetName val="Sep 03 "/>
      <sheetName val="Aug 03 "/>
      <sheetName val="Jul 03"/>
      <sheetName val="Tax movemt-FY03"/>
      <sheetName val="Jun03 R"/>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1"/>
      <sheetName val="F-2"/>
      <sheetName val="F-3"/>
      <sheetName val="F-4"/>
      <sheetName val="F-5"/>
      <sheetName val="F-6"/>
      <sheetName val="F-7"/>
      <sheetName val="F-7-1"/>
      <sheetName val="FF"/>
      <sheetName val="FF-10"/>
      <sheetName val="FF-11"/>
      <sheetName val="FF-12"/>
      <sheetName val="FF-13"/>
      <sheetName val="FF-14"/>
      <sheetName val="FF-15"/>
      <sheetName val="FF-16"/>
      <sheetName val="FF-17"/>
      <sheetName val="FF-20"/>
      <sheetName val="10 "/>
      <sheetName val="12 "/>
      <sheetName val="13"/>
      <sheetName val="14"/>
      <sheetName val="15"/>
      <sheetName val="30"/>
      <sheetName val="Disclosure"/>
      <sheetName val="IncStat"/>
      <sheetName val="EquStat"/>
      <sheetName val="Sheet1"/>
      <sheetName val="F-2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udget"/>
      <sheetName val="FSA"/>
      <sheetName val="F-7 "/>
      <sheetName val="BS"/>
      <sheetName val="PL"/>
      <sheetName val="PL (2)"/>
      <sheetName val="F-22"/>
      <sheetName val="110"/>
      <sheetName val="110s"/>
    </sheetNames>
    <sheetDataSet>
      <sheetData sheetId="1">
        <row r="1">
          <cell r="A1" t="str">
            <v>SPRINGVALE INTERNATIONAL LTD</v>
          </cell>
        </row>
        <row r="2">
          <cell r="A2" t="str">
            <v>FOR THE YEAR ENDED 30 JUNE 2001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PR"/>
      <sheetName val="BPR-1"/>
      <sheetName val="Note"/>
      <sheetName val="Data"/>
      <sheetName val="F-1"/>
      <sheetName val="F-2"/>
      <sheetName val="F-3"/>
      <sheetName val="F-4"/>
      <sheetName val="F-5"/>
      <sheetName val="F-6"/>
      <sheetName val="F-22"/>
      <sheetName val="10"/>
      <sheetName val="20"/>
      <sheetName val="30"/>
      <sheetName val="C"/>
      <sheetName val="FF"/>
      <sheetName val="FF-1"/>
      <sheetName val="FF-3"/>
      <sheetName val="A"/>
      <sheetName val="B"/>
      <sheetName val="B-10"/>
      <sheetName val="B-30"/>
      <sheetName val="L"/>
      <sheetName val="U"/>
      <sheetName val="U-1 "/>
      <sheetName val="U-100"/>
      <sheetName val="BB"/>
      <sheetName val="CC"/>
      <sheetName val="KK"/>
      <sheetName val="M&amp;MM"/>
      <sheetName val="PP"/>
      <sheetName val="NN"/>
      <sheetName val="sales cut off"/>
      <sheetName val="purchase cut off"/>
    </sheetNames>
    <sheetDataSet>
      <sheetData sheetId="0">
        <row r="11">
          <cell r="F11" t="str">
            <v>30.09.2000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1"/>
      <sheetName val="F-2"/>
      <sheetName val="F-3"/>
      <sheetName val="F-4"/>
      <sheetName val="F-5"/>
      <sheetName val="F-11"/>
      <sheetName val="F-11a"/>
      <sheetName val="F-22"/>
      <sheetName val="B-40"/>
      <sheetName val="B-50"/>
      <sheetName val="U "/>
      <sheetName val="U-10"/>
      <sheetName val="U-30"/>
      <sheetName val="BB-30"/>
      <sheetName val="CC-30"/>
      <sheetName val="FF-1"/>
      <sheetName val="FF-2"/>
      <sheetName val="FF-3"/>
      <sheetName val="FF-4"/>
      <sheetName val="FF-4a"/>
      <sheetName val="FF-5"/>
      <sheetName val="FF-6"/>
      <sheetName val="FF-7"/>
      <sheetName val="FF-8"/>
      <sheetName val="10"/>
      <sheetName val="11"/>
      <sheetName val="20"/>
      <sheetName val="21"/>
      <sheetName val="30"/>
      <sheetName val="40"/>
      <sheetName val="50"/>
      <sheetName val="DD-10"/>
    </sheetNames>
    <sheetDataSet>
      <sheetData sheetId="17">
        <row r="1">
          <cell r="A1" t="str">
            <v>NITE BEAUTY INDUSTRIES SDN. BHD.</v>
          </cell>
        </row>
        <row r="2">
          <cell r="A2" t="str">
            <v>FILE NUMBER   :  C 0887357-07</v>
          </cell>
        </row>
        <row r="3">
          <cell r="A3" t="str">
            <v>SECTION 108 CREDIT BALANCE</v>
          </cell>
        </row>
        <row r="6">
          <cell r="A6" t="str">
            <v>YEAR</v>
          </cell>
          <cell r="C6" t="str">
            <v>BALANCE</v>
          </cell>
          <cell r="E6" t="str">
            <v>CURRENT</v>
          </cell>
          <cell r="I6" t="str">
            <v>DIVIDENDS</v>
          </cell>
          <cell r="K6" t="str">
            <v>BALANCE</v>
          </cell>
        </row>
        <row r="7">
          <cell r="A7" t="str">
            <v>ENDED</v>
          </cell>
          <cell r="C7" t="str">
            <v>B/F</v>
          </cell>
          <cell r="E7" t="str">
            <v>YEAR</v>
          </cell>
          <cell r="G7" t="str">
            <v>BALANCE</v>
          </cell>
          <cell r="I7" t="str">
            <v>PAID</v>
          </cell>
          <cell r="K7" t="str">
            <v>C/F</v>
          </cell>
        </row>
        <row r="10">
          <cell r="A10" t="str">
            <v>31.12.1996</v>
          </cell>
          <cell r="C10">
            <v>14969.4</v>
          </cell>
          <cell r="E10">
            <v>518067.6</v>
          </cell>
          <cell r="G10">
            <v>533037</v>
          </cell>
          <cell r="I10">
            <v>0</v>
          </cell>
          <cell r="K10">
            <v>533037</v>
          </cell>
        </row>
        <row r="11">
          <cell r="G11" t="str">
            <v> </v>
          </cell>
          <cell r="K11" t="str">
            <v>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
      <sheetName val="A-4"/>
      <sheetName val="B"/>
      <sheetName val="L"/>
      <sheetName val="L-1"/>
      <sheetName val="CC"/>
      <sheetName val="MM"/>
      <sheetName val="KK"/>
      <sheetName val="PP-1"/>
      <sheetName val="Sheet1"/>
      <sheetName val="Sheet2"/>
      <sheetName val="Sheet3"/>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TB-gl"/>
      <sheetName val="gl"/>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0000"/>
      <sheetName val="Materiality"/>
      <sheetName val="Cashflow"/>
      <sheetName val="BPR balance sheet"/>
      <sheetName val="BPR profit &amp; loss"/>
      <sheetName val="BPR BS analysis"/>
      <sheetName val="BPR PL analysis"/>
      <sheetName val="FSA (AMC)"/>
      <sheetName val="Attach "/>
      <sheetName val="F123"/>
      <sheetName val="Summary"/>
      <sheetName val="F-11"/>
      <sheetName val="A"/>
      <sheetName val="B"/>
      <sheetName val="B-10"/>
      <sheetName val="B-20"/>
      <sheetName val="B-30"/>
      <sheetName val="C"/>
      <sheetName val="C-20"/>
      <sheetName val="C-30"/>
      <sheetName val="L"/>
      <sheetName val="L-20"/>
      <sheetName val="U"/>
      <sheetName val="U-1"/>
      <sheetName val="U-2"/>
      <sheetName val="U-30"/>
      <sheetName val="U - 40"/>
      <sheetName val="AA"/>
      <sheetName val="BB"/>
      <sheetName val="BB-11"/>
      <sheetName val="CC"/>
      <sheetName val="CC-11"/>
      <sheetName val="DD"/>
      <sheetName val="B-1"/>
      <sheetName val="FF"/>
      <sheetName val="FF-10"/>
      <sheetName val="FF-11"/>
      <sheetName val="FF-12"/>
      <sheetName val="FF-13"/>
      <sheetName val="FF-14"/>
      <sheetName val="FF-15"/>
      <sheetName val="FF-16"/>
      <sheetName val="FF-20 "/>
      <sheetName val="KK-1"/>
      <sheetName val="KK-10"/>
      <sheetName val="KK-11"/>
      <sheetName val="NN"/>
      <sheetName val="NN-20"/>
      <sheetName val="PP"/>
      <sheetName val="PP-2"/>
      <sheetName val="PP-10"/>
      <sheetName val="PP-20"/>
      <sheetName val="10"/>
      <sheetName val="20"/>
      <sheetName val="21"/>
      <sheetName val="22"/>
      <sheetName val="23"/>
      <sheetName val="30"/>
      <sheetName val="31"/>
      <sheetName val="BB-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G61"/>
  <sheetViews>
    <sheetView tabSelected="1" zoomScaleSheetLayoutView="75" workbookViewId="0" topLeftCell="A1">
      <selection activeCell="B27" sqref="B26:B27"/>
    </sheetView>
  </sheetViews>
  <sheetFormatPr defaultColWidth="9.33203125" defaultRowHeight="12.75"/>
  <cols>
    <col min="1" max="1" width="2.66015625" style="9" customWidth="1"/>
    <col min="2" max="2" width="45.66015625" style="10" customWidth="1"/>
    <col min="3" max="3" width="18.5" style="7" bestFit="1" customWidth="1"/>
    <col min="4" max="4" width="3.83203125" style="12" customWidth="1"/>
    <col min="5" max="5" width="18.83203125" style="7" customWidth="1"/>
    <col min="6" max="16384" width="10.66015625" style="10" customWidth="1"/>
  </cols>
  <sheetData>
    <row r="1" spans="2:5" s="2" customFormat="1" ht="15">
      <c r="B1" s="1" t="s">
        <v>150</v>
      </c>
      <c r="C1" s="3"/>
      <c r="D1" s="4"/>
      <c r="E1" s="7"/>
    </row>
    <row r="2" spans="2:5" s="2" customFormat="1" ht="15">
      <c r="B2" s="1" t="s">
        <v>151</v>
      </c>
      <c r="C2" s="3"/>
      <c r="D2" s="4"/>
      <c r="E2" s="7"/>
    </row>
    <row r="3" spans="2:5" s="2" customFormat="1" ht="15">
      <c r="B3" s="1"/>
      <c r="C3" s="3"/>
      <c r="D3" s="4"/>
      <c r="E3" s="7"/>
    </row>
    <row r="4" spans="2:5" s="2" customFormat="1" ht="15">
      <c r="B4" s="1" t="s">
        <v>114</v>
      </c>
      <c r="C4" s="3"/>
      <c r="D4" s="4"/>
      <c r="E4" s="7"/>
    </row>
    <row r="5" spans="2:5" s="2" customFormat="1" ht="15">
      <c r="B5" s="1" t="s">
        <v>215</v>
      </c>
      <c r="C5" s="3"/>
      <c r="D5" s="4"/>
      <c r="E5" s="7"/>
    </row>
    <row r="6" spans="1:5" s="2" customFormat="1" ht="15">
      <c r="A6" s="1"/>
      <c r="C6" s="3"/>
      <c r="D6" s="4"/>
      <c r="E6" s="7"/>
    </row>
    <row r="7" spans="1:5" s="2" customFormat="1" ht="15">
      <c r="A7" s="1"/>
      <c r="C7" s="8" t="s">
        <v>44</v>
      </c>
      <c r="D7" s="78"/>
      <c r="E7" s="8" t="s">
        <v>50</v>
      </c>
    </row>
    <row r="8" spans="1:5" s="2" customFormat="1" ht="15">
      <c r="A8" s="1"/>
      <c r="C8" s="79" t="s">
        <v>214</v>
      </c>
      <c r="D8" s="78"/>
      <c r="E8" s="79" t="s">
        <v>152</v>
      </c>
    </row>
    <row r="9" spans="3:5" ht="15">
      <c r="C9" s="79" t="s">
        <v>216</v>
      </c>
      <c r="D9" s="78"/>
      <c r="E9" s="79" t="s">
        <v>2</v>
      </c>
    </row>
    <row r="10" spans="3:5" ht="15">
      <c r="C10" s="11" t="s">
        <v>165</v>
      </c>
      <c r="D10" s="78"/>
      <c r="E10" s="11" t="s">
        <v>166</v>
      </c>
    </row>
    <row r="11" spans="3:5" ht="15">
      <c r="C11" s="8" t="s">
        <v>41</v>
      </c>
      <c r="D11" s="78"/>
      <c r="E11" s="8" t="s">
        <v>41</v>
      </c>
    </row>
    <row r="12" spans="3:5" ht="15">
      <c r="C12" s="8"/>
      <c r="D12" s="78"/>
      <c r="E12" s="8"/>
    </row>
    <row r="13" ht="15">
      <c r="B13" s="2" t="s">
        <v>78</v>
      </c>
    </row>
    <row r="14" spans="2:5" ht="14.25">
      <c r="B14" s="10" t="s">
        <v>172</v>
      </c>
      <c r="C14" s="13">
        <v>7667</v>
      </c>
      <c r="D14" s="14"/>
      <c r="E14" s="13">
        <v>7772</v>
      </c>
    </row>
    <row r="15" spans="2:7" ht="14.25">
      <c r="B15" s="10" t="s">
        <v>173</v>
      </c>
      <c r="C15" s="13">
        <v>42547</v>
      </c>
      <c r="D15" s="14"/>
      <c r="E15" s="13">
        <v>35842</v>
      </c>
      <c r="G15" s="18"/>
    </row>
    <row r="16" spans="2:5" ht="14.25">
      <c r="B16" s="10" t="s">
        <v>175</v>
      </c>
      <c r="C16" s="13">
        <v>32633</v>
      </c>
      <c r="D16" s="14"/>
      <c r="E16" s="13">
        <v>25216</v>
      </c>
    </row>
    <row r="17" spans="2:5" ht="14.25">
      <c r="B17" s="10" t="s">
        <v>174</v>
      </c>
      <c r="C17" s="13">
        <v>400</v>
      </c>
      <c r="D17" s="14"/>
      <c r="E17" s="13">
        <v>600</v>
      </c>
    </row>
    <row r="18" spans="2:6" ht="14.25">
      <c r="B18" s="10" t="s">
        <v>176</v>
      </c>
      <c r="C18" s="13">
        <v>701</v>
      </c>
      <c r="D18" s="14"/>
      <c r="E18" s="13">
        <v>679</v>
      </c>
      <c r="F18" s="18"/>
    </row>
    <row r="19" spans="3:5" ht="14.25">
      <c r="C19" s="13"/>
      <c r="D19" s="14"/>
      <c r="E19" s="13"/>
    </row>
    <row r="20" spans="3:5" ht="14.25">
      <c r="C20" s="15">
        <f>SUM(C14:C19)</f>
        <v>83948</v>
      </c>
      <c r="D20" s="14"/>
      <c r="E20" s="15">
        <f>SUM(E14:E19)</f>
        <v>70109</v>
      </c>
    </row>
    <row r="21" spans="2:5" ht="15">
      <c r="B21" s="2" t="s">
        <v>20</v>
      </c>
      <c r="C21" s="13"/>
      <c r="D21" s="14"/>
      <c r="E21" s="13"/>
    </row>
    <row r="22" spans="2:5" ht="14.25">
      <c r="B22" s="9" t="s">
        <v>168</v>
      </c>
      <c r="C22" s="13">
        <v>12</v>
      </c>
      <c r="D22" s="14"/>
      <c r="E22" s="13">
        <v>16</v>
      </c>
    </row>
    <row r="23" spans="2:5" ht="14.25">
      <c r="B23" s="9" t="s">
        <v>169</v>
      </c>
      <c r="C23" s="13">
        <v>245</v>
      </c>
      <c r="D23" s="14"/>
      <c r="E23" s="13">
        <v>679</v>
      </c>
    </row>
    <row r="24" spans="2:5" ht="14.25">
      <c r="B24" s="9" t="s">
        <v>170</v>
      </c>
      <c r="C24" s="13">
        <v>1157</v>
      </c>
      <c r="D24" s="14"/>
      <c r="E24" s="13">
        <v>1093</v>
      </c>
    </row>
    <row r="25" spans="2:5" ht="14.25">
      <c r="B25" s="9" t="s">
        <v>171</v>
      </c>
      <c r="C25" s="13">
        <v>111602</v>
      </c>
      <c r="D25" s="14"/>
      <c r="E25" s="13">
        <v>104936</v>
      </c>
    </row>
    <row r="26" spans="2:5" ht="14.25">
      <c r="B26" s="16"/>
      <c r="C26" s="13"/>
      <c r="D26" s="14"/>
      <c r="E26" s="13"/>
    </row>
    <row r="27" spans="2:5" ht="14.25">
      <c r="B27" s="16"/>
      <c r="C27" s="15">
        <f>SUM(C22:C26)</f>
        <v>113016</v>
      </c>
      <c r="D27" s="14"/>
      <c r="E27" s="15">
        <f>SUM(E22:E26)</f>
        <v>106724</v>
      </c>
    </row>
    <row r="28" spans="3:5" ht="14.25">
      <c r="C28" s="13"/>
      <c r="D28" s="14"/>
      <c r="E28" s="13"/>
    </row>
    <row r="29" spans="2:5" ht="15">
      <c r="B29" s="2" t="s">
        <v>21</v>
      </c>
      <c r="C29" s="13"/>
      <c r="D29" s="14"/>
      <c r="E29" s="13"/>
    </row>
    <row r="30" spans="2:5" ht="14.25">
      <c r="B30" s="10" t="s">
        <v>167</v>
      </c>
      <c r="C30" s="13">
        <v>1942</v>
      </c>
      <c r="D30" s="14"/>
      <c r="E30" s="13">
        <v>2625</v>
      </c>
    </row>
    <row r="31" spans="2:5" ht="14.25">
      <c r="B31" s="16"/>
      <c r="C31" s="13"/>
      <c r="D31" s="14"/>
      <c r="E31" s="13"/>
    </row>
    <row r="32" spans="2:5" ht="14.25">
      <c r="B32" s="16"/>
      <c r="C32" s="15">
        <f>SUM(C30:C31)</f>
        <v>1942</v>
      </c>
      <c r="D32" s="14"/>
      <c r="E32" s="15">
        <f>SUM(E30:E31)</f>
        <v>2625</v>
      </c>
    </row>
    <row r="33" spans="3:5" ht="14.25">
      <c r="C33" s="13"/>
      <c r="D33" s="14"/>
      <c r="E33" s="13"/>
    </row>
    <row r="34" spans="2:5" ht="17.25" customHeight="1">
      <c r="B34" s="2" t="s">
        <v>23</v>
      </c>
      <c r="C34" s="13">
        <f>C27-C32</f>
        <v>111074</v>
      </c>
      <c r="D34" s="14"/>
      <c r="E34" s="13">
        <f>E27-E32</f>
        <v>104099</v>
      </c>
    </row>
    <row r="35" spans="3:5" ht="14.25">
      <c r="C35" s="13"/>
      <c r="D35" s="14"/>
      <c r="E35" s="13"/>
    </row>
    <row r="36" spans="3:5" ht="15" thickBot="1">
      <c r="C36" s="17">
        <f>C20+C34</f>
        <v>195022</v>
      </c>
      <c r="D36" s="14"/>
      <c r="E36" s="17">
        <f>E20+E34</f>
        <v>174208</v>
      </c>
    </row>
    <row r="37" spans="3:6" ht="15" thickTop="1">
      <c r="C37" s="13"/>
      <c r="D37" s="14"/>
      <c r="E37" s="13"/>
      <c r="F37" s="18"/>
    </row>
    <row r="38" spans="2:5" ht="15">
      <c r="B38" s="2" t="s">
        <v>79</v>
      </c>
      <c r="C38" s="13"/>
      <c r="D38" s="14"/>
      <c r="E38" s="13"/>
    </row>
    <row r="39" spans="3:5" ht="14.25">
      <c r="C39" s="13"/>
      <c r="D39" s="14"/>
      <c r="E39" s="13"/>
    </row>
    <row r="40" spans="2:5" ht="14.25">
      <c r="B40" s="10" t="s">
        <v>177</v>
      </c>
      <c r="C40" s="13">
        <v>1890</v>
      </c>
      <c r="D40" s="14"/>
      <c r="E40" s="13">
        <v>1890</v>
      </c>
    </row>
    <row r="41" spans="2:5" ht="14.25">
      <c r="B41" s="10" t="s">
        <v>178</v>
      </c>
      <c r="C41" s="19">
        <v>190572</v>
      </c>
      <c r="D41" s="14"/>
      <c r="E41" s="19">
        <v>169818</v>
      </c>
    </row>
    <row r="42" spans="2:5" ht="14.25">
      <c r="B42" s="10" t="s">
        <v>179</v>
      </c>
      <c r="C42" s="13">
        <f>SUM(C40:C41)</f>
        <v>192462</v>
      </c>
      <c r="D42" s="14"/>
      <c r="E42" s="13">
        <f>SUM(E40:E41)</f>
        <v>171708</v>
      </c>
    </row>
    <row r="43" spans="2:5" ht="14.25">
      <c r="B43" s="10" t="s">
        <v>180</v>
      </c>
      <c r="C43" s="13">
        <v>2560</v>
      </c>
      <c r="D43" s="14"/>
      <c r="E43" s="13">
        <v>2500</v>
      </c>
    </row>
    <row r="44" spans="3:5" ht="15" thickBot="1">
      <c r="C44" s="17">
        <f>SUM(C42:C43)</f>
        <v>195022</v>
      </c>
      <c r="D44" s="14"/>
      <c r="E44" s="17">
        <f>SUM(E42:E43)</f>
        <v>174208</v>
      </c>
    </row>
    <row r="45" spans="3:5" ht="15" thickTop="1">
      <c r="C45" s="13"/>
      <c r="D45" s="14"/>
      <c r="E45" s="13"/>
    </row>
    <row r="46" spans="3:5" ht="14.25">
      <c r="C46" s="20"/>
      <c r="D46" s="14"/>
      <c r="E46" s="13"/>
    </row>
    <row r="47" spans="3:5" ht="14.25">
      <c r="C47" s="13"/>
      <c r="D47" s="14"/>
      <c r="E47" s="13"/>
    </row>
    <row r="48" spans="3:5" ht="14.25">
      <c r="C48" s="13"/>
      <c r="D48" s="14"/>
      <c r="E48" s="13"/>
    </row>
    <row r="49" spans="3:5" ht="14.25">
      <c r="C49" s="13"/>
      <c r="D49" s="14"/>
      <c r="E49" s="13"/>
    </row>
    <row r="50" spans="3:5" ht="14.25">
      <c r="C50" s="13"/>
      <c r="D50" s="14"/>
      <c r="E50" s="13"/>
    </row>
    <row r="51" spans="3:5" ht="14.25">
      <c r="C51" s="13"/>
      <c r="D51" s="14"/>
      <c r="E51" s="13"/>
    </row>
    <row r="52" spans="3:5" ht="14.25">
      <c r="C52" s="13"/>
      <c r="D52" s="14"/>
      <c r="E52" s="13"/>
    </row>
    <row r="53" spans="3:5" ht="14.25">
      <c r="C53" s="13"/>
      <c r="D53" s="14"/>
      <c r="E53" s="13"/>
    </row>
    <row r="54" spans="3:5" ht="14.25">
      <c r="C54" s="13"/>
      <c r="D54" s="14"/>
      <c r="E54" s="13"/>
    </row>
    <row r="55" spans="3:5" ht="14.25">
      <c r="C55" s="13"/>
      <c r="D55" s="14"/>
      <c r="E55" s="13"/>
    </row>
    <row r="56" spans="3:5" ht="14.25">
      <c r="C56" s="13"/>
      <c r="D56" s="14"/>
      <c r="E56" s="13"/>
    </row>
    <row r="57" spans="3:5" ht="14.25">
      <c r="C57" s="13"/>
      <c r="D57" s="14"/>
      <c r="E57" s="13"/>
    </row>
    <row r="58" spans="3:5" ht="14.25">
      <c r="C58" s="13"/>
      <c r="D58" s="14"/>
      <c r="E58" s="13"/>
    </row>
    <row r="59" spans="3:5" ht="14.25">
      <c r="C59" s="13"/>
      <c r="D59" s="14"/>
      <c r="E59" s="13"/>
    </row>
    <row r="60" spans="3:5" ht="14.25">
      <c r="C60" s="13"/>
      <c r="D60" s="14"/>
      <c r="E60" s="13"/>
    </row>
    <row r="61" spans="3:5" ht="14.25">
      <c r="C61" s="13"/>
      <c r="D61" s="14"/>
      <c r="E61" s="13"/>
    </row>
  </sheetData>
  <printOptions horizontalCentered="1"/>
  <pageMargins left="0.5" right="0.5" top="0.75" bottom="0.5" header="0.5" footer="0.25"/>
  <pageSetup horizontalDpi="600" verticalDpi="600" orientation="portrait" paperSize="9" r:id="rId2"/>
  <headerFooter alignWithMargins="0">
    <oddHeader>&amp;R
</oddHeader>
  </headerFooter>
  <drawing r:id="rId1"/>
</worksheet>
</file>

<file path=xl/worksheets/sheet2.xml><?xml version="1.0" encoding="utf-8"?>
<worksheet xmlns="http://schemas.openxmlformats.org/spreadsheetml/2006/main" xmlns:r="http://schemas.openxmlformats.org/officeDocument/2006/relationships">
  <sheetPr codeName="Sheet2"/>
  <dimension ref="A1:I76"/>
  <sheetViews>
    <sheetView workbookViewId="0" topLeftCell="A1">
      <selection activeCell="F17" sqref="F17"/>
    </sheetView>
  </sheetViews>
  <sheetFormatPr defaultColWidth="9.33203125" defaultRowHeight="12.75"/>
  <cols>
    <col min="1" max="1" width="3.16015625" style="9" customWidth="1"/>
    <col min="2" max="2" width="35.16015625" style="21" customWidth="1"/>
    <col min="3" max="4" width="18.33203125" style="7" bestFit="1" customWidth="1"/>
    <col min="5" max="5" width="3.16015625" style="7" customWidth="1"/>
    <col min="6" max="7" width="18.33203125" style="7" customWidth="1"/>
    <col min="8" max="16384" width="10.66015625" style="10" customWidth="1"/>
  </cols>
  <sheetData>
    <row r="1" ht="15">
      <c r="B1" s="1" t="s">
        <v>150</v>
      </c>
    </row>
    <row r="2" spans="1:2" ht="15">
      <c r="A2" s="10"/>
      <c r="B2" s="1" t="s">
        <v>151</v>
      </c>
    </row>
    <row r="3" spans="1:2" ht="15">
      <c r="A3" s="10"/>
      <c r="B3" s="1"/>
    </row>
    <row r="4" spans="2:7" s="2" customFormat="1" ht="15">
      <c r="B4" s="1" t="s">
        <v>116</v>
      </c>
      <c r="C4" s="3"/>
      <c r="D4" s="3"/>
      <c r="E4" s="3"/>
      <c r="F4" s="3"/>
      <c r="G4" s="3"/>
    </row>
    <row r="5" spans="1:2" ht="15">
      <c r="A5" s="10"/>
      <c r="B5" s="1" t="s">
        <v>240</v>
      </c>
    </row>
    <row r="6" spans="1:2" ht="14.25">
      <c r="A6" s="10"/>
      <c r="B6" s="58" t="s">
        <v>188</v>
      </c>
    </row>
    <row r="7" spans="1:2" ht="15">
      <c r="A7" s="10"/>
      <c r="B7" s="1"/>
    </row>
    <row r="8" spans="3:7" ht="15">
      <c r="C8" s="135" t="s">
        <v>69</v>
      </c>
      <c r="D8" s="135"/>
      <c r="E8" s="80"/>
      <c r="F8" s="135" t="s">
        <v>181</v>
      </c>
      <c r="G8" s="135"/>
    </row>
    <row r="9" spans="1:7" s="2" customFormat="1" ht="15">
      <c r="A9" s="1"/>
      <c r="B9" s="22"/>
      <c r="C9" s="8" t="s">
        <v>51</v>
      </c>
      <c r="D9" s="8" t="s">
        <v>141</v>
      </c>
      <c r="E9" s="81"/>
      <c r="F9" s="8" t="s">
        <v>51</v>
      </c>
      <c r="G9" s="8" t="s">
        <v>141</v>
      </c>
    </row>
    <row r="10" spans="1:7" s="2" customFormat="1" ht="15">
      <c r="A10" s="1"/>
      <c r="B10" s="22"/>
      <c r="C10" s="3" t="s">
        <v>142</v>
      </c>
      <c r="D10" s="8" t="s">
        <v>142</v>
      </c>
      <c r="E10" s="81"/>
      <c r="F10" s="3" t="s">
        <v>189</v>
      </c>
      <c r="G10" s="3" t="s">
        <v>189</v>
      </c>
    </row>
    <row r="11" spans="1:7" s="2" customFormat="1" ht="15">
      <c r="A11" s="1"/>
      <c r="B11" s="22"/>
      <c r="C11" s="79" t="s">
        <v>214</v>
      </c>
      <c r="D11" s="79" t="s">
        <v>214</v>
      </c>
      <c r="E11" s="81"/>
      <c r="F11" s="79" t="s">
        <v>214</v>
      </c>
      <c r="G11" s="79" t="s">
        <v>214</v>
      </c>
    </row>
    <row r="12" spans="1:7" s="2" customFormat="1" ht="15">
      <c r="A12" s="1"/>
      <c r="B12" s="22"/>
      <c r="C12" s="123">
        <v>2004</v>
      </c>
      <c r="D12" s="8">
        <v>2003</v>
      </c>
      <c r="E12" s="81"/>
      <c r="F12" s="123">
        <v>2004</v>
      </c>
      <c r="G12" s="8">
        <v>2003</v>
      </c>
    </row>
    <row r="13" spans="1:7" s="2" customFormat="1" ht="15">
      <c r="A13" s="1"/>
      <c r="B13" s="22"/>
      <c r="C13" s="8" t="s">
        <v>41</v>
      </c>
      <c r="D13" s="8" t="s">
        <v>41</v>
      </c>
      <c r="E13" s="82"/>
      <c r="F13" s="8" t="s">
        <v>41</v>
      </c>
      <c r="G13" s="8" t="s">
        <v>41</v>
      </c>
    </row>
    <row r="15" spans="2:8" ht="14.25">
      <c r="B15" s="21" t="s">
        <v>42</v>
      </c>
      <c r="C15" s="13">
        <v>2783</v>
      </c>
      <c r="D15" s="13">
        <v>1880</v>
      </c>
      <c r="E15" s="13"/>
      <c r="F15" s="13">
        <v>7940</v>
      </c>
      <c r="G15" s="13">
        <v>7008</v>
      </c>
      <c r="H15" s="18"/>
    </row>
    <row r="16" spans="3:8" ht="8.25" customHeight="1">
      <c r="C16" s="13"/>
      <c r="D16" s="13"/>
      <c r="E16" s="13"/>
      <c r="F16" s="13"/>
      <c r="G16" s="13"/>
      <c r="H16" s="18"/>
    </row>
    <row r="17" spans="2:9" ht="14.25">
      <c r="B17" s="21" t="s">
        <v>52</v>
      </c>
      <c r="C17" s="13">
        <v>0</v>
      </c>
      <c r="D17" s="13">
        <v>0</v>
      </c>
      <c r="E17" s="13"/>
      <c r="F17" s="13">
        <v>1</v>
      </c>
      <c r="G17" s="13">
        <v>1</v>
      </c>
      <c r="H17" s="18"/>
      <c r="I17" s="18"/>
    </row>
    <row r="18" spans="3:8" ht="6.75" customHeight="1">
      <c r="C18" s="13"/>
      <c r="D18" s="13"/>
      <c r="E18" s="13"/>
      <c r="F18" s="13"/>
      <c r="G18" s="13"/>
      <c r="H18" s="18"/>
    </row>
    <row r="19" spans="2:9" ht="14.25">
      <c r="B19" s="24" t="s">
        <v>53</v>
      </c>
      <c r="C19" s="13">
        <v>-6</v>
      </c>
      <c r="D19" s="13">
        <v>-18</v>
      </c>
      <c r="E19" s="13"/>
      <c r="F19" s="13">
        <v>-4</v>
      </c>
      <c r="G19" s="13">
        <v>6</v>
      </c>
      <c r="H19" s="18"/>
      <c r="I19" s="18"/>
    </row>
    <row r="20" spans="3:8" ht="8.25" customHeight="1">
      <c r="C20" s="13"/>
      <c r="D20" s="13"/>
      <c r="E20" s="13"/>
      <c r="F20" s="13"/>
      <c r="G20" s="13"/>
      <c r="H20" s="18"/>
    </row>
    <row r="21" spans="1:8" ht="16.5" customHeight="1">
      <c r="A21" s="23"/>
      <c r="B21" s="21" t="s">
        <v>54</v>
      </c>
      <c r="C21" s="13">
        <v>-218</v>
      </c>
      <c r="D21" s="13">
        <v>-80</v>
      </c>
      <c r="E21" s="13"/>
      <c r="F21" s="13">
        <v>-484</v>
      </c>
      <c r="G21" s="13">
        <v>-283</v>
      </c>
      <c r="H21" s="18"/>
    </row>
    <row r="22" spans="3:8" ht="8.25" customHeight="1">
      <c r="C22" s="13"/>
      <c r="D22" s="13"/>
      <c r="E22" s="13"/>
      <c r="F22" s="13"/>
      <c r="G22" s="13"/>
      <c r="H22" s="18"/>
    </row>
    <row r="23" spans="2:8" ht="14.25">
      <c r="B23" s="21" t="s">
        <v>26</v>
      </c>
      <c r="C23" s="13">
        <v>-56</v>
      </c>
      <c r="D23" s="13">
        <v>-54</v>
      </c>
      <c r="E23" s="13"/>
      <c r="F23" s="13">
        <v>-168</v>
      </c>
      <c r="G23" s="13">
        <v>-162</v>
      </c>
      <c r="H23" s="18"/>
    </row>
    <row r="24" spans="3:8" ht="9" customHeight="1">
      <c r="C24" s="13"/>
      <c r="D24" s="13"/>
      <c r="E24" s="13"/>
      <c r="F24" s="13"/>
      <c r="G24" s="13"/>
      <c r="H24" s="18"/>
    </row>
    <row r="25" spans="2:8" ht="17.25" customHeight="1">
      <c r="B25" s="5" t="s">
        <v>115</v>
      </c>
      <c r="C25" s="13"/>
      <c r="D25" s="13"/>
      <c r="E25" s="13"/>
      <c r="F25" s="13"/>
      <c r="G25" s="13"/>
      <c r="H25" s="18"/>
    </row>
    <row r="26" spans="2:8" ht="14.25" customHeight="1">
      <c r="B26" s="5" t="s">
        <v>182</v>
      </c>
      <c r="C26" s="13">
        <v>-450</v>
      </c>
      <c r="D26" s="13">
        <v>-451</v>
      </c>
      <c r="E26" s="13"/>
      <c r="F26" s="13">
        <v>-1671</v>
      </c>
      <c r="G26" s="13">
        <v>-1700</v>
      </c>
      <c r="H26" s="18"/>
    </row>
    <row r="27" spans="2:8" ht="9" customHeight="1">
      <c r="B27" s="5"/>
      <c r="C27" s="13"/>
      <c r="D27" s="13"/>
      <c r="E27" s="13"/>
      <c r="F27" s="13"/>
      <c r="G27" s="13"/>
      <c r="H27" s="18"/>
    </row>
    <row r="28" spans="2:8" ht="14.25">
      <c r="B28" s="25" t="s">
        <v>154</v>
      </c>
      <c r="C28" s="26">
        <v>-624</v>
      </c>
      <c r="D28" s="13">
        <v>824</v>
      </c>
      <c r="E28" s="26"/>
      <c r="F28" s="26">
        <v>4121</v>
      </c>
      <c r="G28" s="26">
        <v>3008</v>
      </c>
      <c r="H28" s="18"/>
    </row>
    <row r="29" spans="3:8" ht="9" customHeight="1">
      <c r="C29" s="13"/>
      <c r="D29" s="13"/>
      <c r="E29" s="13"/>
      <c r="F29" s="13"/>
      <c r="G29" s="13"/>
      <c r="H29" s="18"/>
    </row>
    <row r="30" spans="1:8" ht="14.25">
      <c r="A30" s="23"/>
      <c r="B30" s="21" t="s">
        <v>55</v>
      </c>
      <c r="C30" s="13">
        <v>-431</v>
      </c>
      <c r="D30" s="13">
        <v>-418</v>
      </c>
      <c r="E30" s="13"/>
      <c r="F30" s="13">
        <v>-1235</v>
      </c>
      <c r="G30" s="13">
        <v>-1272</v>
      </c>
      <c r="H30" s="18"/>
    </row>
    <row r="31" spans="1:8" ht="8.25" customHeight="1">
      <c r="A31" s="23"/>
      <c r="C31" s="13"/>
      <c r="D31" s="13"/>
      <c r="E31" s="13"/>
      <c r="F31" s="13"/>
      <c r="G31" s="13"/>
      <c r="H31" s="18"/>
    </row>
    <row r="32" spans="1:8" ht="14.25">
      <c r="A32" s="23"/>
      <c r="B32" s="23" t="s">
        <v>143</v>
      </c>
      <c r="C32" s="13"/>
      <c r="D32" s="13"/>
      <c r="E32" s="13"/>
      <c r="F32" s="13"/>
      <c r="G32" s="13"/>
      <c r="H32" s="18"/>
    </row>
    <row r="33" spans="1:8" ht="14.25">
      <c r="A33" s="23"/>
      <c r="B33" s="23" t="s">
        <v>183</v>
      </c>
      <c r="C33" s="13"/>
      <c r="D33" s="13"/>
      <c r="E33" s="13"/>
      <c r="F33" s="13"/>
      <c r="G33" s="13"/>
      <c r="H33" s="18"/>
    </row>
    <row r="34" spans="1:8" ht="14.25">
      <c r="A34" s="23"/>
      <c r="B34" s="23" t="s">
        <v>184</v>
      </c>
      <c r="C34" s="13">
        <v>7651</v>
      </c>
      <c r="D34" s="13">
        <v>-2820</v>
      </c>
      <c r="E34" s="13"/>
      <c r="F34" s="13">
        <v>7418</v>
      </c>
      <c r="G34" s="13">
        <v>834</v>
      </c>
      <c r="H34" s="18"/>
    </row>
    <row r="35" spans="1:8" ht="9" customHeight="1">
      <c r="A35" s="23"/>
      <c r="C35" s="19"/>
      <c r="D35" s="19"/>
      <c r="E35" s="13"/>
      <c r="F35" s="19"/>
      <c r="G35" s="19"/>
      <c r="H35" s="18"/>
    </row>
    <row r="36" spans="1:8" ht="9" customHeight="1">
      <c r="A36" s="23"/>
      <c r="C36" s="13"/>
      <c r="D36" s="13"/>
      <c r="E36" s="13"/>
      <c r="F36" s="13"/>
      <c r="G36" s="13"/>
      <c r="H36" s="18"/>
    </row>
    <row r="37" spans="1:8" ht="24.75" customHeight="1">
      <c r="A37" s="23"/>
      <c r="B37" s="68" t="s">
        <v>233</v>
      </c>
      <c r="C37" s="13">
        <v>8649</v>
      </c>
      <c r="D37" s="13">
        <v>-1137</v>
      </c>
      <c r="E37" s="13"/>
      <c r="F37" s="13">
        <v>15918</v>
      </c>
      <c r="G37" s="13">
        <v>7440</v>
      </c>
      <c r="H37" s="18"/>
    </row>
    <row r="38" spans="3:8" ht="9" customHeight="1">
      <c r="C38" s="13"/>
      <c r="D38" s="13"/>
      <c r="E38" s="13"/>
      <c r="F38" s="13"/>
      <c r="G38" s="13"/>
      <c r="H38" s="18"/>
    </row>
    <row r="39" spans="1:8" ht="14.25">
      <c r="A39" s="23"/>
      <c r="B39" s="68" t="s">
        <v>119</v>
      </c>
      <c r="C39" s="13">
        <v>1599</v>
      </c>
      <c r="D39" s="13">
        <v>149</v>
      </c>
      <c r="E39" s="13"/>
      <c r="F39" s="13">
        <v>6705</v>
      </c>
      <c r="G39" s="13">
        <v>-368</v>
      </c>
      <c r="H39" s="18"/>
    </row>
    <row r="40" spans="1:8" ht="9" customHeight="1">
      <c r="A40" s="23"/>
      <c r="C40" s="19"/>
      <c r="D40" s="19"/>
      <c r="E40" s="13"/>
      <c r="F40" s="19"/>
      <c r="G40" s="19"/>
      <c r="H40" s="18"/>
    </row>
    <row r="41" spans="1:8" ht="9" customHeight="1">
      <c r="A41" s="23"/>
      <c r="C41" s="13"/>
      <c r="D41" s="13"/>
      <c r="E41" s="13"/>
      <c r="F41" s="13"/>
      <c r="G41" s="13"/>
      <c r="H41" s="18"/>
    </row>
    <row r="42" spans="1:8" ht="14.25">
      <c r="A42" s="23"/>
      <c r="B42" s="21" t="s">
        <v>232</v>
      </c>
      <c r="C42" s="13">
        <v>10248</v>
      </c>
      <c r="D42" s="13">
        <v>-988</v>
      </c>
      <c r="E42" s="13"/>
      <c r="F42" s="13">
        <v>22623</v>
      </c>
      <c r="G42" s="13">
        <v>7072</v>
      </c>
      <c r="H42" s="18"/>
    </row>
    <row r="43" spans="1:8" ht="9" customHeight="1">
      <c r="A43" s="23"/>
      <c r="C43" s="13"/>
      <c r="D43" s="13"/>
      <c r="E43" s="13"/>
      <c r="F43" s="13"/>
      <c r="G43" s="13"/>
      <c r="H43" s="18"/>
    </row>
    <row r="44" spans="1:8" ht="14.25">
      <c r="A44" s="23"/>
      <c r="B44" s="21" t="s">
        <v>120</v>
      </c>
      <c r="C44" s="13"/>
      <c r="D44" s="13"/>
      <c r="E44" s="13"/>
      <c r="F44" s="13"/>
      <c r="G44" s="13"/>
      <c r="H44" s="18"/>
    </row>
    <row r="45" spans="1:8" ht="8.25" customHeight="1">
      <c r="A45" s="23"/>
      <c r="C45" s="13"/>
      <c r="D45" s="13"/>
      <c r="E45" s="13"/>
      <c r="F45" s="13"/>
      <c r="G45" s="13"/>
      <c r="H45" s="18"/>
    </row>
    <row r="46" spans="1:8" ht="14.25">
      <c r="A46" s="23"/>
      <c r="B46" s="21" t="s">
        <v>185</v>
      </c>
      <c r="C46" s="70">
        <v>-361</v>
      </c>
      <c r="D46" s="71">
        <v>-184</v>
      </c>
      <c r="E46" s="13"/>
      <c r="F46" s="70">
        <v>-1018</v>
      </c>
      <c r="G46" s="71">
        <v>-808</v>
      </c>
      <c r="H46" s="18"/>
    </row>
    <row r="47" spans="1:8" ht="14.25">
      <c r="A47" s="23"/>
      <c r="B47" s="21" t="s">
        <v>186</v>
      </c>
      <c r="C47" s="72">
        <v>0</v>
      </c>
      <c r="D47" s="73">
        <v>-30</v>
      </c>
      <c r="E47" s="13"/>
      <c r="F47" s="72">
        <v>0</v>
      </c>
      <c r="G47" s="73">
        <v>-81</v>
      </c>
      <c r="H47" s="18"/>
    </row>
    <row r="48" spans="1:8" ht="9" customHeight="1">
      <c r="A48" s="23"/>
      <c r="C48" s="76"/>
      <c r="D48" s="76"/>
      <c r="E48" s="13"/>
      <c r="F48" s="76"/>
      <c r="G48" s="76"/>
      <c r="H48" s="18"/>
    </row>
    <row r="49" spans="1:8" ht="14.25">
      <c r="A49" s="23"/>
      <c r="C49" s="76">
        <v>-361</v>
      </c>
      <c r="D49" s="76">
        <v>-214</v>
      </c>
      <c r="E49" s="13"/>
      <c r="F49" s="76">
        <v>-1018</v>
      </c>
      <c r="G49" s="76">
        <v>-889</v>
      </c>
      <c r="H49" s="18"/>
    </row>
    <row r="50" spans="1:8" ht="9" customHeight="1">
      <c r="A50" s="23"/>
      <c r="C50" s="19"/>
      <c r="D50" s="19"/>
      <c r="E50" s="13"/>
      <c r="F50" s="19"/>
      <c r="G50" s="19"/>
      <c r="H50" s="18"/>
    </row>
    <row r="51" spans="1:8" ht="15" thickBot="1">
      <c r="A51" s="23"/>
      <c r="B51" s="21" t="s">
        <v>231</v>
      </c>
      <c r="C51" s="17">
        <v>9887</v>
      </c>
      <c r="D51" s="17">
        <v>-1202</v>
      </c>
      <c r="E51" s="13"/>
      <c r="F51" s="17">
        <v>21605</v>
      </c>
      <c r="G51" s="17">
        <v>6183</v>
      </c>
      <c r="H51" s="18"/>
    </row>
    <row r="52" spans="1:8" ht="15" thickTop="1">
      <c r="A52" s="23"/>
      <c r="C52" s="13"/>
      <c r="D52" s="13"/>
      <c r="E52" s="13"/>
      <c r="F52" s="13"/>
      <c r="G52" s="13"/>
      <c r="H52" s="18"/>
    </row>
    <row r="53" spans="1:7" ht="14.25">
      <c r="A53" s="23"/>
      <c r="C53" s="13"/>
      <c r="D53" s="13"/>
      <c r="E53" s="13"/>
      <c r="F53" s="27"/>
      <c r="G53" s="27"/>
    </row>
    <row r="54" spans="1:7" ht="14.25">
      <c r="A54" s="23"/>
      <c r="B54" s="21" t="s">
        <v>56</v>
      </c>
      <c r="C54" s="13"/>
      <c r="D54" s="13"/>
      <c r="E54" s="13"/>
      <c r="F54" s="27"/>
      <c r="G54" s="27"/>
    </row>
    <row r="55" spans="1:7" ht="15" thickBot="1">
      <c r="A55" s="23"/>
      <c r="B55" s="21" t="s">
        <v>187</v>
      </c>
      <c r="C55" s="74">
        <v>523.121693121693</v>
      </c>
      <c r="D55" s="74">
        <v>-63.597883597883595</v>
      </c>
      <c r="E55" s="20"/>
      <c r="F55" s="74">
        <v>1143.1216931216932</v>
      </c>
      <c r="G55" s="74">
        <v>327.1428571428571</v>
      </c>
    </row>
    <row r="56" spans="1:7" ht="14.25">
      <c r="A56" s="23"/>
      <c r="B56" s="10"/>
      <c r="C56" s="13"/>
      <c r="D56" s="13"/>
      <c r="E56" s="13"/>
      <c r="F56" s="13"/>
      <c r="G56" s="13"/>
    </row>
    <row r="57" spans="1:7" ht="14.25">
      <c r="A57" s="23"/>
      <c r="B57" s="10"/>
      <c r="C57" s="13"/>
      <c r="D57" s="13"/>
      <c r="E57" s="13"/>
      <c r="F57" s="13"/>
      <c r="G57" s="13"/>
    </row>
    <row r="58" spans="1:7" ht="14.25">
      <c r="A58" s="23"/>
      <c r="B58" s="10"/>
      <c r="C58" s="13"/>
      <c r="D58" s="13"/>
      <c r="E58" s="13"/>
      <c r="F58" s="13"/>
      <c r="G58" s="13"/>
    </row>
    <row r="59" spans="1:7" ht="14.25">
      <c r="A59" s="23"/>
      <c r="C59" s="13"/>
      <c r="D59" s="13"/>
      <c r="E59" s="13"/>
      <c r="F59" s="13"/>
      <c r="G59" s="13"/>
    </row>
    <row r="60" spans="1:7" ht="14.25">
      <c r="A60" s="23"/>
      <c r="B60" s="28"/>
      <c r="C60" s="13"/>
      <c r="D60" s="13"/>
      <c r="E60" s="13"/>
      <c r="F60" s="13"/>
      <c r="G60" s="13"/>
    </row>
    <row r="61" spans="2:7" ht="14.25">
      <c r="B61" s="28" t="s">
        <v>205</v>
      </c>
      <c r="C61" s="13"/>
      <c r="D61" s="13"/>
      <c r="E61" s="13"/>
      <c r="F61" s="13"/>
      <c r="G61" s="13"/>
    </row>
    <row r="62" spans="3:7" ht="14.25">
      <c r="C62" s="13"/>
      <c r="D62" s="13"/>
      <c r="E62" s="13"/>
      <c r="F62" s="13"/>
      <c r="G62" s="13"/>
    </row>
    <row r="63" spans="3:7" ht="14.25">
      <c r="C63" s="13"/>
      <c r="D63" s="13"/>
      <c r="E63" s="13"/>
      <c r="F63" s="13"/>
      <c r="G63" s="13"/>
    </row>
    <row r="64" spans="3:7" ht="14.25">
      <c r="C64" s="13"/>
      <c r="D64" s="13"/>
      <c r="E64" s="13"/>
      <c r="F64" s="13"/>
      <c r="G64" s="13"/>
    </row>
    <row r="65" spans="3:7" ht="14.25">
      <c r="C65" s="13"/>
      <c r="D65" s="13"/>
      <c r="E65" s="13"/>
      <c r="F65" s="13"/>
      <c r="G65" s="13"/>
    </row>
    <row r="66" spans="3:7" ht="14.25">
      <c r="C66" s="13"/>
      <c r="D66" s="13"/>
      <c r="E66" s="13"/>
      <c r="F66" s="13"/>
      <c r="G66" s="13"/>
    </row>
    <row r="67" spans="3:7" ht="14.25">
      <c r="C67" s="13"/>
      <c r="D67" s="13"/>
      <c r="E67" s="13"/>
      <c r="F67" s="13"/>
      <c r="G67" s="13"/>
    </row>
    <row r="68" spans="3:7" ht="14.25">
      <c r="C68" s="13"/>
      <c r="D68" s="13"/>
      <c r="E68" s="13"/>
      <c r="F68" s="13"/>
      <c r="G68" s="13"/>
    </row>
    <row r="69" spans="3:7" ht="14.25">
      <c r="C69" s="13"/>
      <c r="D69" s="13"/>
      <c r="E69" s="13"/>
      <c r="F69" s="13"/>
      <c r="G69" s="13"/>
    </row>
    <row r="70" spans="3:7" ht="14.25">
      <c r="C70" s="13"/>
      <c r="D70" s="13"/>
      <c r="E70" s="13"/>
      <c r="F70" s="13"/>
      <c r="G70" s="13"/>
    </row>
    <row r="71" spans="3:7" ht="14.25">
      <c r="C71" s="13"/>
      <c r="D71" s="13"/>
      <c r="E71" s="13"/>
      <c r="F71" s="13"/>
      <c r="G71" s="13"/>
    </row>
    <row r="72" spans="3:7" ht="14.25">
      <c r="C72" s="13"/>
      <c r="D72" s="13"/>
      <c r="E72" s="13"/>
      <c r="F72" s="13"/>
      <c r="G72" s="13"/>
    </row>
    <row r="73" spans="3:7" ht="14.25">
      <c r="C73" s="13"/>
      <c r="D73" s="13"/>
      <c r="E73" s="13"/>
      <c r="F73" s="13"/>
      <c r="G73" s="13"/>
    </row>
    <row r="74" spans="3:7" ht="14.25">
      <c r="C74" s="13"/>
      <c r="D74" s="13"/>
      <c r="E74" s="13"/>
      <c r="F74" s="13"/>
      <c r="G74" s="13"/>
    </row>
    <row r="75" spans="3:7" ht="14.25">
      <c r="C75" s="13"/>
      <c r="D75" s="13"/>
      <c r="E75" s="13"/>
      <c r="F75" s="13"/>
      <c r="G75" s="13"/>
    </row>
    <row r="76" spans="3:7" ht="14.25">
      <c r="C76" s="13"/>
      <c r="D76" s="13"/>
      <c r="E76" s="13"/>
      <c r="F76" s="13"/>
      <c r="G76" s="13"/>
    </row>
  </sheetData>
  <mergeCells count="2">
    <mergeCell ref="C8:D8"/>
    <mergeCell ref="F8:G8"/>
  </mergeCells>
  <printOptions horizontalCentered="1"/>
  <pageMargins left="0.5" right="0.5" top="0.75" bottom="0.5" header="0.25" footer="0.25"/>
  <pageSetup horizontalDpi="600" verticalDpi="600" orientation="portrait" paperSize="9" scale="90" r:id="rId2"/>
  <headerFooter alignWithMargins="0">
    <oddHeader>&amp;R
Page B - &amp;P</oddHeader>
  </headerFooter>
  <drawing r:id="rId1"/>
</worksheet>
</file>

<file path=xl/worksheets/sheet3.xml><?xml version="1.0" encoding="utf-8"?>
<worksheet xmlns="http://schemas.openxmlformats.org/spreadsheetml/2006/main" xmlns:r="http://schemas.openxmlformats.org/officeDocument/2006/relationships">
  <sheetPr codeName="Sheet3"/>
  <dimension ref="A1:K45"/>
  <sheetViews>
    <sheetView workbookViewId="0" topLeftCell="A1">
      <selection activeCell="G14" sqref="G14"/>
    </sheetView>
  </sheetViews>
  <sheetFormatPr defaultColWidth="9.33203125" defaultRowHeight="12.75"/>
  <cols>
    <col min="1" max="1" width="4.66015625" style="5" customWidth="1"/>
    <col min="2" max="2" width="25.83203125" style="5" customWidth="1"/>
    <col min="3" max="3" width="11" style="5" customWidth="1"/>
    <col min="4" max="4" width="13.66015625" style="5" customWidth="1"/>
    <col min="5" max="5" width="12.83203125" style="5" customWidth="1"/>
    <col min="6" max="6" width="14.83203125" style="5" customWidth="1"/>
    <col min="7" max="7" width="19.5" style="5" bestFit="1" customWidth="1"/>
    <col min="8" max="8" width="16.33203125" style="91" bestFit="1" customWidth="1"/>
    <col min="9" max="10" width="12.83203125" style="5" customWidth="1"/>
    <col min="11" max="11" width="13.16015625" style="5" customWidth="1"/>
    <col min="12" max="16384" width="9.33203125" style="5" customWidth="1"/>
  </cols>
  <sheetData>
    <row r="1" spans="1:8" s="6" customFormat="1" ht="15">
      <c r="A1" s="6" t="s">
        <v>153</v>
      </c>
      <c r="H1" s="85"/>
    </row>
    <row r="2" spans="1:8" s="6" customFormat="1" ht="15">
      <c r="A2" s="6" t="s">
        <v>151</v>
      </c>
      <c r="H2" s="85"/>
    </row>
    <row r="3" s="6" customFormat="1" ht="15">
      <c r="H3" s="85"/>
    </row>
    <row r="4" spans="1:8" s="6" customFormat="1" ht="15">
      <c r="A4" s="6" t="s">
        <v>146</v>
      </c>
      <c r="H4" s="85"/>
    </row>
    <row r="5" spans="1:8" s="6" customFormat="1" ht="15">
      <c r="A5" s="6" t="s">
        <v>240</v>
      </c>
      <c r="H5" s="85"/>
    </row>
    <row r="6" spans="1:8" s="6" customFormat="1" ht="15">
      <c r="A6" s="58" t="s">
        <v>188</v>
      </c>
      <c r="H6" s="85"/>
    </row>
    <row r="7" spans="1:8" s="6" customFormat="1" ht="15">
      <c r="A7" s="58"/>
      <c r="H7" s="85"/>
    </row>
    <row r="8" spans="5:10" s="66" customFormat="1" ht="12.75">
      <c r="E8" s="136" t="s">
        <v>66</v>
      </c>
      <c r="F8" s="136"/>
      <c r="G8" s="136" t="s">
        <v>57</v>
      </c>
      <c r="H8" s="136"/>
      <c r="I8" s="136"/>
      <c r="J8" s="136"/>
    </row>
    <row r="9" spans="4:11" s="66" customFormat="1" ht="12.75">
      <c r="D9" s="67"/>
      <c r="E9" s="67"/>
      <c r="F9" s="67" t="s">
        <v>65</v>
      </c>
      <c r="G9" s="67" t="s">
        <v>107</v>
      </c>
      <c r="H9" s="86" t="s">
        <v>190</v>
      </c>
      <c r="I9" s="67"/>
      <c r="J9" s="67"/>
      <c r="K9" s="67"/>
    </row>
    <row r="10" spans="4:11" s="66" customFormat="1" ht="12.75">
      <c r="D10" s="67" t="s">
        <v>58</v>
      </c>
      <c r="E10" s="67" t="s">
        <v>59</v>
      </c>
      <c r="F10" s="67" t="s">
        <v>106</v>
      </c>
      <c r="G10" s="67" t="s">
        <v>108</v>
      </c>
      <c r="H10" s="86" t="s">
        <v>191</v>
      </c>
      <c r="I10" s="67" t="s">
        <v>43</v>
      </c>
      <c r="J10" s="67" t="s">
        <v>60</v>
      </c>
      <c r="K10" s="67"/>
    </row>
    <row r="11" spans="4:11" s="66" customFormat="1" ht="12.75">
      <c r="D11" s="67" t="s">
        <v>61</v>
      </c>
      <c r="E11" s="67" t="s">
        <v>62</v>
      </c>
      <c r="F11" s="67" t="s">
        <v>63</v>
      </c>
      <c r="G11" s="67" t="s">
        <v>109</v>
      </c>
      <c r="H11" s="86" t="s">
        <v>109</v>
      </c>
      <c r="I11" s="67" t="s">
        <v>63</v>
      </c>
      <c r="J11" s="67" t="s">
        <v>64</v>
      </c>
      <c r="K11" s="67" t="s">
        <v>24</v>
      </c>
    </row>
    <row r="12" spans="4:11" s="66" customFormat="1" ht="12.75">
      <c r="D12" s="67" t="s">
        <v>41</v>
      </c>
      <c r="E12" s="67" t="s">
        <v>41</v>
      </c>
      <c r="F12" s="67" t="s">
        <v>41</v>
      </c>
      <c r="G12" s="67" t="s">
        <v>41</v>
      </c>
      <c r="H12" s="86" t="s">
        <v>41</v>
      </c>
      <c r="I12" s="67" t="s">
        <v>41</v>
      </c>
      <c r="J12" s="67" t="s">
        <v>41</v>
      </c>
      <c r="K12" s="67" t="s">
        <v>41</v>
      </c>
    </row>
    <row r="13" spans="1:11" s="6" customFormat="1" ht="15">
      <c r="A13" s="66" t="s">
        <v>237</v>
      </c>
      <c r="D13" s="85"/>
      <c r="E13" s="85"/>
      <c r="F13" s="85"/>
      <c r="G13" s="85"/>
      <c r="H13" s="85"/>
      <c r="I13" s="85"/>
      <c r="J13" s="85"/>
      <c r="K13" s="85"/>
    </row>
    <row r="14" spans="1:11" s="6" customFormat="1" ht="15">
      <c r="A14" s="83" t="s">
        <v>238</v>
      </c>
      <c r="D14" s="85"/>
      <c r="E14" s="85"/>
      <c r="F14" s="85"/>
      <c r="G14" s="85"/>
      <c r="H14" s="85"/>
      <c r="I14" s="85"/>
      <c r="J14" s="85"/>
      <c r="K14" s="85"/>
    </row>
    <row r="15" spans="4:11" ht="14.25">
      <c r="D15" s="91"/>
      <c r="E15" s="91"/>
      <c r="F15" s="91"/>
      <c r="G15" s="91"/>
      <c r="I15" s="91"/>
      <c r="J15" s="91"/>
      <c r="K15" s="91"/>
    </row>
    <row r="16" spans="1:11" ht="14.25">
      <c r="A16" s="5" t="s">
        <v>192</v>
      </c>
      <c r="D16" s="87">
        <v>1890</v>
      </c>
      <c r="E16" s="87">
        <v>101201</v>
      </c>
      <c r="F16" s="87">
        <v>17015</v>
      </c>
      <c r="G16" s="87">
        <v>7500</v>
      </c>
      <c r="H16" s="87">
        <v>0</v>
      </c>
      <c r="I16" s="87">
        <v>11000</v>
      </c>
      <c r="J16" s="87">
        <v>33102</v>
      </c>
      <c r="K16" s="87">
        <v>171708</v>
      </c>
    </row>
    <row r="17" spans="4:11" ht="7.5" customHeight="1">
      <c r="D17" s="87"/>
      <c r="E17" s="87"/>
      <c r="F17" s="87"/>
      <c r="G17" s="87"/>
      <c r="H17" s="87"/>
      <c r="I17" s="87"/>
      <c r="J17" s="87"/>
      <c r="K17" s="87"/>
    </row>
    <row r="18" spans="1:11" ht="14.25">
      <c r="A18" s="5" t="s">
        <v>117</v>
      </c>
      <c r="D18" s="88">
        <v>0</v>
      </c>
      <c r="E18" s="88">
        <v>0</v>
      </c>
      <c r="F18" s="88">
        <v>0</v>
      </c>
      <c r="G18" s="88">
        <v>0</v>
      </c>
      <c r="H18" s="88">
        <v>0</v>
      </c>
      <c r="I18" s="88">
        <v>0</v>
      </c>
      <c r="J18" s="88">
        <v>21605</v>
      </c>
      <c r="K18" s="88">
        <v>21605</v>
      </c>
    </row>
    <row r="19" spans="1:11" ht="14.25">
      <c r="A19" s="5" t="s">
        <v>103</v>
      </c>
      <c r="D19" s="88">
        <v>0</v>
      </c>
      <c r="E19" s="93">
        <v>7418</v>
      </c>
      <c r="F19" s="89">
        <v>0</v>
      </c>
      <c r="G19" s="89">
        <v>0</v>
      </c>
      <c r="H19" s="89">
        <v>0</v>
      </c>
      <c r="I19" s="89">
        <v>0</v>
      </c>
      <c r="J19" s="84">
        <v>-7418</v>
      </c>
      <c r="K19" s="88">
        <v>0</v>
      </c>
    </row>
    <row r="20" spans="1:11" ht="14.25">
      <c r="A20" s="5" t="s">
        <v>25</v>
      </c>
      <c r="D20" s="88">
        <v>0</v>
      </c>
      <c r="E20" s="93">
        <v>0</v>
      </c>
      <c r="F20" s="89">
        <v>0</v>
      </c>
      <c r="G20" s="89">
        <v>0</v>
      </c>
      <c r="H20" s="89">
        <v>0</v>
      </c>
      <c r="I20" s="89">
        <v>0</v>
      </c>
      <c r="J20" s="84">
        <v>-851</v>
      </c>
      <c r="K20" s="88">
        <v>-851</v>
      </c>
    </row>
    <row r="21" spans="4:11" ht="7.5" customHeight="1">
      <c r="D21" s="87"/>
      <c r="E21" s="87"/>
      <c r="F21" s="87"/>
      <c r="G21" s="87"/>
      <c r="H21" s="87"/>
      <c r="I21" s="87"/>
      <c r="J21" s="87"/>
      <c r="K21" s="87"/>
    </row>
    <row r="22" spans="1:11" ht="15" thickBot="1">
      <c r="A22" s="5" t="s">
        <v>217</v>
      </c>
      <c r="D22" s="90">
        <v>1890</v>
      </c>
      <c r="E22" s="90">
        <v>108619</v>
      </c>
      <c r="F22" s="90">
        <v>17015</v>
      </c>
      <c r="G22" s="90">
        <v>7500</v>
      </c>
      <c r="H22" s="90">
        <v>0</v>
      </c>
      <c r="I22" s="90">
        <v>11000</v>
      </c>
      <c r="J22" s="90">
        <v>46438</v>
      </c>
      <c r="K22" s="90">
        <v>192462</v>
      </c>
    </row>
    <row r="23" spans="4:11" ht="15" thickTop="1">
      <c r="D23" s="91"/>
      <c r="E23" s="91"/>
      <c r="F23" s="91"/>
      <c r="G23" s="91"/>
      <c r="I23" s="91"/>
      <c r="J23" s="91"/>
      <c r="K23" s="91"/>
    </row>
    <row r="24" spans="1:11" ht="14.25">
      <c r="A24" s="66" t="s">
        <v>237</v>
      </c>
      <c r="D24" s="91"/>
      <c r="E24" s="91"/>
      <c r="F24" s="91"/>
      <c r="G24" s="91"/>
      <c r="I24" s="91"/>
      <c r="J24" s="91"/>
      <c r="K24" s="91"/>
    </row>
    <row r="25" spans="1:11" ht="14.25">
      <c r="A25" s="83" t="s">
        <v>239</v>
      </c>
      <c r="D25" s="91"/>
      <c r="E25" s="91"/>
      <c r="F25" s="91"/>
      <c r="G25" s="91"/>
      <c r="I25" s="91"/>
      <c r="J25" s="91"/>
      <c r="K25" s="91"/>
    </row>
    <row r="26" spans="4:11" ht="14.25">
      <c r="D26" s="91"/>
      <c r="E26" s="91"/>
      <c r="F26" s="91"/>
      <c r="G26" s="91"/>
      <c r="I26" s="91"/>
      <c r="J26" s="91"/>
      <c r="K26" s="91"/>
    </row>
    <row r="27" spans="1:11" ht="14.25">
      <c r="A27" s="5" t="s">
        <v>193</v>
      </c>
      <c r="D27" s="87">
        <v>1890</v>
      </c>
      <c r="E27" s="87">
        <v>97675</v>
      </c>
      <c r="F27" s="87">
        <v>17015</v>
      </c>
      <c r="G27" s="87">
        <v>7500</v>
      </c>
      <c r="H27" s="87">
        <v>0</v>
      </c>
      <c r="I27" s="87">
        <v>11000</v>
      </c>
      <c r="J27" s="87">
        <v>21574</v>
      </c>
      <c r="K27" s="87">
        <v>156654</v>
      </c>
    </row>
    <row r="28" spans="1:11" ht="14.25">
      <c r="A28" s="5" t="s">
        <v>94</v>
      </c>
      <c r="D28" s="92">
        <v>0</v>
      </c>
      <c r="E28" s="92">
        <v>0</v>
      </c>
      <c r="F28" s="92">
        <v>0</v>
      </c>
      <c r="G28" s="92">
        <v>0</v>
      </c>
      <c r="H28" s="92">
        <v>0</v>
      </c>
      <c r="I28" s="92">
        <v>0</v>
      </c>
      <c r="J28" s="94">
        <v>655</v>
      </c>
      <c r="K28" s="94">
        <v>655</v>
      </c>
    </row>
    <row r="29" spans="1:11" ht="14.25">
      <c r="A29" s="5" t="s">
        <v>95</v>
      </c>
      <c r="D29" s="88">
        <v>1890</v>
      </c>
      <c r="E29" s="88">
        <v>97675</v>
      </c>
      <c r="F29" s="88">
        <v>17015</v>
      </c>
      <c r="G29" s="88">
        <v>7500</v>
      </c>
      <c r="H29" s="88">
        <v>0</v>
      </c>
      <c r="I29" s="88">
        <v>11000</v>
      </c>
      <c r="J29" s="88">
        <v>22229</v>
      </c>
      <c r="K29" s="88">
        <v>157309</v>
      </c>
    </row>
    <row r="30" spans="4:11" ht="7.5" customHeight="1">
      <c r="D30" s="88"/>
      <c r="E30" s="88"/>
      <c r="F30" s="88"/>
      <c r="G30" s="88"/>
      <c r="H30" s="88"/>
      <c r="I30" s="88"/>
      <c r="J30" s="88"/>
      <c r="K30" s="88"/>
    </row>
    <row r="31" spans="1:11" ht="14.25">
      <c r="A31" s="5" t="s">
        <v>117</v>
      </c>
      <c r="D31" s="88">
        <v>0</v>
      </c>
      <c r="E31" s="88">
        <v>0</v>
      </c>
      <c r="F31" s="88">
        <v>0</v>
      </c>
      <c r="G31" s="88">
        <v>0</v>
      </c>
      <c r="H31" s="88">
        <v>0</v>
      </c>
      <c r="I31" s="88">
        <v>0</v>
      </c>
      <c r="J31" s="88">
        <v>6183</v>
      </c>
      <c r="K31" s="88">
        <v>6183</v>
      </c>
    </row>
    <row r="32" spans="1:11" ht="14.25">
      <c r="A32" s="5" t="s">
        <v>103</v>
      </c>
      <c r="D32" s="88">
        <v>0</v>
      </c>
      <c r="E32" s="93">
        <v>0</v>
      </c>
      <c r="F32" s="89">
        <v>0</v>
      </c>
      <c r="G32" s="89">
        <v>0</v>
      </c>
      <c r="H32" s="89">
        <v>2545</v>
      </c>
      <c r="I32" s="89">
        <v>0</v>
      </c>
      <c r="J32" s="84">
        <v>-2545</v>
      </c>
      <c r="K32" s="88">
        <v>0</v>
      </c>
    </row>
    <row r="33" spans="1:11" ht="14.25">
      <c r="A33" s="5" t="s">
        <v>223</v>
      </c>
      <c r="D33" s="88">
        <v>0</v>
      </c>
      <c r="E33" s="93">
        <v>0</v>
      </c>
      <c r="F33" s="89">
        <v>0</v>
      </c>
      <c r="G33" s="89">
        <v>0</v>
      </c>
      <c r="H33" s="89">
        <v>0</v>
      </c>
      <c r="I33" s="89">
        <v>0</v>
      </c>
      <c r="J33" s="84">
        <v>-381</v>
      </c>
      <c r="K33" s="88">
        <v>-381</v>
      </c>
    </row>
    <row r="34" spans="4:11" ht="7.5" customHeight="1">
      <c r="D34" s="87"/>
      <c r="E34" s="87"/>
      <c r="F34" s="87"/>
      <c r="G34" s="87"/>
      <c r="H34" s="87"/>
      <c r="I34" s="87"/>
      <c r="J34" s="87"/>
      <c r="K34" s="87"/>
    </row>
    <row r="35" spans="1:11" ht="15" thickBot="1">
      <c r="A35" s="5" t="s">
        <v>218</v>
      </c>
      <c r="D35" s="90">
        <v>1890</v>
      </c>
      <c r="E35" s="90">
        <v>97675</v>
      </c>
      <c r="F35" s="90">
        <v>17015</v>
      </c>
      <c r="G35" s="90">
        <v>7500</v>
      </c>
      <c r="H35" s="90">
        <v>2545</v>
      </c>
      <c r="I35" s="90">
        <v>11000</v>
      </c>
      <c r="J35" s="90">
        <v>25486</v>
      </c>
      <c r="K35" s="90">
        <v>163111</v>
      </c>
    </row>
    <row r="36" spans="4:11" ht="15" thickTop="1">
      <c r="D36" s="91"/>
      <c r="E36" s="91"/>
      <c r="F36" s="91"/>
      <c r="G36" s="91"/>
      <c r="I36" s="91"/>
      <c r="J36" s="91"/>
      <c r="K36" s="91"/>
    </row>
    <row r="37" spans="4:11" ht="14.25">
      <c r="D37" s="91"/>
      <c r="E37" s="91"/>
      <c r="F37" s="91"/>
      <c r="G37" s="91"/>
      <c r="I37" s="91"/>
      <c r="J37" s="91"/>
      <c r="K37" s="91"/>
    </row>
    <row r="38" spans="4:11" ht="14.25">
      <c r="D38" s="91"/>
      <c r="E38" s="91"/>
      <c r="F38" s="91"/>
      <c r="G38" s="91"/>
      <c r="I38" s="91"/>
      <c r="J38" s="91"/>
      <c r="K38" s="91"/>
    </row>
    <row r="39" spans="4:11" ht="14.25">
      <c r="D39" s="91"/>
      <c r="E39" s="91"/>
      <c r="F39" s="91"/>
      <c r="G39" s="91"/>
      <c r="I39" s="91"/>
      <c r="J39" s="91"/>
      <c r="K39" s="91"/>
    </row>
    <row r="40" spans="4:11" ht="14.25">
      <c r="D40" s="91"/>
      <c r="E40" s="91"/>
      <c r="F40" s="91"/>
      <c r="G40" s="91"/>
      <c r="I40" s="91"/>
      <c r="J40" s="91"/>
      <c r="K40" s="91"/>
    </row>
    <row r="41" spans="4:11" ht="14.25">
      <c r="D41" s="91"/>
      <c r="E41" s="91"/>
      <c r="F41" s="91"/>
      <c r="G41" s="91"/>
      <c r="I41" s="91"/>
      <c r="J41" s="91"/>
      <c r="K41" s="91"/>
    </row>
    <row r="42" spans="4:11" ht="14.25">
      <c r="D42" s="91"/>
      <c r="E42" s="91"/>
      <c r="F42" s="91"/>
      <c r="G42" s="91"/>
      <c r="I42" s="91"/>
      <c r="J42" s="91"/>
      <c r="K42" s="91"/>
    </row>
    <row r="43" spans="4:11" ht="14.25">
      <c r="D43" s="91"/>
      <c r="E43" s="91"/>
      <c r="F43" s="91"/>
      <c r="G43" s="91"/>
      <c r="I43" s="91"/>
      <c r="J43" s="91"/>
      <c r="K43" s="91"/>
    </row>
    <row r="44" spans="4:11" ht="14.25">
      <c r="D44" s="91"/>
      <c r="E44" s="91"/>
      <c r="F44" s="91"/>
      <c r="G44" s="91"/>
      <c r="I44" s="91"/>
      <c r="J44" s="91"/>
      <c r="K44" s="91"/>
    </row>
    <row r="45" spans="4:11" ht="14.25">
      <c r="D45" s="91"/>
      <c r="E45" s="91"/>
      <c r="F45" s="91"/>
      <c r="G45" s="91"/>
      <c r="I45" s="91"/>
      <c r="J45" s="91"/>
      <c r="K45" s="91"/>
    </row>
  </sheetData>
  <mergeCells count="2">
    <mergeCell ref="G8:J8"/>
    <mergeCell ref="E8:F8"/>
  </mergeCells>
  <printOptions horizontalCentered="1"/>
  <pageMargins left="0.5" right="0.5" top="0.75" bottom="0.5" header="0.5" footer="0.25"/>
  <pageSetup horizontalDpi="600" verticalDpi="600" orientation="landscape" paperSize="9" scale="95" r:id="rId2"/>
  <headerFooter alignWithMargins="0">
    <oddHeader>&amp;R
</oddHeader>
  </headerFooter>
  <drawing r:id="rId1"/>
</worksheet>
</file>

<file path=xl/worksheets/sheet4.xml><?xml version="1.0" encoding="utf-8"?>
<worksheet xmlns="http://schemas.openxmlformats.org/spreadsheetml/2006/main" xmlns:r="http://schemas.openxmlformats.org/officeDocument/2006/relationships">
  <sheetPr codeName="Sheet4"/>
  <dimension ref="A1:D69"/>
  <sheetViews>
    <sheetView workbookViewId="0" topLeftCell="A1">
      <selection activeCell="A17" sqref="A17"/>
    </sheetView>
  </sheetViews>
  <sheetFormatPr defaultColWidth="9.33203125" defaultRowHeight="12.75"/>
  <cols>
    <col min="1" max="1" width="70.66015625" style="30" customWidth="1"/>
    <col min="2" max="2" width="18.83203125" style="32" customWidth="1"/>
    <col min="3" max="3" width="4.16015625" style="29" customWidth="1"/>
    <col min="4" max="4" width="18.83203125" style="98" customWidth="1"/>
    <col min="5" max="10" width="9.33203125" style="29" customWidth="1"/>
    <col min="11" max="16384" width="9.33203125" style="30" customWidth="1"/>
  </cols>
  <sheetData>
    <row r="1" ht="15">
      <c r="A1" s="31" t="s">
        <v>150</v>
      </c>
    </row>
    <row r="2" ht="15">
      <c r="A2" s="31" t="s">
        <v>151</v>
      </c>
    </row>
    <row r="3" ht="15">
      <c r="A3" s="31"/>
    </row>
    <row r="4" ht="15">
      <c r="A4" s="31" t="s">
        <v>118</v>
      </c>
    </row>
    <row r="5" ht="15">
      <c r="A5" s="31" t="s">
        <v>240</v>
      </c>
    </row>
    <row r="6" ht="14.25">
      <c r="A6" s="58" t="s">
        <v>188</v>
      </c>
    </row>
    <row r="7" spans="2:4" ht="15">
      <c r="B7" s="137" t="s">
        <v>219</v>
      </c>
      <c r="C7" s="137"/>
      <c r="D7" s="137"/>
    </row>
    <row r="8" spans="2:4" ht="15">
      <c r="B8" s="79" t="s">
        <v>214</v>
      </c>
      <c r="D8" s="79" t="s">
        <v>214</v>
      </c>
    </row>
    <row r="9" spans="2:4" ht="15">
      <c r="B9" s="123">
        <v>2004</v>
      </c>
      <c r="D9" s="8">
        <v>2003</v>
      </c>
    </row>
    <row r="10" spans="2:4" ht="15">
      <c r="B10" s="96" t="s">
        <v>41</v>
      </c>
      <c r="C10" s="95"/>
      <c r="D10" s="97" t="s">
        <v>41</v>
      </c>
    </row>
    <row r="11" ht="14.25">
      <c r="A11" s="30" t="s">
        <v>27</v>
      </c>
    </row>
    <row r="12" ht="9" customHeight="1">
      <c r="B12" s="33"/>
    </row>
    <row r="13" spans="1:4" ht="14.25">
      <c r="A13" s="30" t="s">
        <v>28</v>
      </c>
      <c r="B13" s="35">
        <v>22623</v>
      </c>
      <c r="D13" s="98">
        <v>7072</v>
      </c>
    </row>
    <row r="14" spans="1:2" ht="14.25">
      <c r="A14" s="30" t="s">
        <v>29</v>
      </c>
      <c r="B14" s="35"/>
    </row>
    <row r="15" spans="1:4" ht="14.25">
      <c r="A15" s="30" t="s">
        <v>194</v>
      </c>
      <c r="B15" s="35">
        <v>168</v>
      </c>
      <c r="D15" s="98">
        <v>161</v>
      </c>
    </row>
    <row r="16" spans="1:4" ht="14.25">
      <c r="A16" s="30" t="s">
        <v>195</v>
      </c>
      <c r="B16" s="35">
        <v>60</v>
      </c>
      <c r="D16" s="98">
        <v>60</v>
      </c>
    </row>
    <row r="17" spans="1:4" ht="14.25">
      <c r="A17" s="30" t="s">
        <v>196</v>
      </c>
      <c r="B17" s="35">
        <v>-913</v>
      </c>
      <c r="D17" s="98">
        <v>-199</v>
      </c>
    </row>
    <row r="18" spans="1:4" ht="14.25">
      <c r="A18" s="30" t="s">
        <v>197</v>
      </c>
      <c r="B18" s="35">
        <v>-6705</v>
      </c>
      <c r="D18" s="98">
        <v>368</v>
      </c>
    </row>
    <row r="19" spans="1:4" ht="14.25">
      <c r="A19" s="30" t="s">
        <v>198</v>
      </c>
      <c r="B19" s="35">
        <v>-4121</v>
      </c>
      <c r="D19" s="98">
        <v>-3008</v>
      </c>
    </row>
    <row r="20" spans="1:4" ht="14.25">
      <c r="A20" s="30" t="s">
        <v>200</v>
      </c>
      <c r="B20" s="36">
        <v>-857</v>
      </c>
      <c r="D20" s="98">
        <v>-1112</v>
      </c>
    </row>
    <row r="21" spans="1:4" ht="14.25">
      <c r="A21" s="30" t="s">
        <v>199</v>
      </c>
      <c r="B21" s="118">
        <v>-7418</v>
      </c>
      <c r="D21" s="119">
        <v>-834</v>
      </c>
    </row>
    <row r="22" spans="2:4" ht="9" customHeight="1">
      <c r="B22" s="36"/>
      <c r="D22" s="120"/>
    </row>
    <row r="23" spans="1:4" ht="14.25">
      <c r="A23" s="30" t="s">
        <v>30</v>
      </c>
      <c r="B23" s="35">
        <v>2837</v>
      </c>
      <c r="D23" s="99">
        <v>2508</v>
      </c>
    </row>
    <row r="24" spans="1:4" ht="14.25">
      <c r="A24" s="30" t="s">
        <v>201</v>
      </c>
      <c r="B24" s="35">
        <v>198</v>
      </c>
      <c r="D24" s="98">
        <v>358</v>
      </c>
    </row>
    <row r="25" spans="1:4" ht="14.25">
      <c r="A25" s="30" t="s">
        <v>168</v>
      </c>
      <c r="B25" s="35">
        <v>4</v>
      </c>
      <c r="D25" s="98">
        <v>-6</v>
      </c>
    </row>
    <row r="26" spans="1:4" ht="14.25">
      <c r="A26" s="30" t="s">
        <v>202</v>
      </c>
      <c r="B26" s="118">
        <v>-683</v>
      </c>
      <c r="D26" s="119">
        <v>356</v>
      </c>
    </row>
    <row r="27" spans="2:4" ht="9" customHeight="1">
      <c r="B27" s="36"/>
      <c r="D27" s="120"/>
    </row>
    <row r="28" spans="1:4" ht="14.25">
      <c r="A28" s="30" t="s">
        <v>67</v>
      </c>
      <c r="B28" s="35">
        <v>2356</v>
      </c>
      <c r="D28" s="99">
        <v>3216</v>
      </c>
    </row>
    <row r="29" spans="1:4" ht="14.25">
      <c r="A29" s="30" t="s">
        <v>210</v>
      </c>
      <c r="B29" s="35">
        <v>668</v>
      </c>
      <c r="D29" s="99">
        <v>0</v>
      </c>
    </row>
    <row r="30" spans="1:4" ht="14.25">
      <c r="A30" s="30" t="s">
        <v>203</v>
      </c>
      <c r="B30" s="36">
        <v>-1070</v>
      </c>
      <c r="D30" s="98">
        <v>-268</v>
      </c>
    </row>
    <row r="31" ht="9" customHeight="1">
      <c r="B31" s="36"/>
    </row>
    <row r="32" spans="1:4" ht="14.25">
      <c r="A32" s="30" t="s">
        <v>68</v>
      </c>
      <c r="B32" s="37">
        <v>1954</v>
      </c>
      <c r="D32" s="100">
        <v>2948</v>
      </c>
    </row>
    <row r="33" ht="14.25">
      <c r="B33" s="35"/>
    </row>
    <row r="34" spans="1:2" ht="14.25">
      <c r="A34" s="30" t="s">
        <v>31</v>
      </c>
      <c r="B34" s="35"/>
    </row>
    <row r="35" ht="9" customHeight="1">
      <c r="B35" s="35"/>
    </row>
    <row r="36" spans="1:4" ht="14.25">
      <c r="A36" s="30" t="s">
        <v>32</v>
      </c>
      <c r="B36" s="35">
        <v>709</v>
      </c>
      <c r="D36" s="98">
        <v>154</v>
      </c>
    </row>
    <row r="37" spans="1:4" ht="14.25">
      <c r="A37" s="30" t="s">
        <v>213</v>
      </c>
      <c r="B37" s="35">
        <v>961</v>
      </c>
      <c r="D37" s="98">
        <v>0</v>
      </c>
    </row>
    <row r="38" spans="1:4" ht="14.25">
      <c r="A38" s="30" t="s">
        <v>33</v>
      </c>
      <c r="B38" s="35">
        <v>795</v>
      </c>
      <c r="D38" s="98">
        <v>1169</v>
      </c>
    </row>
    <row r="39" spans="1:4" ht="14.25">
      <c r="A39" s="30" t="s">
        <v>212</v>
      </c>
      <c r="B39" s="98">
        <v>-961</v>
      </c>
      <c r="D39" s="98">
        <v>0</v>
      </c>
    </row>
    <row r="40" spans="1:4" ht="14.25">
      <c r="A40" s="30" t="s">
        <v>148</v>
      </c>
      <c r="B40" s="35">
        <v>-62</v>
      </c>
      <c r="D40" s="98">
        <v>0</v>
      </c>
    </row>
    <row r="41" ht="9" customHeight="1">
      <c r="B41" s="35"/>
    </row>
    <row r="42" spans="1:4" ht="14.25">
      <c r="A42" s="30" t="s">
        <v>34</v>
      </c>
      <c r="B42" s="37">
        <v>1442</v>
      </c>
      <c r="D42" s="100">
        <v>1323</v>
      </c>
    </row>
    <row r="43" ht="14.25">
      <c r="B43" s="36"/>
    </row>
    <row r="44" spans="1:2" ht="14.25">
      <c r="A44" s="30" t="s">
        <v>224</v>
      </c>
      <c r="B44" s="36"/>
    </row>
    <row r="45" ht="14.25">
      <c r="B45" s="36"/>
    </row>
    <row r="46" spans="1:4" ht="14.25">
      <c r="A46" s="30" t="s">
        <v>228</v>
      </c>
      <c r="B46" s="118">
        <v>-851</v>
      </c>
      <c r="D46" s="119">
        <v>-381</v>
      </c>
    </row>
    <row r="47" ht="14.25">
      <c r="B47" s="36"/>
    </row>
    <row r="48" spans="1:4" ht="14.25">
      <c r="A48" s="30" t="s">
        <v>110</v>
      </c>
      <c r="B48" s="36">
        <v>2545</v>
      </c>
      <c r="D48" s="36">
        <v>3890</v>
      </c>
    </row>
    <row r="49" ht="14.25">
      <c r="B49" s="36"/>
    </row>
    <row r="50" spans="1:4" ht="14.25">
      <c r="A50" s="30" t="s">
        <v>149</v>
      </c>
      <c r="B50" s="36">
        <v>4121</v>
      </c>
      <c r="D50" s="98">
        <v>3008</v>
      </c>
    </row>
    <row r="51" spans="1:2" ht="14.25">
      <c r="A51" s="34"/>
      <c r="B51" s="35"/>
    </row>
    <row r="52" spans="1:2" ht="14.25">
      <c r="A52" s="30" t="s">
        <v>35</v>
      </c>
      <c r="B52" s="35"/>
    </row>
    <row r="53" spans="1:4" ht="14.25">
      <c r="A53" s="30" t="s">
        <v>204</v>
      </c>
      <c r="B53" s="35">
        <v>104936</v>
      </c>
      <c r="D53" s="98">
        <v>94285</v>
      </c>
    </row>
    <row r="54" spans="1:2" ht="14.25">
      <c r="A54" s="34"/>
      <c r="B54" s="35"/>
    </row>
    <row r="55" spans="1:4" ht="15" thickBot="1">
      <c r="A55" s="30" t="s">
        <v>144</v>
      </c>
      <c r="B55" s="38">
        <v>111602</v>
      </c>
      <c r="D55" s="101">
        <v>101183</v>
      </c>
    </row>
    <row r="56" spans="2:4" ht="15" thickTop="1">
      <c r="B56" s="36"/>
      <c r="D56" s="134"/>
    </row>
    <row r="57" ht="14.25">
      <c r="B57" s="35"/>
    </row>
    <row r="58" ht="14.25">
      <c r="B58" s="35"/>
    </row>
    <row r="59" ht="14.25">
      <c r="B59" s="35"/>
    </row>
    <row r="60" ht="14.25">
      <c r="B60" s="39"/>
    </row>
    <row r="61" ht="14.25">
      <c r="B61" s="39"/>
    </row>
    <row r="62" ht="14.25">
      <c r="B62" s="39"/>
    </row>
    <row r="63" ht="14.25">
      <c r="B63" s="39"/>
    </row>
    <row r="64" ht="14.25">
      <c r="B64" s="39"/>
    </row>
    <row r="65" ht="14.25">
      <c r="B65" s="39"/>
    </row>
    <row r="66" ht="14.25">
      <c r="B66" s="39"/>
    </row>
    <row r="67" ht="14.25">
      <c r="B67" s="39"/>
    </row>
    <row r="68" ht="14.25">
      <c r="B68" s="39"/>
    </row>
    <row r="69" ht="14.25">
      <c r="B69" s="39"/>
    </row>
  </sheetData>
  <mergeCells count="1">
    <mergeCell ref="B7:D7"/>
  </mergeCells>
  <printOptions horizontalCentered="1"/>
  <pageMargins left="0.5" right="0.5" top="0.75" bottom="0.47" header="0.5" footer="0.25"/>
  <pageSetup horizontalDpi="600" verticalDpi="600" orientation="portrait" paperSize="9" scale="90" r:id="rId2"/>
  <headerFooter alignWithMargins="0">
    <oddHeader>&amp;R
</oddHeader>
  </headerFooter>
  <drawing r:id="rId1"/>
</worksheet>
</file>

<file path=xl/worksheets/sheet5.xml><?xml version="1.0" encoding="utf-8"?>
<worksheet xmlns="http://schemas.openxmlformats.org/spreadsheetml/2006/main" xmlns:r="http://schemas.openxmlformats.org/officeDocument/2006/relationships">
  <sheetPr codeName="Sheet5"/>
  <dimension ref="A1:K119"/>
  <sheetViews>
    <sheetView zoomScaleSheetLayoutView="100" workbookViewId="0" topLeftCell="A1">
      <selection activeCell="A13" sqref="A13"/>
    </sheetView>
  </sheetViews>
  <sheetFormatPr defaultColWidth="9.33203125" defaultRowHeight="12.75"/>
  <cols>
    <col min="1" max="1" width="4.16015625" style="10" customWidth="1"/>
    <col min="2" max="2" width="20" style="10" customWidth="1"/>
    <col min="3" max="3" width="18.83203125" style="10" customWidth="1"/>
    <col min="4" max="4" width="10" style="10" customWidth="1"/>
    <col min="5" max="7" width="10" style="10" bestFit="1" customWidth="1"/>
    <col min="8" max="8" width="10.16015625" style="10" bestFit="1" customWidth="1"/>
    <col min="9" max="9" width="14.5" style="10" bestFit="1" customWidth="1"/>
    <col min="10" max="16384" width="10.66015625" style="10" customWidth="1"/>
  </cols>
  <sheetData>
    <row r="1" ht="15">
      <c r="A1" s="1" t="s">
        <v>150</v>
      </c>
    </row>
    <row r="2" ht="15">
      <c r="A2" s="1" t="s">
        <v>151</v>
      </c>
    </row>
    <row r="3" ht="15">
      <c r="A3" s="1"/>
    </row>
    <row r="4" ht="15">
      <c r="A4" s="2" t="s">
        <v>121</v>
      </c>
    </row>
    <row r="5" ht="15">
      <c r="A5" s="2"/>
    </row>
    <row r="7" spans="1:2" ht="15">
      <c r="A7" s="69" t="s">
        <v>37</v>
      </c>
      <c r="B7" s="2" t="s">
        <v>76</v>
      </c>
    </row>
    <row r="25" ht="13.5" customHeight="1"/>
    <row r="26" spans="1:2" ht="15">
      <c r="A26" s="69" t="s">
        <v>38</v>
      </c>
      <c r="B26" s="2" t="s">
        <v>122</v>
      </c>
    </row>
    <row r="27" spans="1:2" ht="15">
      <c r="A27" s="69"/>
      <c r="B27" s="2"/>
    </row>
    <row r="32" spans="1:3" ht="15">
      <c r="A32" s="69" t="s">
        <v>39</v>
      </c>
      <c r="B32" s="2" t="s">
        <v>123</v>
      </c>
      <c r="C32" s="2"/>
    </row>
    <row r="33" spans="1:3" ht="15">
      <c r="A33" s="69"/>
      <c r="B33" s="2"/>
      <c r="C33" s="2"/>
    </row>
    <row r="39" spans="1:3" s="12" customFormat="1" ht="15">
      <c r="A39" s="75" t="s">
        <v>40</v>
      </c>
      <c r="B39" s="4" t="s">
        <v>124</v>
      </c>
      <c r="C39" s="4"/>
    </row>
    <row r="40" s="12" customFormat="1" ht="14.25">
      <c r="A40" s="41"/>
    </row>
    <row r="41" s="12" customFormat="1" ht="14.25">
      <c r="A41" s="41"/>
    </row>
    <row r="42" s="12" customFormat="1" ht="14.25">
      <c r="A42" s="41"/>
    </row>
    <row r="43" s="12" customFormat="1" ht="14.25">
      <c r="A43" s="41"/>
    </row>
    <row r="44" s="12" customFormat="1" ht="14.25">
      <c r="A44" s="41"/>
    </row>
    <row r="45" spans="1:2" s="12" customFormat="1" ht="15">
      <c r="A45" s="75" t="s">
        <v>125</v>
      </c>
      <c r="B45" s="4" t="s">
        <v>96</v>
      </c>
    </row>
    <row r="46" s="12" customFormat="1" ht="14.25">
      <c r="A46" s="41"/>
    </row>
    <row r="47" spans="1:2" s="12" customFormat="1" ht="14.25">
      <c r="A47" s="41"/>
      <c r="B47" s="12" t="s">
        <v>98</v>
      </c>
    </row>
    <row r="48" s="12" customFormat="1" ht="14.25">
      <c r="A48" s="41"/>
    </row>
    <row r="49" s="12" customFormat="1" ht="14.25">
      <c r="A49" s="41"/>
    </row>
    <row r="50" spans="1:3" s="12" customFormat="1" ht="15">
      <c r="A50" s="75" t="s">
        <v>126</v>
      </c>
      <c r="B50" s="4" t="s">
        <v>11</v>
      </c>
      <c r="C50" s="4"/>
    </row>
    <row r="51" spans="6:7" ht="14.25">
      <c r="F51" s="42"/>
      <c r="G51" s="42"/>
    </row>
    <row r="52" spans="6:7" ht="14.25">
      <c r="F52" s="42"/>
      <c r="G52" s="42"/>
    </row>
    <row r="53" spans="6:7" ht="14.25">
      <c r="F53" s="42"/>
      <c r="G53" s="42"/>
    </row>
    <row r="54" spans="6:7" ht="14.25">
      <c r="F54" s="42"/>
      <c r="G54" s="42"/>
    </row>
    <row r="55" spans="6:7" ht="14.25">
      <c r="F55" s="42"/>
      <c r="G55" s="42"/>
    </row>
    <row r="56" spans="1:8" ht="15">
      <c r="A56" s="75" t="s">
        <v>0</v>
      </c>
      <c r="B56" s="2" t="s">
        <v>227</v>
      </c>
      <c r="F56" s="18"/>
      <c r="G56" s="18"/>
      <c r="H56" s="18"/>
    </row>
    <row r="57" spans="1:8" ht="14.25">
      <c r="A57" s="41"/>
      <c r="F57" s="18"/>
      <c r="G57" s="18"/>
      <c r="H57" s="18"/>
    </row>
    <row r="58" spans="1:8" ht="14.25">
      <c r="A58" s="41"/>
      <c r="F58" s="18"/>
      <c r="G58" s="18"/>
      <c r="H58" s="18"/>
    </row>
    <row r="59" spans="1:8" ht="14.25">
      <c r="A59" s="41"/>
      <c r="F59" s="18"/>
      <c r="G59" s="18"/>
      <c r="H59" s="18"/>
    </row>
    <row r="60" spans="1:8" ht="6.75" customHeight="1">
      <c r="A60" s="41"/>
      <c r="F60" s="18"/>
      <c r="G60" s="18"/>
      <c r="H60" s="18"/>
    </row>
    <row r="61" spans="1:8" ht="14.25">
      <c r="A61" s="41"/>
      <c r="F61" s="18"/>
      <c r="G61" s="18"/>
      <c r="H61" s="18"/>
    </row>
    <row r="62" spans="1:9" ht="14.25">
      <c r="A62" s="41"/>
      <c r="F62" s="18"/>
      <c r="G62" s="109"/>
      <c r="I62" s="124" t="s">
        <v>164</v>
      </c>
    </row>
    <row r="63" spans="1:9" ht="14.25">
      <c r="A63" s="41"/>
      <c r="B63" s="109"/>
      <c r="F63" s="18"/>
      <c r="G63" s="110" t="s">
        <v>161</v>
      </c>
      <c r="I63" s="110" t="s">
        <v>162</v>
      </c>
    </row>
    <row r="64" spans="1:9" ht="14.25">
      <c r="A64" s="41"/>
      <c r="F64" s="18"/>
      <c r="G64" s="110" t="s">
        <v>41</v>
      </c>
      <c r="I64" s="110" t="s">
        <v>163</v>
      </c>
    </row>
    <row r="65" spans="1:9" ht="9.75" customHeight="1">
      <c r="A65" s="41"/>
      <c r="F65" s="18"/>
      <c r="G65" s="109"/>
      <c r="I65" s="111"/>
    </row>
    <row r="66" spans="1:9" ht="14.25">
      <c r="A66" s="41"/>
      <c r="B66" s="109" t="s">
        <v>225</v>
      </c>
      <c r="F66" s="18"/>
      <c r="G66" s="112">
        <v>136</v>
      </c>
      <c r="I66" s="113">
        <v>7.2</v>
      </c>
    </row>
    <row r="67" spans="1:9" ht="14.25">
      <c r="A67" s="41"/>
      <c r="B67" s="5" t="s">
        <v>226</v>
      </c>
      <c r="F67" s="18"/>
      <c r="G67" s="91">
        <v>715</v>
      </c>
      <c r="I67" s="114">
        <v>37.8</v>
      </c>
    </row>
    <row r="68" spans="1:9" ht="15" thickBot="1">
      <c r="A68" s="41"/>
      <c r="F68" s="18"/>
      <c r="G68" s="115">
        <v>851</v>
      </c>
      <c r="I68" s="116">
        <v>45</v>
      </c>
    </row>
    <row r="69" spans="1:9" ht="15" thickTop="1">
      <c r="A69" s="41"/>
      <c r="F69" s="18"/>
      <c r="G69" s="125"/>
      <c r="I69" s="126"/>
    </row>
    <row r="70" spans="1:9" ht="6.75" customHeight="1">
      <c r="A70" s="41"/>
      <c r="F70" s="18"/>
      <c r="G70" s="125"/>
      <c r="I70" s="126"/>
    </row>
    <row r="71" spans="1:9" ht="15">
      <c r="A71" s="69" t="s">
        <v>1</v>
      </c>
      <c r="B71" s="2" t="s">
        <v>46</v>
      </c>
      <c r="F71" s="18"/>
      <c r="G71" s="18"/>
      <c r="I71" s="18"/>
    </row>
    <row r="72" spans="1:8" ht="14.25">
      <c r="A72" s="41"/>
      <c r="F72" s="18"/>
      <c r="G72" s="18"/>
      <c r="H72" s="18"/>
    </row>
    <row r="73" spans="1:9" ht="16.5">
      <c r="A73" s="12"/>
      <c r="B73" s="102" t="s">
        <v>206</v>
      </c>
      <c r="C73" s="12"/>
      <c r="D73" s="139" t="s">
        <v>36</v>
      </c>
      <c r="E73" s="139"/>
      <c r="F73" s="139" t="s">
        <v>80</v>
      </c>
      <c r="G73" s="139"/>
      <c r="H73" s="138" t="s">
        <v>81</v>
      </c>
      <c r="I73" s="138"/>
    </row>
    <row r="74" spans="1:9" ht="14.25">
      <c r="A74" s="12"/>
      <c r="B74" s="12"/>
      <c r="C74" s="12"/>
      <c r="D74" s="43">
        <v>2004</v>
      </c>
      <c r="E74" s="43">
        <v>2003</v>
      </c>
      <c r="F74" s="43">
        <v>2004</v>
      </c>
      <c r="G74" s="43">
        <v>2003</v>
      </c>
      <c r="H74" s="43">
        <v>2004</v>
      </c>
      <c r="I74" s="43">
        <v>2003</v>
      </c>
    </row>
    <row r="75" spans="1:9" ht="14.25">
      <c r="A75" s="12"/>
      <c r="B75" s="12"/>
      <c r="C75" s="12"/>
      <c r="D75" s="44" t="s">
        <v>85</v>
      </c>
      <c r="E75" s="44" t="s">
        <v>85</v>
      </c>
      <c r="F75" s="44" t="s">
        <v>85</v>
      </c>
      <c r="G75" s="44" t="s">
        <v>85</v>
      </c>
      <c r="H75" s="44" t="s">
        <v>85</v>
      </c>
      <c r="I75" s="44" t="s">
        <v>85</v>
      </c>
    </row>
    <row r="76" spans="1:9" ht="14.25">
      <c r="A76" s="12"/>
      <c r="B76" s="12" t="s">
        <v>86</v>
      </c>
      <c r="C76" s="12"/>
      <c r="D76" s="12"/>
      <c r="E76" s="12"/>
      <c r="F76" s="45"/>
      <c r="G76" s="46"/>
      <c r="H76" s="45"/>
      <c r="I76" s="46"/>
    </row>
    <row r="77" spans="1:9" ht="14.25">
      <c r="A77" s="12"/>
      <c r="B77" s="12"/>
      <c r="C77" s="12"/>
      <c r="D77" s="12"/>
      <c r="E77" s="12"/>
      <c r="F77" s="45"/>
      <c r="G77" s="46"/>
      <c r="H77" s="45"/>
      <c r="I77" s="46"/>
    </row>
    <row r="78" spans="1:9" ht="15">
      <c r="A78" s="12"/>
      <c r="B78" s="4" t="s">
        <v>42</v>
      </c>
      <c r="C78" s="12"/>
      <c r="D78" s="12"/>
      <c r="E78" s="12"/>
      <c r="F78" s="45"/>
      <c r="G78" s="46"/>
      <c r="H78" s="45"/>
      <c r="I78" s="45"/>
    </row>
    <row r="79" spans="1:9" ht="14.25">
      <c r="A79" s="12"/>
      <c r="B79" s="12" t="s">
        <v>92</v>
      </c>
      <c r="C79" s="12"/>
      <c r="D79" s="47">
        <v>6170</v>
      </c>
      <c r="E79" s="47">
        <v>5697</v>
      </c>
      <c r="F79" s="45">
        <v>1770</v>
      </c>
      <c r="G79" s="46">
        <v>1311</v>
      </c>
      <c r="H79" s="45">
        <v>7940</v>
      </c>
      <c r="I79" s="46">
        <v>7008</v>
      </c>
    </row>
    <row r="80" spans="1:9" ht="5.25" customHeight="1">
      <c r="A80" s="12"/>
      <c r="B80" s="12"/>
      <c r="C80" s="12"/>
      <c r="D80" s="12"/>
      <c r="E80" s="12"/>
      <c r="F80" s="45"/>
      <c r="G80" s="46"/>
      <c r="H80" s="45"/>
      <c r="I80" s="46"/>
    </row>
    <row r="81" spans="1:9" ht="14.25">
      <c r="A81" s="12"/>
      <c r="B81" s="12" t="s">
        <v>82</v>
      </c>
      <c r="C81" s="12"/>
      <c r="D81" s="48">
        <v>6170</v>
      </c>
      <c r="E81" s="48">
        <v>5697</v>
      </c>
      <c r="F81" s="49">
        <v>1770</v>
      </c>
      <c r="G81" s="50">
        <v>1311</v>
      </c>
      <c r="H81" s="49">
        <v>7940</v>
      </c>
      <c r="I81" s="50">
        <v>7008</v>
      </c>
    </row>
    <row r="82" spans="1:9" ht="14.25">
      <c r="A82" s="12"/>
      <c r="B82" s="12"/>
      <c r="C82" s="12"/>
      <c r="D82" s="12"/>
      <c r="E82" s="12"/>
      <c r="F82" s="45"/>
      <c r="G82" s="46"/>
      <c r="H82" s="45"/>
      <c r="I82" s="46"/>
    </row>
    <row r="83" spans="1:9" ht="15">
      <c r="A83" s="12"/>
      <c r="B83" s="4" t="s">
        <v>83</v>
      </c>
      <c r="C83" s="12"/>
      <c r="D83" s="12"/>
      <c r="E83" s="12"/>
      <c r="F83" s="45"/>
      <c r="G83" s="46"/>
      <c r="H83" s="45"/>
      <c r="I83" s="46"/>
    </row>
    <row r="84" spans="1:9" ht="14.25">
      <c r="A84" s="12"/>
      <c r="B84" s="12" t="s">
        <v>87</v>
      </c>
      <c r="C84" s="12"/>
      <c r="D84" s="47">
        <v>3893</v>
      </c>
      <c r="E84" s="47">
        <v>3709</v>
      </c>
      <c r="F84" s="45">
        <v>9002</v>
      </c>
      <c r="G84" s="46">
        <v>2145</v>
      </c>
      <c r="H84" s="45">
        <v>12895</v>
      </c>
      <c r="I84" s="46">
        <v>5854</v>
      </c>
    </row>
    <row r="85" spans="1:9" ht="14.25">
      <c r="A85" s="12"/>
      <c r="B85" s="12" t="s">
        <v>88</v>
      </c>
      <c r="C85" s="12"/>
      <c r="D85" s="51"/>
      <c r="E85" s="51"/>
      <c r="F85" s="45"/>
      <c r="G85" s="46"/>
      <c r="H85" s="45">
        <v>-1098</v>
      </c>
      <c r="I85" s="46">
        <v>-1422</v>
      </c>
    </row>
    <row r="86" spans="1:9" ht="14.25">
      <c r="A86" s="12"/>
      <c r="B86" s="12" t="s">
        <v>235</v>
      </c>
      <c r="C86" s="12"/>
      <c r="D86" s="51">
        <v>0</v>
      </c>
      <c r="E86" s="51">
        <v>0</v>
      </c>
      <c r="F86" s="45">
        <v>4121</v>
      </c>
      <c r="G86" s="46">
        <v>2184</v>
      </c>
      <c r="H86" s="52">
        <v>4121</v>
      </c>
      <c r="I86" s="53">
        <v>3008</v>
      </c>
    </row>
    <row r="87" spans="1:11" ht="14.25">
      <c r="A87" s="12"/>
      <c r="B87" s="12" t="s">
        <v>89</v>
      </c>
      <c r="C87" s="12"/>
      <c r="D87" s="12"/>
      <c r="E87" s="12"/>
      <c r="F87" s="45"/>
      <c r="G87" s="46"/>
      <c r="H87" s="45">
        <v>15918</v>
      </c>
      <c r="I87" s="46">
        <v>7440</v>
      </c>
      <c r="J87" s="18"/>
      <c r="K87" s="18"/>
    </row>
    <row r="88" spans="1:9" ht="14.25">
      <c r="A88" s="12"/>
      <c r="B88" s="12" t="s">
        <v>234</v>
      </c>
      <c r="C88" s="12"/>
      <c r="D88" s="51">
        <v>0</v>
      </c>
      <c r="E88" s="51">
        <v>0</v>
      </c>
      <c r="F88" s="45">
        <v>6705</v>
      </c>
      <c r="G88" s="46">
        <v>-368</v>
      </c>
      <c r="H88" s="45">
        <v>6705</v>
      </c>
      <c r="I88" s="46">
        <v>-368</v>
      </c>
    </row>
    <row r="89" spans="2:9" ht="14.25">
      <c r="B89" s="12" t="s">
        <v>90</v>
      </c>
      <c r="C89" s="12"/>
      <c r="D89" s="51"/>
      <c r="E89" s="51"/>
      <c r="F89" s="54"/>
      <c r="G89" s="46"/>
      <c r="H89" s="45">
        <v>-1018</v>
      </c>
      <c r="I89" s="46">
        <v>-889</v>
      </c>
    </row>
    <row r="90" spans="1:11" ht="15" thickBot="1">
      <c r="A90" s="12"/>
      <c r="B90" s="12" t="s">
        <v>91</v>
      </c>
      <c r="C90" s="12"/>
      <c r="D90" s="12"/>
      <c r="E90" s="12"/>
      <c r="F90" s="45"/>
      <c r="G90" s="46"/>
      <c r="H90" s="55">
        <v>21605</v>
      </c>
      <c r="I90" s="56">
        <v>6183</v>
      </c>
      <c r="J90" s="18"/>
      <c r="K90" s="18"/>
    </row>
    <row r="91" spans="1:9" ht="15" thickTop="1">
      <c r="A91" s="12"/>
      <c r="B91" s="12"/>
      <c r="C91" s="12"/>
      <c r="D91" s="12"/>
      <c r="E91" s="12"/>
      <c r="F91" s="45"/>
      <c r="G91" s="46"/>
      <c r="H91" s="45"/>
      <c r="I91" s="45"/>
    </row>
    <row r="92" spans="2:9" ht="6.75" customHeight="1">
      <c r="B92" s="12"/>
      <c r="C92" s="12"/>
      <c r="D92" s="12"/>
      <c r="E92" s="12"/>
      <c r="F92" s="45"/>
      <c r="G92" s="46"/>
      <c r="H92" s="45"/>
      <c r="I92" s="46"/>
    </row>
    <row r="93" spans="1:9" ht="15">
      <c r="A93" s="75" t="s">
        <v>3</v>
      </c>
      <c r="B93" s="4" t="s">
        <v>4</v>
      </c>
      <c r="C93" s="12"/>
      <c r="D93" s="12"/>
      <c r="E93" s="12"/>
      <c r="F93" s="14"/>
      <c r="G93" s="14"/>
      <c r="H93" s="14"/>
      <c r="I93" s="12"/>
    </row>
    <row r="94" spans="2:9" ht="15">
      <c r="B94" s="4"/>
      <c r="C94" s="12"/>
      <c r="D94" s="12"/>
      <c r="E94" s="12"/>
      <c r="F94" s="14"/>
      <c r="G94" s="14"/>
      <c r="H94" s="14"/>
      <c r="I94" s="12"/>
    </row>
    <row r="95" spans="2:9" ht="15">
      <c r="B95" s="4"/>
      <c r="C95" s="12"/>
      <c r="D95" s="12"/>
      <c r="E95" s="12"/>
      <c r="F95" s="14"/>
      <c r="G95" s="14"/>
      <c r="H95" s="14"/>
      <c r="I95" s="12"/>
    </row>
    <row r="96" spans="2:9" ht="15">
      <c r="B96" s="4"/>
      <c r="C96" s="12"/>
      <c r="D96" s="12"/>
      <c r="E96" s="12"/>
      <c r="F96" s="14"/>
      <c r="G96" s="14"/>
      <c r="H96" s="14"/>
      <c r="I96" s="12"/>
    </row>
    <row r="97" spans="2:9" ht="14.25">
      <c r="B97" s="12"/>
      <c r="C97" s="12"/>
      <c r="D97" s="12"/>
      <c r="E97" s="12"/>
      <c r="F97" s="14"/>
      <c r="G97" s="14"/>
      <c r="H97" s="14"/>
      <c r="I97" s="12"/>
    </row>
    <row r="98" spans="2:9" ht="6.75" customHeight="1">
      <c r="B98" s="12"/>
      <c r="C98" s="12"/>
      <c r="D98" s="12"/>
      <c r="E98" s="12"/>
      <c r="F98" s="14"/>
      <c r="G98" s="14"/>
      <c r="H98" s="14"/>
      <c r="I98" s="12"/>
    </row>
    <row r="99" spans="1:9" ht="15">
      <c r="A99" s="75" t="s">
        <v>5</v>
      </c>
      <c r="B99" s="4" t="s">
        <v>6</v>
      </c>
      <c r="C99" s="12"/>
      <c r="D99" s="12"/>
      <c r="E99" s="12"/>
      <c r="F99" s="14"/>
      <c r="G99" s="14"/>
      <c r="H99" s="14"/>
      <c r="I99" s="12"/>
    </row>
    <row r="100" spans="2:9" ht="14.25">
      <c r="B100" s="12"/>
      <c r="C100" s="12"/>
      <c r="D100" s="12"/>
      <c r="E100" s="12"/>
      <c r="F100" s="14"/>
      <c r="G100" s="14"/>
      <c r="H100" s="14"/>
      <c r="I100" s="12"/>
    </row>
    <row r="101" spans="2:9" ht="14.25">
      <c r="B101" s="12" t="s">
        <v>7</v>
      </c>
      <c r="C101" s="12"/>
      <c r="D101" s="12"/>
      <c r="E101" s="12"/>
      <c r="F101" s="14"/>
      <c r="G101" s="14"/>
      <c r="H101" s="14"/>
      <c r="I101" s="12"/>
    </row>
    <row r="102" spans="2:9" ht="6.75" customHeight="1">
      <c r="B102" s="12"/>
      <c r="C102" s="12"/>
      <c r="D102" s="12"/>
      <c r="E102" s="12"/>
      <c r="F102" s="14"/>
      <c r="G102" s="14"/>
      <c r="H102" s="14"/>
      <c r="I102" s="12"/>
    </row>
    <row r="103" spans="2:9" ht="14.25">
      <c r="B103" s="12"/>
      <c r="C103" s="12"/>
      <c r="D103" s="12"/>
      <c r="E103" s="12"/>
      <c r="F103" s="14"/>
      <c r="G103" s="14"/>
      <c r="H103" s="14"/>
      <c r="I103" s="12"/>
    </row>
    <row r="104" spans="1:8" s="12" customFormat="1" ht="15">
      <c r="A104" s="75" t="s">
        <v>8</v>
      </c>
      <c r="B104" s="4" t="s">
        <v>77</v>
      </c>
      <c r="F104" s="14"/>
      <c r="G104" s="14"/>
      <c r="H104" s="14"/>
    </row>
    <row r="105" spans="1:8" s="12" customFormat="1" ht="15">
      <c r="A105" s="75"/>
      <c r="F105" s="14"/>
      <c r="G105" s="14"/>
      <c r="H105" s="14"/>
    </row>
    <row r="106" spans="1:8" s="12" customFormat="1" ht="15">
      <c r="A106" s="75"/>
      <c r="F106" s="14"/>
      <c r="G106" s="14"/>
      <c r="H106" s="14"/>
    </row>
    <row r="107" spans="1:8" s="12" customFormat="1" ht="15">
      <c r="A107" s="75"/>
      <c r="F107" s="14"/>
      <c r="G107" s="14"/>
      <c r="H107" s="14"/>
    </row>
    <row r="108" spans="6:8" s="12" customFormat="1" ht="6" customHeight="1">
      <c r="F108" s="14"/>
      <c r="G108" s="14"/>
      <c r="H108" s="14"/>
    </row>
    <row r="109" spans="1:8" s="12" customFormat="1" ht="15">
      <c r="A109" s="75" t="s">
        <v>9</v>
      </c>
      <c r="B109" s="4" t="s">
        <v>10</v>
      </c>
      <c r="F109" s="14"/>
      <c r="G109" s="14"/>
      <c r="H109" s="14"/>
    </row>
    <row r="110" spans="6:8" s="12" customFormat="1" ht="14.25">
      <c r="F110" s="14"/>
      <c r="G110" s="14"/>
      <c r="H110" s="14"/>
    </row>
    <row r="111" spans="2:8" s="12" customFormat="1" ht="14.25">
      <c r="B111" s="12" t="s">
        <v>97</v>
      </c>
      <c r="F111" s="14"/>
      <c r="G111" s="14"/>
      <c r="H111" s="14"/>
    </row>
    <row r="112" spans="6:8" s="12" customFormat="1" ht="14.25">
      <c r="F112" s="14"/>
      <c r="G112" s="14"/>
      <c r="H112" s="14"/>
    </row>
    <row r="113" spans="2:9" s="12" customFormat="1" ht="14.25">
      <c r="B113" s="10"/>
      <c r="C113" s="10"/>
      <c r="D113" s="10"/>
      <c r="E113" s="10"/>
      <c r="F113" s="18"/>
      <c r="G113" s="18"/>
      <c r="H113" s="18"/>
      <c r="I113" s="10"/>
    </row>
    <row r="114" spans="6:8" ht="14.25">
      <c r="F114" s="18"/>
      <c r="G114" s="18"/>
      <c r="H114" s="18"/>
    </row>
    <row r="115" spans="6:8" ht="14.25">
      <c r="F115" s="18"/>
      <c r="G115" s="18"/>
      <c r="H115" s="18"/>
    </row>
    <row r="116" spans="6:8" ht="14.25">
      <c r="F116" s="18"/>
      <c r="G116" s="18"/>
      <c r="H116" s="18"/>
    </row>
    <row r="117" spans="6:8" ht="14.25">
      <c r="F117" s="18"/>
      <c r="G117" s="18"/>
      <c r="H117" s="18"/>
    </row>
    <row r="118" spans="6:8" ht="14.25">
      <c r="F118" s="18"/>
      <c r="G118" s="18"/>
      <c r="H118" s="18"/>
    </row>
    <row r="119" spans="6:8" ht="14.25">
      <c r="F119" s="18"/>
      <c r="G119" s="18"/>
      <c r="H119" s="18"/>
    </row>
  </sheetData>
  <mergeCells count="3">
    <mergeCell ref="H73:I73"/>
    <mergeCell ref="D73:E73"/>
    <mergeCell ref="F73:G73"/>
  </mergeCells>
  <printOptions horizontalCentered="1"/>
  <pageMargins left="0.5118110236220472" right="0.2362204724409449" top="0.7480314960629921" bottom="0.35433070866141736" header="0.5118110236220472" footer="0.2362204724409449"/>
  <pageSetup horizontalDpi="600" verticalDpi="600" orientation="portrait" paperSize="9" scale="90" r:id="rId2"/>
  <headerFooter alignWithMargins="0">
    <oddHeader>&amp;R
</oddHeader>
  </headerFooter>
  <rowBreaks count="2" manualBreakCount="2">
    <brk id="55" max="8" man="1"/>
    <brk id="113" max="8" man="1"/>
  </rowBreaks>
  <drawing r:id="rId1"/>
</worksheet>
</file>

<file path=xl/worksheets/sheet6.xml><?xml version="1.0" encoding="utf-8"?>
<worksheet xmlns="http://schemas.openxmlformats.org/spreadsheetml/2006/main" xmlns:r="http://schemas.openxmlformats.org/officeDocument/2006/relationships">
  <sheetPr codeName="Sheet6"/>
  <dimension ref="A1:I155"/>
  <sheetViews>
    <sheetView zoomScaleSheetLayoutView="100" workbookViewId="0" topLeftCell="A1">
      <selection activeCell="E26" sqref="E26"/>
    </sheetView>
  </sheetViews>
  <sheetFormatPr defaultColWidth="9.33203125" defaultRowHeight="12.75"/>
  <cols>
    <col min="1" max="1" width="5.66015625" style="10" customWidth="1"/>
    <col min="2" max="2" width="9.83203125" style="10" customWidth="1"/>
    <col min="3" max="3" width="10.66015625" style="10" customWidth="1"/>
    <col min="4" max="4" width="18.33203125" style="10" customWidth="1"/>
    <col min="5" max="5" width="11.83203125" style="10" bestFit="1" customWidth="1"/>
    <col min="6" max="6" width="15.16015625" style="10" bestFit="1" customWidth="1"/>
    <col min="7" max="7" width="12.16015625" style="10" bestFit="1" customWidth="1"/>
    <col min="8" max="8" width="15.16015625" style="10" bestFit="1" customWidth="1"/>
    <col min="9" max="9" width="15" style="10" bestFit="1" customWidth="1"/>
    <col min="10" max="16384" width="10.66015625" style="10" customWidth="1"/>
  </cols>
  <sheetData>
    <row r="1" ht="15">
      <c r="A1" s="1" t="s">
        <v>150</v>
      </c>
    </row>
    <row r="2" ht="15">
      <c r="A2" s="1" t="s">
        <v>151</v>
      </c>
    </row>
    <row r="3" ht="15">
      <c r="A3" s="2"/>
    </row>
    <row r="4" ht="15">
      <c r="A4" s="2"/>
    </row>
    <row r="6" spans="1:3" ht="15">
      <c r="A6" s="69" t="s">
        <v>12</v>
      </c>
      <c r="B6" s="2" t="s">
        <v>13</v>
      </c>
      <c r="C6" s="2"/>
    </row>
    <row r="15" spans="1:3" s="12" customFormat="1" ht="15">
      <c r="A15" s="75" t="s">
        <v>15</v>
      </c>
      <c r="B15" s="4" t="s">
        <v>14</v>
      </c>
      <c r="C15" s="4"/>
    </row>
    <row r="16" s="12" customFormat="1" ht="14.25"/>
    <row r="17" s="12" customFormat="1" ht="14.25"/>
    <row r="18" s="12" customFormat="1" ht="14.25"/>
    <row r="19" s="12" customFormat="1" ht="14.25"/>
    <row r="20" s="12" customFormat="1" ht="14.25"/>
    <row r="21" s="12" customFormat="1" ht="14.25"/>
    <row r="22" s="12" customFormat="1" ht="14.25"/>
    <row r="23" s="12" customFormat="1" ht="14.25"/>
    <row r="24" spans="1:3" ht="15">
      <c r="A24" s="69" t="s">
        <v>16</v>
      </c>
      <c r="B24" s="2" t="s">
        <v>17</v>
      </c>
      <c r="C24" s="2"/>
    </row>
    <row r="25" spans="1:3" ht="15">
      <c r="A25" s="69"/>
      <c r="B25" s="2"/>
      <c r="C25" s="2"/>
    </row>
    <row r="26" spans="1:3" ht="15">
      <c r="A26" s="69"/>
      <c r="C26" s="2"/>
    </row>
    <row r="27" spans="1:3" ht="15">
      <c r="A27" s="69"/>
      <c r="C27" s="2"/>
    </row>
    <row r="28" spans="1:3" ht="15">
      <c r="A28" s="69"/>
      <c r="C28" s="2"/>
    </row>
    <row r="29" spans="1:3" ht="15">
      <c r="A29" s="69"/>
      <c r="C29" s="2"/>
    </row>
    <row r="30" spans="1:3" ht="15" hidden="1">
      <c r="A30" s="69"/>
      <c r="C30" s="2"/>
    </row>
    <row r="31" spans="1:3" ht="15" hidden="1">
      <c r="A31" s="69"/>
      <c r="C31" s="2"/>
    </row>
    <row r="32" spans="1:3" ht="15" hidden="1">
      <c r="A32" s="69"/>
      <c r="C32" s="2"/>
    </row>
    <row r="33" spans="1:3" ht="15" hidden="1">
      <c r="A33" s="69"/>
      <c r="C33" s="2"/>
    </row>
    <row r="35" spans="1:2" ht="15">
      <c r="A35" s="69" t="s">
        <v>18</v>
      </c>
      <c r="B35" s="2" t="s">
        <v>47</v>
      </c>
    </row>
    <row r="37" ht="14.25">
      <c r="B37" s="10" t="s">
        <v>49</v>
      </c>
    </row>
    <row r="40" spans="1:2" s="12" customFormat="1" ht="15">
      <c r="A40" s="75" t="s">
        <v>19</v>
      </c>
      <c r="B40" s="4" t="s">
        <v>22</v>
      </c>
    </row>
    <row r="41" spans="1:8" s="12" customFormat="1" ht="14.25">
      <c r="A41" s="41"/>
      <c r="E41" s="140" t="s">
        <v>69</v>
      </c>
      <c r="F41" s="140"/>
      <c r="G41" s="140" t="s">
        <v>207</v>
      </c>
      <c r="H41" s="140"/>
    </row>
    <row r="42" spans="1:8" s="12" customFormat="1" ht="14.25">
      <c r="A42" s="41"/>
      <c r="E42" s="117" t="s">
        <v>51</v>
      </c>
      <c r="F42" s="44" t="s">
        <v>141</v>
      </c>
      <c r="G42" s="117" t="s">
        <v>51</v>
      </c>
      <c r="H42" s="44" t="s">
        <v>141</v>
      </c>
    </row>
    <row r="43" spans="5:8" s="12" customFormat="1" ht="14.25">
      <c r="E43" s="117" t="s">
        <v>70</v>
      </c>
      <c r="F43" s="117" t="s">
        <v>70</v>
      </c>
      <c r="G43" s="117" t="s">
        <v>208</v>
      </c>
      <c r="H43" s="117" t="s">
        <v>208</v>
      </c>
    </row>
    <row r="44" spans="5:8" s="12" customFormat="1" ht="14.25">
      <c r="E44" s="43" t="s">
        <v>220</v>
      </c>
      <c r="F44" s="43" t="s">
        <v>221</v>
      </c>
      <c r="G44" s="43" t="str">
        <f>E44</f>
        <v>31.3.2004</v>
      </c>
      <c r="H44" s="43" t="str">
        <f>F44</f>
        <v>31.3.2003</v>
      </c>
    </row>
    <row r="45" spans="5:8" s="12" customFormat="1" ht="14.25">
      <c r="E45" s="44" t="s">
        <v>41</v>
      </c>
      <c r="F45" s="44" t="s">
        <v>41</v>
      </c>
      <c r="G45" s="44" t="s">
        <v>41</v>
      </c>
      <c r="H45" s="44" t="s">
        <v>41</v>
      </c>
    </row>
    <row r="46" spans="5:6" s="12" customFormat="1" ht="15.75" customHeight="1">
      <c r="E46" s="44"/>
      <c r="F46" s="44"/>
    </row>
    <row r="47" spans="2:8" s="12" customFormat="1" ht="14.25">
      <c r="B47" s="12" t="s">
        <v>71</v>
      </c>
      <c r="E47" s="103"/>
      <c r="F47" s="103"/>
      <c r="G47" s="14"/>
      <c r="H47" s="14"/>
    </row>
    <row r="48" spans="2:8" s="12" customFormat="1" ht="14.25">
      <c r="B48" s="12" t="s">
        <v>72</v>
      </c>
      <c r="E48" s="103">
        <v>426</v>
      </c>
      <c r="F48" s="103">
        <v>196</v>
      </c>
      <c r="G48" s="103">
        <v>1040</v>
      </c>
      <c r="H48" s="14">
        <v>785</v>
      </c>
    </row>
    <row r="49" spans="2:8" s="12" customFormat="1" ht="14.25">
      <c r="B49" s="12" t="s">
        <v>73</v>
      </c>
      <c r="E49" s="103">
        <v>-49</v>
      </c>
      <c r="F49" s="103">
        <v>0</v>
      </c>
      <c r="G49" s="103">
        <v>0</v>
      </c>
      <c r="H49" s="14">
        <v>41</v>
      </c>
    </row>
    <row r="50" spans="5:8" s="12" customFormat="1" ht="6.75" customHeight="1">
      <c r="E50" s="104"/>
      <c r="F50" s="104"/>
      <c r="G50" s="63"/>
      <c r="H50" s="63"/>
    </row>
    <row r="51" spans="5:8" ht="14.25">
      <c r="E51" s="105">
        <v>377</v>
      </c>
      <c r="F51" s="105">
        <v>196</v>
      </c>
      <c r="G51" s="18">
        <v>1040</v>
      </c>
      <c r="H51" s="18">
        <v>826</v>
      </c>
    </row>
    <row r="52" spans="2:8" ht="14.25">
      <c r="B52" s="10" t="s">
        <v>48</v>
      </c>
      <c r="E52" s="105"/>
      <c r="F52" s="105"/>
      <c r="G52" s="18"/>
      <c r="H52" s="18"/>
    </row>
    <row r="53" spans="2:8" ht="14.25">
      <c r="B53" s="10" t="s">
        <v>72</v>
      </c>
      <c r="E53" s="105">
        <v>-16</v>
      </c>
      <c r="F53" s="105">
        <v>-12</v>
      </c>
      <c r="G53" s="103">
        <v>-22</v>
      </c>
      <c r="H53" s="105">
        <v>-18</v>
      </c>
    </row>
    <row r="54" spans="5:8" ht="6.75" customHeight="1">
      <c r="E54" s="106"/>
      <c r="F54" s="106"/>
      <c r="G54" s="107"/>
      <c r="H54" s="107"/>
    </row>
    <row r="55" spans="5:8" ht="14.25">
      <c r="E55" s="105">
        <v>361</v>
      </c>
      <c r="F55" s="105">
        <v>184</v>
      </c>
      <c r="G55" s="18">
        <v>1018</v>
      </c>
      <c r="H55" s="18">
        <v>808</v>
      </c>
    </row>
    <row r="56" spans="5:8" ht="6.75" customHeight="1">
      <c r="E56" s="105"/>
      <c r="F56" s="105"/>
      <c r="G56" s="18"/>
      <c r="H56" s="18"/>
    </row>
    <row r="57" spans="2:8" ht="14.25">
      <c r="B57" s="10" t="s">
        <v>112</v>
      </c>
      <c r="E57" s="105"/>
      <c r="F57" s="105"/>
      <c r="G57" s="105"/>
      <c r="H57" s="18"/>
    </row>
    <row r="58" spans="2:8" ht="14.25">
      <c r="B58" s="10" t="s">
        <v>236</v>
      </c>
      <c r="E58" s="106">
        <v>0</v>
      </c>
      <c r="F58" s="106">
        <v>30</v>
      </c>
      <c r="G58" s="103">
        <v>0</v>
      </c>
      <c r="H58" s="107">
        <v>81</v>
      </c>
    </row>
    <row r="59" spans="5:8" ht="15" thickBot="1">
      <c r="E59" s="108">
        <v>361</v>
      </c>
      <c r="F59" s="108">
        <v>214</v>
      </c>
      <c r="G59" s="108">
        <v>1018</v>
      </c>
      <c r="H59" s="108">
        <v>889</v>
      </c>
    </row>
    <row r="60" spans="5:9" ht="15" thickTop="1">
      <c r="E60" s="105"/>
      <c r="F60" s="105"/>
      <c r="G60" s="105"/>
      <c r="H60" s="105"/>
      <c r="I60" s="105"/>
    </row>
    <row r="61" spans="5:8" ht="14.25">
      <c r="E61" s="105"/>
      <c r="F61" s="105"/>
      <c r="G61" s="18"/>
      <c r="H61" s="18"/>
    </row>
    <row r="62" spans="5:8" ht="14.25">
      <c r="E62" s="57"/>
      <c r="F62" s="57"/>
      <c r="G62" s="57"/>
      <c r="H62" s="77"/>
    </row>
    <row r="63" spans="6:7" ht="14.25">
      <c r="F63" s="57"/>
      <c r="G63" s="57"/>
    </row>
    <row r="64" spans="2:8" ht="14.25">
      <c r="B64" s="58"/>
      <c r="G64" s="59" t="s">
        <v>51</v>
      </c>
      <c r="H64" s="59" t="s">
        <v>104</v>
      </c>
    </row>
    <row r="65" spans="7:8" ht="14.25">
      <c r="G65" s="59" t="s">
        <v>70</v>
      </c>
      <c r="H65" s="59" t="s">
        <v>105</v>
      </c>
    </row>
    <row r="66" spans="7:8" ht="14.25">
      <c r="G66" s="44" t="s">
        <v>41</v>
      </c>
      <c r="H66" s="44" t="s">
        <v>41</v>
      </c>
    </row>
    <row r="68" spans="2:8" ht="15" thickBot="1">
      <c r="B68" s="60" t="s">
        <v>84</v>
      </c>
      <c r="C68" s="60"/>
      <c r="D68" s="60"/>
      <c r="E68" s="60"/>
      <c r="F68" s="60"/>
      <c r="G68" s="127">
        <v>10248</v>
      </c>
      <c r="H68" s="127">
        <v>22623</v>
      </c>
    </row>
    <row r="69" spans="2:8" ht="15" thickTop="1">
      <c r="B69" s="60"/>
      <c r="C69" s="60"/>
      <c r="D69" s="60"/>
      <c r="E69" s="60"/>
      <c r="F69" s="60"/>
      <c r="G69" s="128"/>
      <c r="H69" s="128"/>
    </row>
    <row r="70" spans="2:8" ht="14.25">
      <c r="B70" s="60" t="s">
        <v>101</v>
      </c>
      <c r="C70" s="60"/>
      <c r="D70" s="60"/>
      <c r="E70" s="60"/>
      <c r="F70" s="60"/>
      <c r="G70" s="129">
        <v>2869</v>
      </c>
      <c r="H70" s="128">
        <v>6334</v>
      </c>
    </row>
    <row r="71" spans="2:8" ht="14.25">
      <c r="B71" s="60" t="s">
        <v>99</v>
      </c>
      <c r="C71" s="60"/>
      <c r="D71" s="60"/>
      <c r="E71" s="60"/>
      <c r="F71" s="60"/>
      <c r="G71" s="129">
        <v>-46</v>
      </c>
      <c r="H71" s="128">
        <v>64</v>
      </c>
    </row>
    <row r="72" spans="2:8" ht="14.25">
      <c r="B72" s="60" t="s">
        <v>100</v>
      </c>
      <c r="C72" s="60"/>
      <c r="D72" s="60"/>
      <c r="E72" s="60"/>
      <c r="F72" s="60"/>
      <c r="G72" s="129">
        <v>-39</v>
      </c>
      <c r="H72" s="128">
        <v>-52</v>
      </c>
    </row>
    <row r="73" spans="2:8" ht="14.25">
      <c r="B73" s="60" t="s">
        <v>230</v>
      </c>
      <c r="C73" s="60"/>
      <c r="D73" s="60"/>
      <c r="E73" s="60"/>
      <c r="F73" s="60"/>
      <c r="G73" s="99">
        <v>-1808</v>
      </c>
      <c r="H73" s="128">
        <v>-1808</v>
      </c>
    </row>
    <row r="74" spans="2:8" ht="14.25">
      <c r="B74" s="60" t="s">
        <v>229</v>
      </c>
      <c r="C74" s="60"/>
      <c r="D74" s="60"/>
      <c r="E74" s="60"/>
      <c r="F74" s="60"/>
      <c r="G74" s="99">
        <v>0</v>
      </c>
      <c r="H74" s="128">
        <v>-40</v>
      </c>
    </row>
    <row r="75" spans="2:8" ht="14.25">
      <c r="B75" s="60" t="s">
        <v>147</v>
      </c>
      <c r="C75" s="60"/>
      <c r="D75" s="60"/>
      <c r="E75" s="60"/>
      <c r="F75" s="60"/>
      <c r="G75" s="129">
        <v>-168</v>
      </c>
      <c r="H75" s="128">
        <v>-1603</v>
      </c>
    </row>
    <row r="76" spans="2:9" ht="14.25">
      <c r="B76" s="60" t="s">
        <v>102</v>
      </c>
      <c r="C76" s="60"/>
      <c r="D76" s="60"/>
      <c r="E76" s="60"/>
      <c r="F76" s="60"/>
      <c r="G76" s="130">
        <v>-447</v>
      </c>
      <c r="H76" s="131">
        <v>-1877</v>
      </c>
      <c r="I76" s="122"/>
    </row>
    <row r="77" spans="2:8" ht="14.25">
      <c r="B77" s="60"/>
      <c r="C77" s="60"/>
      <c r="D77" s="60"/>
      <c r="E77" s="60"/>
      <c r="F77" s="60"/>
      <c r="G77" s="129"/>
      <c r="H77" s="128"/>
    </row>
    <row r="78" spans="2:8" ht="15" thickBot="1">
      <c r="B78" s="60"/>
      <c r="C78" s="60"/>
      <c r="D78" s="60"/>
      <c r="E78" s="60"/>
      <c r="F78" s="60"/>
      <c r="G78" s="132">
        <v>361</v>
      </c>
      <c r="H78" s="133">
        <v>1018</v>
      </c>
    </row>
    <row r="79" spans="2:8" ht="15" thickTop="1">
      <c r="B79" s="60"/>
      <c r="C79" s="60"/>
      <c r="D79" s="60"/>
      <c r="E79" s="60"/>
      <c r="F79" s="60"/>
      <c r="G79" s="128"/>
      <c r="H79" s="65"/>
    </row>
    <row r="80" spans="2:8" ht="14.25">
      <c r="B80" s="60"/>
      <c r="C80" s="60"/>
      <c r="D80" s="60"/>
      <c r="E80" s="60"/>
      <c r="F80" s="60"/>
      <c r="G80" s="60"/>
      <c r="H80" s="61"/>
    </row>
    <row r="81" spans="1:4" ht="15">
      <c r="A81" s="69" t="s">
        <v>127</v>
      </c>
      <c r="B81" s="2" t="s">
        <v>128</v>
      </c>
      <c r="C81" s="2"/>
      <c r="D81" s="2"/>
    </row>
    <row r="83" ht="14.25">
      <c r="B83" s="10" t="s">
        <v>129</v>
      </c>
    </row>
    <row r="86" spans="1:3" ht="15">
      <c r="A86" s="69" t="s">
        <v>130</v>
      </c>
      <c r="B86" s="2" t="s">
        <v>131</v>
      </c>
      <c r="C86" s="2"/>
    </row>
    <row r="87" ht="14.25">
      <c r="A87" s="40"/>
    </row>
    <row r="88" ht="15">
      <c r="A88" s="69" t="s">
        <v>156</v>
      </c>
    </row>
    <row r="89" ht="15">
      <c r="A89" s="69"/>
    </row>
    <row r="90" ht="15">
      <c r="A90" s="69"/>
    </row>
    <row r="91" ht="15">
      <c r="A91" s="69"/>
    </row>
    <row r="92" spans="1:2" ht="15">
      <c r="A92" s="4" t="s">
        <v>157</v>
      </c>
      <c r="B92" s="12" t="s">
        <v>222</v>
      </c>
    </row>
    <row r="93" spans="1:2" ht="15">
      <c r="A93" s="69"/>
      <c r="B93" s="30"/>
    </row>
    <row r="94" spans="6:8" s="12" customFormat="1" ht="14.25">
      <c r="F94" s="14"/>
      <c r="G94" s="14"/>
      <c r="H94" s="26" t="s">
        <v>41</v>
      </c>
    </row>
    <row r="95" spans="6:8" s="12" customFormat="1" ht="14.25">
      <c r="F95" s="14"/>
      <c r="G95" s="14"/>
      <c r="H95" s="26"/>
    </row>
    <row r="96" spans="2:8" s="12" customFormat="1" ht="14.25">
      <c r="B96" s="12" t="s">
        <v>158</v>
      </c>
      <c r="F96" s="14"/>
      <c r="G96" s="14"/>
      <c r="H96" s="62">
        <v>43689</v>
      </c>
    </row>
    <row r="97" spans="2:8" s="12" customFormat="1" ht="14.25">
      <c r="B97" s="12" t="s">
        <v>159</v>
      </c>
      <c r="F97" s="14"/>
      <c r="G97" s="14"/>
      <c r="H97" s="63">
        <v>-11056</v>
      </c>
    </row>
    <row r="98" spans="2:9" s="12" customFormat="1" ht="15" thickBot="1">
      <c r="B98" s="12" t="s">
        <v>209</v>
      </c>
      <c r="F98" s="14"/>
      <c r="G98" s="14"/>
      <c r="H98" s="64">
        <v>32633</v>
      </c>
      <c r="I98" s="14"/>
    </row>
    <row r="99" spans="6:8" s="12" customFormat="1" ht="15" thickTop="1">
      <c r="F99" s="14"/>
      <c r="G99" s="14"/>
      <c r="H99" s="14"/>
    </row>
    <row r="100" spans="2:8" s="12" customFormat="1" ht="15" thickBot="1">
      <c r="B100" s="12" t="s">
        <v>160</v>
      </c>
      <c r="F100" s="14"/>
      <c r="G100" s="14"/>
      <c r="H100" s="64">
        <v>86595</v>
      </c>
    </row>
    <row r="101" spans="6:8" ht="15" thickTop="1">
      <c r="F101" s="18"/>
      <c r="G101" s="18"/>
      <c r="H101" s="18"/>
    </row>
    <row r="102" spans="6:8" ht="14.25">
      <c r="F102" s="18"/>
      <c r="G102" s="18"/>
      <c r="H102" s="18" t="s">
        <v>211</v>
      </c>
    </row>
    <row r="103" spans="1:8" ht="15">
      <c r="A103" s="69" t="s">
        <v>132</v>
      </c>
      <c r="B103" s="2" t="s">
        <v>133</v>
      </c>
      <c r="C103" s="2"/>
      <c r="F103" s="18"/>
      <c r="G103" s="18"/>
      <c r="H103" s="18"/>
    </row>
    <row r="104" spans="1:8" ht="15">
      <c r="A104" s="69"/>
      <c r="B104" s="2"/>
      <c r="C104" s="2"/>
      <c r="F104" s="18"/>
      <c r="G104" s="18"/>
      <c r="H104" s="18"/>
    </row>
    <row r="105" spans="1:8" ht="15">
      <c r="A105" s="69"/>
      <c r="B105" s="2"/>
      <c r="C105" s="2"/>
      <c r="F105" s="18"/>
      <c r="G105" s="18"/>
      <c r="H105" s="18"/>
    </row>
    <row r="106" spans="1:8" ht="15">
      <c r="A106" s="69"/>
      <c r="B106" s="2"/>
      <c r="C106" s="2"/>
      <c r="F106" s="18"/>
      <c r="G106" s="18"/>
      <c r="H106" s="18"/>
    </row>
    <row r="107" spans="6:8" ht="14.25">
      <c r="F107" s="18"/>
      <c r="G107" s="18"/>
      <c r="H107" s="18"/>
    </row>
    <row r="108" spans="6:8" ht="14.25">
      <c r="F108" s="18"/>
      <c r="G108" s="18"/>
      <c r="H108" s="18"/>
    </row>
    <row r="109" spans="1:8" ht="15">
      <c r="A109" s="69" t="s">
        <v>134</v>
      </c>
      <c r="B109" s="2" t="s">
        <v>135</v>
      </c>
      <c r="F109" s="18"/>
      <c r="G109" s="18"/>
      <c r="H109" s="18"/>
    </row>
    <row r="110" spans="6:8" ht="14.25">
      <c r="F110" s="18"/>
      <c r="G110" s="18"/>
      <c r="H110" s="18"/>
    </row>
    <row r="111" spans="6:8" ht="14.25">
      <c r="F111" s="18"/>
      <c r="G111" s="18"/>
      <c r="H111" s="18"/>
    </row>
    <row r="112" spans="6:8" ht="14.25">
      <c r="F112" s="18"/>
      <c r="G112" s="18"/>
      <c r="H112" s="18"/>
    </row>
    <row r="113" spans="6:8" ht="14.25">
      <c r="F113" s="18"/>
      <c r="G113" s="18"/>
      <c r="H113" s="18"/>
    </row>
    <row r="114" spans="1:8" ht="15">
      <c r="A114" s="69" t="s">
        <v>136</v>
      </c>
      <c r="B114" s="2" t="s">
        <v>45</v>
      </c>
      <c r="F114" s="18"/>
      <c r="G114" s="18"/>
      <c r="H114" s="18"/>
    </row>
    <row r="115" spans="6:8" ht="14.25">
      <c r="F115" s="18"/>
      <c r="G115" s="18"/>
      <c r="H115" s="18"/>
    </row>
    <row r="116" spans="6:8" ht="14.25">
      <c r="F116" s="18"/>
      <c r="G116" s="18"/>
      <c r="H116" s="18"/>
    </row>
    <row r="117" spans="6:8" ht="14.25">
      <c r="F117" s="18"/>
      <c r="G117" s="18"/>
      <c r="H117" s="18"/>
    </row>
    <row r="118" spans="6:8" ht="14.25">
      <c r="F118" s="18"/>
      <c r="G118" s="18"/>
      <c r="H118" s="18"/>
    </row>
    <row r="119" spans="6:8" ht="14.25">
      <c r="F119" s="18"/>
      <c r="G119" s="18"/>
      <c r="H119" s="18"/>
    </row>
    <row r="120" spans="1:8" ht="15">
      <c r="A120" s="69" t="s">
        <v>137</v>
      </c>
      <c r="B120" s="2" t="s">
        <v>74</v>
      </c>
      <c r="C120" s="2"/>
      <c r="F120" s="18"/>
      <c r="G120" s="18"/>
      <c r="H120" s="18"/>
    </row>
    <row r="121" spans="6:8" ht="14.25">
      <c r="F121" s="18"/>
      <c r="G121" s="18"/>
      <c r="H121" s="18"/>
    </row>
    <row r="122" spans="6:8" ht="14.25">
      <c r="F122" s="18"/>
      <c r="G122" s="18"/>
      <c r="H122" s="18"/>
    </row>
    <row r="123" spans="6:8" ht="14.25">
      <c r="F123" s="18"/>
      <c r="G123" s="18"/>
      <c r="H123" s="18"/>
    </row>
    <row r="124" spans="6:8" ht="14.25">
      <c r="F124" s="18"/>
      <c r="G124" s="18"/>
      <c r="H124" s="18"/>
    </row>
    <row r="125" spans="1:8" ht="15">
      <c r="A125" s="69" t="s">
        <v>138</v>
      </c>
      <c r="B125" s="2" t="s">
        <v>139</v>
      </c>
      <c r="F125" s="18"/>
      <c r="G125" s="18"/>
      <c r="H125" s="18"/>
    </row>
    <row r="126" spans="1:8" ht="15">
      <c r="A126" s="69"/>
      <c r="B126" s="2"/>
      <c r="F126" s="18"/>
      <c r="G126" s="18"/>
      <c r="H126" s="18"/>
    </row>
    <row r="127" spans="1:8" ht="16.5" customHeight="1">
      <c r="A127" s="69"/>
      <c r="B127" s="2"/>
      <c r="F127" s="18"/>
      <c r="G127" s="18"/>
      <c r="H127" s="18"/>
    </row>
    <row r="128" spans="1:8" ht="15">
      <c r="A128" s="69"/>
      <c r="B128" s="2"/>
      <c r="F128" s="18"/>
      <c r="G128" s="18"/>
      <c r="H128" s="18"/>
    </row>
    <row r="129" spans="6:8" ht="14.25">
      <c r="F129" s="18"/>
      <c r="G129" s="18"/>
      <c r="H129" s="18"/>
    </row>
    <row r="130" spans="1:8" ht="15">
      <c r="A130" s="69" t="s">
        <v>140</v>
      </c>
      <c r="B130" s="2" t="s">
        <v>75</v>
      </c>
      <c r="F130" s="18"/>
      <c r="G130" s="18"/>
      <c r="H130" s="18"/>
    </row>
    <row r="131" spans="6:8" ht="14.25">
      <c r="F131" s="18"/>
      <c r="G131" s="18"/>
      <c r="H131" s="18"/>
    </row>
    <row r="132" spans="6:8" ht="14.25">
      <c r="F132" s="18"/>
      <c r="G132" s="18"/>
      <c r="H132" s="18"/>
    </row>
    <row r="133" spans="6:8" ht="14.25">
      <c r="F133" s="18"/>
      <c r="G133" s="18"/>
      <c r="H133" s="18"/>
    </row>
    <row r="134" spans="6:8" ht="14.25">
      <c r="F134" s="18"/>
      <c r="G134" s="18"/>
      <c r="H134" s="18"/>
    </row>
    <row r="135" spans="5:8" ht="14.25">
      <c r="E135" s="140" t="s">
        <v>69</v>
      </c>
      <c r="F135" s="140"/>
      <c r="G135" s="140" t="s">
        <v>207</v>
      </c>
      <c r="H135" s="140"/>
    </row>
    <row r="136" spans="5:8" ht="14.25">
      <c r="E136" s="117" t="s">
        <v>51</v>
      </c>
      <c r="F136" s="44" t="s">
        <v>141</v>
      </c>
      <c r="G136" s="117" t="s">
        <v>51</v>
      </c>
      <c r="H136" s="44" t="s">
        <v>141</v>
      </c>
    </row>
    <row r="137" spans="5:8" ht="14.25">
      <c r="E137" s="117" t="s">
        <v>70</v>
      </c>
      <c r="F137" s="117" t="s">
        <v>70</v>
      </c>
      <c r="G137" s="117" t="s">
        <v>208</v>
      </c>
      <c r="H137" s="117" t="s">
        <v>208</v>
      </c>
    </row>
    <row r="138" spans="5:8" ht="14.25">
      <c r="E138" s="43" t="s">
        <v>220</v>
      </c>
      <c r="F138" s="43" t="s">
        <v>221</v>
      </c>
      <c r="G138" s="43" t="str">
        <f>E138</f>
        <v>31.3.2004</v>
      </c>
      <c r="H138" s="43" t="str">
        <f>F138</f>
        <v>31.3.2003</v>
      </c>
    </row>
    <row r="139" spans="5:8" ht="14.25">
      <c r="E139" s="44" t="s">
        <v>41</v>
      </c>
      <c r="F139" s="44" t="s">
        <v>41</v>
      </c>
      <c r="G139" s="44" t="s">
        <v>41</v>
      </c>
      <c r="H139" s="44" t="s">
        <v>41</v>
      </c>
    </row>
    <row r="140" spans="5:7" ht="14.25">
      <c r="E140" s="18"/>
      <c r="F140" s="18"/>
      <c r="G140" s="18"/>
    </row>
    <row r="141" ht="14.25">
      <c r="B141" s="10" t="s">
        <v>155</v>
      </c>
    </row>
    <row r="142" spans="2:8" ht="14.25">
      <c r="B142" s="10" t="s">
        <v>113</v>
      </c>
      <c r="E142" s="18">
        <v>9887</v>
      </c>
      <c r="F142" s="18">
        <v>-1202</v>
      </c>
      <c r="G142" s="18">
        <v>21605</v>
      </c>
      <c r="H142" s="18">
        <v>6183</v>
      </c>
    </row>
    <row r="143" spans="5:7" ht="14.25">
      <c r="E143" s="18"/>
      <c r="F143" s="18"/>
      <c r="G143" s="18"/>
    </row>
    <row r="144" spans="2:8" ht="14.25">
      <c r="B144" s="10" t="s">
        <v>93</v>
      </c>
      <c r="E144" s="18">
        <v>1890</v>
      </c>
      <c r="F144" s="18">
        <v>1890</v>
      </c>
      <c r="G144" s="18">
        <v>1890</v>
      </c>
      <c r="H144" s="42">
        <v>1890</v>
      </c>
    </row>
    <row r="145" spans="5:8" ht="14.25">
      <c r="E145" s="18"/>
      <c r="F145" s="18"/>
      <c r="G145" s="18"/>
      <c r="H145" s="42"/>
    </row>
    <row r="146" spans="2:8" ht="15" thickBot="1">
      <c r="B146" s="10" t="s">
        <v>145</v>
      </c>
      <c r="E146" s="121">
        <v>523.121693121693</v>
      </c>
      <c r="F146" s="121">
        <v>-63.597883597883595</v>
      </c>
      <c r="G146" s="121">
        <v>1143.1216931216932</v>
      </c>
      <c r="H146" s="121">
        <v>327.1428571428571</v>
      </c>
    </row>
    <row r="147" spans="6:8" ht="15" thickTop="1">
      <c r="F147" s="65"/>
      <c r="G147" s="65"/>
      <c r="H147" s="65"/>
    </row>
    <row r="149" spans="1:8" ht="15">
      <c r="A149" s="31">
        <v>26</v>
      </c>
      <c r="B149" s="31" t="s">
        <v>111</v>
      </c>
      <c r="F149" s="65"/>
      <c r="G149" s="65"/>
      <c r="H149" s="65"/>
    </row>
    <row r="150" spans="1:8" ht="14.25">
      <c r="A150" s="30"/>
      <c r="B150" s="30"/>
      <c r="F150" s="65"/>
      <c r="G150" s="65"/>
      <c r="H150" s="65"/>
    </row>
    <row r="151" spans="1:8" ht="14.25">
      <c r="A151" s="30"/>
      <c r="B151" s="30"/>
      <c r="F151" s="65"/>
      <c r="G151" s="65"/>
      <c r="H151" s="65"/>
    </row>
    <row r="152" spans="1:8" ht="14.25">
      <c r="A152" s="30"/>
      <c r="B152" s="30"/>
      <c r="F152" s="65"/>
      <c r="G152" s="65"/>
      <c r="H152" s="65"/>
    </row>
    <row r="153" spans="1:8" ht="14.25">
      <c r="A153" s="30"/>
      <c r="B153" s="30"/>
      <c r="F153" s="65"/>
      <c r="G153" s="65"/>
      <c r="H153" s="65"/>
    </row>
    <row r="154" spans="6:8" ht="14.25">
      <c r="F154" s="18"/>
      <c r="G154" s="18"/>
      <c r="H154" s="18"/>
    </row>
    <row r="155" spans="6:8" ht="14.25">
      <c r="F155" s="18"/>
      <c r="G155" s="18"/>
      <c r="H155" s="18"/>
    </row>
  </sheetData>
  <mergeCells count="4">
    <mergeCell ref="E135:F135"/>
    <mergeCell ref="G135:H135"/>
    <mergeCell ref="E41:F41"/>
    <mergeCell ref="G41:H41"/>
  </mergeCells>
  <printOptions horizontalCentered="1"/>
  <pageMargins left="0.5" right="0.5" top="0.75" bottom="0.5" header="0.5" footer="0.25"/>
  <pageSetup horizontalDpi="600" verticalDpi="600" orientation="portrait" paperSize="9" scale="90" r:id="rId2"/>
  <headerFooter alignWithMargins="0">
    <oddHeader>&amp;R
</oddHeader>
  </headerFooter>
  <rowBreaks count="2" manualBreakCount="2">
    <brk id="61" max="7" man="1"/>
    <brk id="113"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Valued Microsoft Customer</dc:creator>
  <cp:keywords/>
  <dc:description/>
  <cp:lastModifiedBy>corinna</cp:lastModifiedBy>
  <cp:lastPrinted>2004-05-21T10:16:12Z</cp:lastPrinted>
  <dcterms:created xsi:type="dcterms:W3CDTF">1999-08-20T04:04:43Z</dcterms:created>
  <dcterms:modified xsi:type="dcterms:W3CDTF">2004-05-21T10:21:01Z</dcterms:modified>
  <cp:category/>
  <cp:version/>
  <cp:contentType/>
  <cp:contentStatus/>
</cp:coreProperties>
</file>