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DEC-SB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<sst xmlns="http://schemas.openxmlformats.org/spreadsheetml/2006/main" count="37" uniqueCount="36">
  <si>
    <t>SUNGEI BAGAN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</si>
  <si>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</si>
  <si>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</si>
  <si>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</si>
  <si>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</si>
  <si>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</si>
  <si>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</si>
  <si>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</si>
  <si>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</si>
  <si>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31/12/99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</si>
  <si>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</si>
  <si>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</si>
  <si>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</si>
  <si>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</si>
  <si>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</si>
  <si>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</si>
  <si>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</si>
  <si>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</si>
  <si>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</si>
  <si>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</si>
  <si>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</si>
  <si>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</si>
  <si>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</si>
  <si>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</si>
  <si>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</si>
  <si>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</si>
  <si>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</si>
  <si>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</si>
  <si>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</si>
  <si>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</si>
  <si>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</si>
  <si>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</si>
  <si>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</si>
  <si>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</si>
  <si>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(RM)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</si>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</sst>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61"/>
  <sheetViews>
    <sheetView tabSelected="1" defaultGridColor="0" zoomScale="87" zoomScaleNormal="87" colorId="22" workbookViewId="0" topLeftCell="A33">
      <selection activeCell="E47" sqref="E47"/>
    </sheetView>
  </sheetViews>
  <sheetFormatPr defaultColWidth="8.625" defaultRowHeight="15.75"/>
  <cols>
    <col min="8" max="8" width="3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5" t="s">
        <v>9</v>
      </c>
      <c r="H8" s="5"/>
      <c r="I8" s="5" t="s">
        <v>10</v>
      </c>
    </row>
    <row r="9" spans="1:9" ht="15.75">
      <c r="A9" s="1"/>
      <c r="B9" s="3"/>
      <c r="C9" s="3"/>
      <c r="D9" s="3"/>
      <c r="E9" s="3"/>
      <c r="F9" s="3"/>
      <c r="G9" s="5" t="s">
        <v>11</v>
      </c>
      <c r="H9" s="5"/>
      <c r="I9" s="5" t="s">
        <v>11</v>
      </c>
    </row>
    <row r="11" spans="1:9" ht="15.75">
      <c r="A11" s="1"/>
      <c r="B11" s="3" t="s">
        <v>12</v>
      </c>
      <c r="C11" s="3"/>
      <c r="D11" s="3"/>
      <c r="E11" s="3"/>
      <c r="F11" s="3"/>
      <c r="G11" s="6">
        <v>6550</v>
      </c>
      <c r="H11" s="6"/>
      <c r="I11" s="6">
        <v>6624</v>
      </c>
    </row>
    <row r="12" spans="1:9" ht="15.75">
      <c r="A12" s="1"/>
      <c r="B12" s="3" t="s">
        <v>13</v>
      </c>
      <c r="C12" s="3"/>
      <c r="D12" s="3"/>
      <c r="E12" s="3"/>
      <c r="F12" s="3"/>
      <c r="G12" s="6">
        <v>19512</v>
      </c>
      <c r="H12" s="6"/>
      <c r="I12" s="6">
        <v>14502</v>
      </c>
    </row>
    <row r="13" spans="1:9" ht="15.75">
      <c r="A13" s="1"/>
      <c r="B13" s="3" t="s">
        <v>14</v>
      </c>
      <c r="C13" s="3"/>
      <c r="D13" s="3"/>
      <c r="E13" s="3"/>
      <c r="F13" s="3"/>
      <c r="G13" s="6">
        <v>21878</v>
      </c>
      <c r="H13" s="6"/>
      <c r="I13" s="6">
        <v>21878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15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16</v>
      </c>
      <c r="C16" s="3"/>
      <c r="D16" s="3"/>
      <c r="E16" s="3"/>
      <c r="F16" s="3"/>
      <c r="G16" s="6">
        <v>11</v>
      </c>
      <c r="H16" s="6"/>
      <c r="I16" s="6">
        <v>8</v>
      </c>
    </row>
    <row r="17" spans="1:9" ht="15.75">
      <c r="A17" s="1"/>
      <c r="B17" s="3" t="s">
        <v>17</v>
      </c>
      <c r="C17" s="3"/>
      <c r="D17" s="3"/>
      <c r="E17" s="3"/>
      <c r="F17" s="3"/>
      <c r="G17" s="6">
        <v>719</v>
      </c>
      <c r="H17" s="6"/>
      <c r="I17" s="6">
        <v>1641</v>
      </c>
    </row>
    <row r="18" spans="1:9" ht="15.75">
      <c r="A18" s="1"/>
      <c r="B18" s="3" t="s">
        <v>18</v>
      </c>
      <c r="C18" s="3"/>
      <c r="D18" s="3"/>
      <c r="E18" s="3"/>
      <c r="F18" s="3"/>
      <c r="G18" s="6">
        <v>89739</v>
      </c>
      <c r="H18" s="6"/>
      <c r="I18" s="6">
        <v>86090</v>
      </c>
    </row>
    <row r="19" spans="1:9" ht="16.5" thickBot="1">
      <c r="A19" s="1"/>
      <c r="B19" s="3" t="s">
        <v>19</v>
      </c>
      <c r="C19" s="3"/>
      <c r="D19" s="3"/>
      <c r="E19" s="3"/>
      <c r="F19" s="3"/>
      <c r="G19" s="6">
        <v>1446</v>
      </c>
      <c r="H19" s="6"/>
      <c r="I19" s="6">
        <v>1446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91915</v>
      </c>
      <c r="H20" s="6"/>
      <c r="I20" s="7">
        <f>SUM(I16:I19)</f>
        <v>89185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20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21</v>
      </c>
      <c r="C23" s="3"/>
      <c r="D23" s="3"/>
      <c r="E23" s="3"/>
      <c r="F23" s="3"/>
      <c r="G23" s="6">
        <v>1188</v>
      </c>
      <c r="H23" s="6"/>
      <c r="I23" s="6">
        <v>1480</v>
      </c>
    </row>
    <row r="24" spans="1:9" ht="15.75">
      <c r="A24" s="1"/>
      <c r="B24" s="3" t="s">
        <v>22</v>
      </c>
      <c r="C24" s="3"/>
      <c r="D24" s="3"/>
      <c r="E24" s="3"/>
      <c r="F24" s="3"/>
      <c r="G24" s="6">
        <v>2722</v>
      </c>
      <c r="H24" s="6"/>
      <c r="I24" s="6">
        <v>2722</v>
      </c>
    </row>
    <row r="25" spans="1:9" ht="15.75">
      <c r="A25" s="1"/>
      <c r="B25" s="3" t="s">
        <v>23</v>
      </c>
      <c r="C25" s="3"/>
      <c r="D25" s="3"/>
      <c r="E25" s="3"/>
      <c r="F25" s="3"/>
      <c r="G25" s="6">
        <v>2220</v>
      </c>
      <c r="H25" s="6"/>
      <c r="I25" s="6">
        <v>2140</v>
      </c>
    </row>
    <row r="26" spans="1:9" ht="16.5" thickBot="1">
      <c r="A26" s="1"/>
      <c r="B26" s="3" t="s">
        <v>24</v>
      </c>
      <c r="C26" s="3"/>
      <c r="D26" s="3"/>
      <c r="E26" s="3"/>
      <c r="F26" s="3"/>
      <c r="G26" s="6">
        <v>543</v>
      </c>
      <c r="H26" s="6"/>
      <c r="I26" s="6">
        <v>210</v>
      </c>
    </row>
    <row r="27" spans="1:9" ht="16.5" thickBot="1">
      <c r="A27" s="1"/>
      <c r="B27" s="3"/>
      <c r="C27" s="3"/>
      <c r="D27" s="3"/>
      <c r="E27" s="3"/>
      <c r="F27" s="3"/>
      <c r="G27" s="7">
        <f>SUM(G23:G26)</f>
        <v>6673</v>
      </c>
      <c r="H27" s="6"/>
      <c r="I27" s="7">
        <f>SUM(I23:I26)</f>
        <v>6552</v>
      </c>
    </row>
    <row r="28" spans="1:9" ht="15.75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25</v>
      </c>
      <c r="C29" s="3"/>
      <c r="D29" s="3"/>
      <c r="E29" s="3"/>
      <c r="F29" s="3"/>
      <c r="G29" s="6">
        <f>G20-G27</f>
        <v>85242</v>
      </c>
      <c r="H29" s="6"/>
      <c r="I29" s="6">
        <f>I20-I27</f>
        <v>82633</v>
      </c>
    </row>
    <row r="30" spans="1:9" ht="16.5" thickBot="1">
      <c r="A30" s="1"/>
      <c r="B30" s="3"/>
      <c r="C30" s="3"/>
      <c r="D30" s="3"/>
      <c r="E30" s="3"/>
      <c r="F30" s="3"/>
      <c r="G30" s="6"/>
      <c r="H30" s="6"/>
      <c r="I30" s="6"/>
    </row>
    <row r="31" spans="1:9" ht="16.5" thickBot="1">
      <c r="A31" s="1"/>
      <c r="B31" s="3"/>
      <c r="C31" s="3"/>
      <c r="D31" s="3"/>
      <c r="E31" s="3"/>
      <c r="F31" s="3"/>
      <c r="G31" s="8">
        <f>G11+G12+G13+G29</f>
        <v>133182</v>
      </c>
      <c r="H31" s="6"/>
      <c r="I31" s="8">
        <f>I11+I12+I13+I29</f>
        <v>125637</v>
      </c>
    </row>
    <row r="32" spans="1:9" ht="16.5" thickTop="1">
      <c r="A32" s="1"/>
      <c r="B32" s="3"/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26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27</v>
      </c>
      <c r="C34" s="3"/>
      <c r="D34" s="3"/>
      <c r="E34" s="3"/>
      <c r="F34" s="3"/>
      <c r="G34" s="6">
        <v>1890</v>
      </c>
      <c r="H34" s="6"/>
      <c r="I34" s="6">
        <v>1890</v>
      </c>
    </row>
    <row r="35" spans="1:9" ht="15.75">
      <c r="A35" s="1"/>
      <c r="B35" s="3" t="s">
        <v>28</v>
      </c>
      <c r="C35" s="3"/>
      <c r="D35" s="3"/>
      <c r="E35" s="3"/>
      <c r="F35" s="3"/>
      <c r="G35" s="6"/>
      <c r="H35" s="6"/>
      <c r="I35" s="6"/>
    </row>
    <row r="36" spans="1:9" ht="15.75">
      <c r="A36" s="1"/>
      <c r="B36" s="3" t="s">
        <v>29</v>
      </c>
      <c r="C36" s="3"/>
      <c r="D36" s="3"/>
      <c r="E36" s="3"/>
      <c r="F36" s="3"/>
      <c r="G36" s="6">
        <v>97098</v>
      </c>
      <c r="H36" s="6"/>
      <c r="I36" s="6">
        <v>97098</v>
      </c>
    </row>
    <row r="37" spans="1:9" ht="15.75">
      <c r="A37" s="1"/>
      <c r="B37" s="3" t="s">
        <v>30</v>
      </c>
      <c r="C37" s="3"/>
      <c r="D37" s="3"/>
      <c r="E37" s="3"/>
      <c r="F37" s="3"/>
      <c r="G37" s="6">
        <v>8197</v>
      </c>
      <c r="H37" s="6"/>
      <c r="I37" s="6">
        <v>8201</v>
      </c>
    </row>
    <row r="38" spans="1:9" ht="15.75">
      <c r="A38" s="1"/>
      <c r="B38" s="3" t="s">
        <v>31</v>
      </c>
      <c r="C38" s="3"/>
      <c r="D38" s="3"/>
      <c r="E38" s="3"/>
      <c r="F38" s="3"/>
      <c r="G38" s="6">
        <v>7500</v>
      </c>
      <c r="H38" s="6"/>
      <c r="I38" s="6">
        <v>7500</v>
      </c>
    </row>
    <row r="39" spans="1:9" ht="15.75">
      <c r="A39" s="1"/>
      <c r="B39" s="3" t="s">
        <v>32</v>
      </c>
      <c r="C39" s="3"/>
      <c r="D39" s="3"/>
      <c r="E39" s="3"/>
      <c r="F39" s="3"/>
      <c r="G39" s="6">
        <v>11000</v>
      </c>
      <c r="H39" s="6"/>
      <c r="I39" s="6">
        <v>11000</v>
      </c>
    </row>
    <row r="40" spans="1:9" ht="16.5" thickBot="1">
      <c r="A40" s="1"/>
      <c r="B40" s="3" t="s">
        <v>33</v>
      </c>
      <c r="C40" s="3"/>
      <c r="D40" s="3"/>
      <c r="E40" s="3"/>
      <c r="F40" s="3"/>
      <c r="G40" s="6">
        <v>7497</v>
      </c>
      <c r="H40" s="6"/>
      <c r="I40" s="6">
        <v>-52</v>
      </c>
    </row>
    <row r="41" spans="1:9" ht="16.5" thickBot="1">
      <c r="A41" s="1"/>
      <c r="B41" s="3"/>
      <c r="C41" s="3"/>
      <c r="D41" s="3"/>
      <c r="E41" s="3"/>
      <c r="F41" s="3"/>
      <c r="G41" s="8">
        <f>SUM(G34:G40)</f>
        <v>133182</v>
      </c>
      <c r="H41" s="6"/>
      <c r="I41" s="8">
        <f>SUM(I34:I40)</f>
        <v>125637</v>
      </c>
    </row>
    <row r="42" spans="1:9" ht="16.5" thickTop="1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34</v>
      </c>
      <c r="C43" s="3"/>
      <c r="D43" s="3"/>
      <c r="E43" s="3"/>
      <c r="F43" s="3"/>
      <c r="G43" s="6">
        <f>G41*1000/1890361</f>
        <v>70.45320973083977</v>
      </c>
      <c r="H43" s="6"/>
      <c r="I43" s="6">
        <f>I41*1000/1890361</f>
        <v>66.46190859841057</v>
      </c>
    </row>
    <row r="44" spans="1:9" ht="15.75">
      <c r="A44" s="1"/>
      <c r="B44" s="3"/>
      <c r="C44" s="3"/>
      <c r="D44" s="3"/>
      <c r="E44" s="3"/>
      <c r="F44" s="3"/>
      <c r="G44" s="6"/>
      <c r="H44" s="6"/>
      <c r="I44" s="6"/>
    </row>
    <row r="45" spans="1:9" ht="15.75">
      <c r="A45" s="1"/>
      <c r="B45" s="3"/>
      <c r="C45" s="3"/>
      <c r="D45" s="3"/>
      <c r="E45" s="3"/>
      <c r="F45" s="3" t="s">
        <v>35</v>
      </c>
      <c r="G45" s="6"/>
      <c r="H45" s="6"/>
      <c r="I45" s="6"/>
    </row>
    <row r="46" spans="1:9" ht="15.75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</sheetData>
  <printOptions/>
  <pageMargins left="0.5" right="0.5" top="0.75" bottom="0.75" header="0.5" footer="0.5"/>
  <pageSetup horizontalDpi="360" verticalDpi="360"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