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55" yWindow="65521" windowWidth="6210" windowHeight="6045" tabRatio="886" activeTab="4"/>
  </bookViews>
  <sheets>
    <sheet name="INCOME" sheetId="1" r:id="rId1"/>
    <sheet name="BSHEET" sheetId="2" r:id="rId2"/>
    <sheet name="CFLOW" sheetId="3" r:id="rId3"/>
    <sheet name="EQUITY" sheetId="4" r:id="rId4"/>
    <sheet name="NOTES" sheetId="5" r:id="rId5"/>
  </sheets>
  <definedNames>
    <definedName name="_xlnm.Print_Area" localSheetId="1">'BSHEET'!$B$1:$F$56</definedName>
    <definedName name="_xlnm.Print_Area" localSheetId="2">'CFLOW'!$B$1:$E$58</definedName>
    <definedName name="_xlnm.Print_Area" localSheetId="3">'EQUITY'!$B$1:$Q$25</definedName>
    <definedName name="_xlnm.Print_Area" localSheetId="0">'INCOME'!$B$1:$I$41</definedName>
    <definedName name="_xlnm.Print_Area" localSheetId="4">'NOTES'!$B$1:$N$288</definedName>
    <definedName name="_xlnm.Print_Titles" localSheetId="4">'NOTES'!$1:$3</definedName>
  </definedNames>
  <calcPr fullCalcOnLoad="1"/>
</workbook>
</file>

<file path=xl/sharedStrings.xml><?xml version="1.0" encoding="utf-8"?>
<sst xmlns="http://schemas.openxmlformats.org/spreadsheetml/2006/main" count="383" uniqueCount="274">
  <si>
    <t>CONDENSED CONSOLIDATED INCOME STATEMENTS</t>
  </si>
  <si>
    <t>Current</t>
  </si>
  <si>
    <t>Quarter</t>
  </si>
  <si>
    <t>Ended</t>
  </si>
  <si>
    <t>RM'000</t>
  </si>
  <si>
    <t>Revenue</t>
  </si>
  <si>
    <t>Corresponding</t>
  </si>
  <si>
    <t>Finance Costs</t>
  </si>
  <si>
    <t>Taxation</t>
  </si>
  <si>
    <t>Minority Interest</t>
  </si>
  <si>
    <r>
      <t>TDM BERHAD</t>
    </r>
    <r>
      <rPr>
        <sz val="10"/>
        <rFont val="TAHOMA"/>
        <family val="0"/>
      </rPr>
      <t xml:space="preserve"> (Company No 6265-P)</t>
    </r>
  </si>
  <si>
    <t>QUARTERLY REPORT ON CONSOLIDATED RESULTS</t>
  </si>
  <si>
    <t>(a) Basic</t>
  </si>
  <si>
    <t>(b) Fully diluted</t>
  </si>
  <si>
    <t>Property, Plant &amp; Equipment</t>
  </si>
  <si>
    <t>Other Investments</t>
  </si>
  <si>
    <t>Current Assets</t>
  </si>
  <si>
    <t>Inventories</t>
  </si>
  <si>
    <t>Current Liabilities</t>
  </si>
  <si>
    <t>Trade &amp; Other Receivables</t>
  </si>
  <si>
    <t>Trade &amp; Other Payables</t>
  </si>
  <si>
    <t>Overdraft &amp; Short Term Borrowings</t>
  </si>
  <si>
    <t>Share Capital</t>
  </si>
  <si>
    <t>Minority Interests</t>
  </si>
  <si>
    <t>Negative Goodwill</t>
  </si>
  <si>
    <t>Development Expenditure</t>
  </si>
  <si>
    <t>CONDENSED CONSOLIDATED CASH FLOW STATEMENT</t>
  </si>
  <si>
    <t>Changes in working capital</t>
  </si>
  <si>
    <t>Net Changes in current assets</t>
  </si>
  <si>
    <t>Net Changes in current liabilities</t>
  </si>
  <si>
    <t>Financing Activities</t>
  </si>
  <si>
    <t>Net Change in Cash &amp; Cash Equivalents</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</si>
  <si>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</si>
  <si>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</si>
  <si>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</si>
  <si>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</si>
  <si>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</si>
  <si>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</si>
  <si>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</si>
  <si>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</si>
  <si>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</si>
  <si>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</si>
  <si>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</si>
  <si>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</si>
  <si>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</si>
  <si>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</si>
  <si>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</si>
  <si>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</si>
  <si>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</si>
  <si>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</si>
  <si>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</si>
  <si>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</si>
  <si>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</si>
  <si>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</si>
  <si>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</si>
  <si>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Share Premium</t>
  </si>
  <si>
    <t>Revaluation Surplus</t>
  </si>
  <si>
    <t>Other Reserves</t>
  </si>
  <si>
    <t>Seasonal or Cyclical Factors</t>
  </si>
  <si>
    <t>The operations of the Group are not affected by any cyclical factors, other than the cyclical production of fresh fruit bunches (FFB).</t>
  </si>
  <si>
    <t>Individual Quarter</t>
  </si>
  <si>
    <t>Cumulative Quarter</t>
  </si>
  <si>
    <t>Material subsequent Events</t>
  </si>
  <si>
    <t>Changes in the composition of the Group</t>
  </si>
  <si>
    <t>b</t>
  </si>
  <si>
    <t>Secured</t>
  </si>
  <si>
    <t>Short-term</t>
  </si>
  <si>
    <t>Long-term</t>
  </si>
  <si>
    <t>Total</t>
  </si>
  <si>
    <t>Unsecured</t>
  </si>
  <si>
    <t>Total Group borrowings</t>
  </si>
  <si>
    <t>Net profit/(loss) attributable to ordinary shareholders (RM'000)</t>
  </si>
  <si>
    <t>BY ORDER OF THE BOARD</t>
  </si>
  <si>
    <t>YEAP KOK LEONG</t>
  </si>
  <si>
    <t>Company secretary</t>
  </si>
  <si>
    <t>Kuala Lumpur</t>
  </si>
  <si>
    <t>CONDENSED CONSOLIDATED STATEMENT OF CHANGES IN EQUITY</t>
  </si>
  <si>
    <t>Weighted average number of ordinary shares in issue ('000)</t>
  </si>
  <si>
    <t>GROUP</t>
  </si>
  <si>
    <t>Profit before taxation</t>
  </si>
  <si>
    <t>Property, plant and equipment</t>
  </si>
  <si>
    <t>Sales</t>
  </si>
  <si>
    <t>Total sales</t>
  </si>
  <si>
    <t>Intersegment sales</t>
  </si>
  <si>
    <t>External sales</t>
  </si>
  <si>
    <t>Results</t>
  </si>
  <si>
    <t>Segment result (external)</t>
  </si>
  <si>
    <t>Unallocated income</t>
  </si>
  <si>
    <t>PLANTATION</t>
  </si>
  <si>
    <t xml:space="preserve">FOOD </t>
  </si>
  <si>
    <t>HEALTH</t>
  </si>
  <si>
    <t>OTHERS</t>
  </si>
  <si>
    <t>Capital commitments</t>
  </si>
  <si>
    <t>Carrying amount of revalued assets</t>
  </si>
  <si>
    <t>Authorised by the Directors and contracted</t>
  </si>
  <si>
    <t>Authorised by the Directors and not contracted</t>
  </si>
  <si>
    <t>During the previous quarter ended 30 September 2002 the Company has converted RM103,800,000 Irredeemable Convertible Unsecured Loan Stocks (ICULS) into 25,317,073 new ordinary shares of RM1 each at the conversion price of RM4.10.</t>
  </si>
  <si>
    <t>Expenses excluding finance cost and tax</t>
  </si>
  <si>
    <t>Audited</t>
  </si>
  <si>
    <t>Segment revenue, segment result and segment assets employed for business segments</t>
  </si>
  <si>
    <t>Adjustment for non-cash items</t>
  </si>
  <si>
    <t>Cash generated from operations</t>
  </si>
  <si>
    <t>Retirement benefits paid</t>
  </si>
  <si>
    <t>-Bank overdraft</t>
  </si>
  <si>
    <t>-TCULS</t>
  </si>
  <si>
    <t>An analysis by geographical location has not been presented as the Group’s activities are primarily in Peninsular Malaysia.</t>
  </si>
  <si>
    <t>There were no material litigation pending as at the date of announcement.</t>
  </si>
  <si>
    <t>Borrowings</t>
  </si>
  <si>
    <t>Net cash flows from operating activities</t>
  </si>
  <si>
    <t>Investing Activities</t>
  </si>
  <si>
    <t>CONDENSED CONSOLIDATED BALANCE SHEET</t>
  </si>
  <si>
    <t>Cash &amp; bank balances</t>
  </si>
  <si>
    <t>Less: Overdraft</t>
  </si>
  <si>
    <t>Cash &amp; Cash equivalents comprise:</t>
  </si>
  <si>
    <t>As at</t>
  </si>
  <si>
    <t>Year</t>
  </si>
  <si>
    <t>Preceding Year</t>
  </si>
  <si>
    <t>To date</t>
  </si>
  <si>
    <t>Period</t>
  </si>
  <si>
    <t>The valuations of property, plant and equipment have been brought forward without amendment from the previous audited financial statements.</t>
  </si>
  <si>
    <t>Purchase considerations</t>
  </si>
  <si>
    <t>Sale proceeds</t>
  </si>
  <si>
    <t>Investment in quoted securities</t>
  </si>
  <si>
    <t>At cost</t>
  </si>
  <si>
    <t>At book value</t>
  </si>
  <si>
    <t>At market value</t>
  </si>
  <si>
    <t>Status of utilization of proceeds raised from any corporate proposal</t>
  </si>
  <si>
    <t>There were no changes in estimates of amounts, which give a material effect in the current interim period.</t>
  </si>
  <si>
    <t>Dividends paid</t>
  </si>
  <si>
    <t>No dividends were paid during the current interim period.</t>
  </si>
  <si>
    <t>17a</t>
  </si>
  <si>
    <t>21a</t>
  </si>
  <si>
    <t>Basic earnings per share is calculated by dividing the net profit for the period by the weighted average number of ordinary shares in issue during the period.</t>
  </si>
  <si>
    <t>Authorisation for issue</t>
  </si>
  <si>
    <t>Deferred Expenditure</t>
  </si>
  <si>
    <t>Cash &amp; Cash Equivalents at end of period</t>
  </si>
  <si>
    <t>Cash &amp; Cash Equivalents at beginning of period</t>
  </si>
  <si>
    <t>Profit for the year</t>
  </si>
  <si>
    <t xml:space="preserve"> - Bank borrowings</t>
  </si>
  <si>
    <t xml:space="preserve"> - Other investments</t>
  </si>
  <si>
    <t xml:space="preserve"> - Property, plant and equipment</t>
  </si>
  <si>
    <t>There were no issuances, cancellations, repurchases, resale and repayments of debt and equity securities during the current quarter.</t>
  </si>
  <si>
    <t>There were no changes in the composition of the Group for the financial period under review.</t>
  </si>
  <si>
    <t>ADDITIONAL INFORMATION REQUIRED BY BURSA MALAYSIA LISTING REQUIREMENT</t>
  </si>
  <si>
    <t>Current income tax expense</t>
  </si>
  <si>
    <t>Total tax expense</t>
  </si>
  <si>
    <t>The explanation on the variance between the statutory tax rate and the effective tax rate are as follows:</t>
  </si>
  <si>
    <t>Tax expense for the period</t>
  </si>
  <si>
    <t xml:space="preserve">  </t>
  </si>
  <si>
    <t>%</t>
  </si>
  <si>
    <t>Statutory tax rate</t>
  </si>
  <si>
    <t>Expenses not deductible for tax purposes</t>
  </si>
  <si>
    <t>Average effective tax rate</t>
  </si>
  <si>
    <t>Deferred income</t>
  </si>
  <si>
    <t>Quarter ended</t>
  </si>
  <si>
    <t>Profit on disposal</t>
  </si>
  <si>
    <t>Taxes paid</t>
  </si>
  <si>
    <t>RM '000</t>
  </si>
  <si>
    <t>There were no material events subsequent to the end of the current quarter, including business combinations, acquisition or disposal of subsidiaries and long term investments, restructurings and discontinuing operations.</t>
  </si>
  <si>
    <t>There is no sale of unquoted investments or properties for the current quarter and financial year to date.</t>
  </si>
  <si>
    <t>Basic earnings/(loss) per ordinary share (sen)</t>
  </si>
  <si>
    <t>Deposits with licensed banks</t>
  </si>
  <si>
    <t>Cash on hand and at banks</t>
  </si>
  <si>
    <t>Less: Deposits pledged</t>
  </si>
  <si>
    <t>Other operating income</t>
  </si>
  <si>
    <t>Cash &amp; Bank Balances</t>
  </si>
  <si>
    <t>Deferred Income</t>
  </si>
  <si>
    <t>Retirement Benefit Obligations</t>
  </si>
  <si>
    <t xml:space="preserve">Deferred Taxation </t>
  </si>
  <si>
    <t>Net cash flows from investing activities</t>
  </si>
  <si>
    <t>Net cash flows from financing activities</t>
  </si>
  <si>
    <t>Operating Activities</t>
  </si>
  <si>
    <t>Net Profit After Taxation</t>
  </si>
  <si>
    <t>Operating profit before changes in working capital</t>
  </si>
  <si>
    <t>-Revolving credit</t>
  </si>
  <si>
    <t>Net assets per share</t>
  </si>
  <si>
    <t>Balance at 31 December 2005</t>
  </si>
  <si>
    <t>Accumulated Profit/(losses)</t>
  </si>
  <si>
    <t>Attributable to:</t>
  </si>
  <si>
    <t>Non-current assets</t>
  </si>
  <si>
    <t>TOTAL ASSETS</t>
  </si>
  <si>
    <t>EQUITY AND LIABILITIES</t>
  </si>
  <si>
    <t>Equity attributable to equity holders of the parent</t>
  </si>
  <si>
    <t>Retained earnings</t>
  </si>
  <si>
    <t>Total equity</t>
  </si>
  <si>
    <t>Non-current liabilities</t>
  </si>
  <si>
    <t>Total liabilities</t>
  </si>
  <si>
    <t>Total equity and liabilities</t>
  </si>
  <si>
    <t>(The Condensed Consolidated Balance Sheet should be read in conjunction with the Annual Financial Report for the year ended 31 December 2005)</t>
  </si>
  <si>
    <t>(The Condensed Consolidated Income Statements should be read in conjunction with the Annual Financial Report for the year ended 31 December 2005)</t>
  </si>
  <si>
    <t>(The Condensed Consolidated Cash Flow Statement should be read in conjunction with the Annual Financial Report for the year ended 31 December 2005)</t>
  </si>
  <si>
    <t>Balance at 1 January 2005</t>
  </si>
  <si>
    <t>Attributable to Equity Holders of the Parent</t>
  </si>
  <si>
    <t>Total Equity</t>
  </si>
  <si>
    <t>The interim financial statements are unaudited and have been prepared in accordance with the requirements of FRS 134: Interim Financial Reporting and paragraph 9.22  of the Listing Requirements of Bursa Malaysia Securities Berhad.</t>
  </si>
  <si>
    <t>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t>
  </si>
  <si>
    <t>Changes in Accounting Policies</t>
  </si>
  <si>
    <t>The significant accounting policies adopted are consistent with those of audited financial statements for the year ended 31 December 2005 except for the adoption of the following new/revised Financial Reporting Standards ("FRS") effective for financial period beginning 1 January 2006:</t>
  </si>
  <si>
    <t>FRS 2</t>
  </si>
  <si>
    <t>FRS 3</t>
  </si>
  <si>
    <t>FRS 5</t>
  </si>
  <si>
    <t>FRS 101</t>
  </si>
  <si>
    <t>FRS 102</t>
  </si>
  <si>
    <t>FRS 108</t>
  </si>
  <si>
    <t>FRS 110</t>
  </si>
  <si>
    <t>FRS 116</t>
  </si>
  <si>
    <t>FRS 121</t>
  </si>
  <si>
    <t>FRS 127</t>
  </si>
  <si>
    <t>FRS 128</t>
  </si>
  <si>
    <t>FRS 131</t>
  </si>
  <si>
    <t>FRS 132</t>
  </si>
  <si>
    <t>FRS 133</t>
  </si>
  <si>
    <t>FRS 136</t>
  </si>
  <si>
    <t>FRS 138</t>
  </si>
  <si>
    <t>FRS 140</t>
  </si>
  <si>
    <t>Share-based Payment</t>
  </si>
  <si>
    <t>Business combinations</t>
  </si>
  <si>
    <t>Non-current Assets Held for Sales and Discontinued Operations</t>
  </si>
  <si>
    <t>Presentation of Financial Statements</t>
  </si>
  <si>
    <t>Accounting Policies, Changes in Estimates and Errors</t>
  </si>
  <si>
    <t>Events after the Balance Sheet Date</t>
  </si>
  <si>
    <t>Property, Plant and Equipment</t>
  </si>
  <si>
    <t>The Effects of Changes in Foreign Exchanges Rates</t>
  </si>
  <si>
    <t>Consolidated and Separate Financial Statements</t>
  </si>
  <si>
    <t>Investments in Associates</t>
  </si>
  <si>
    <t>Interest in Joint Ventures</t>
  </si>
  <si>
    <t>Financial Instruments: Disclosure and Presentation</t>
  </si>
  <si>
    <t>Earnings Per Share</t>
  </si>
  <si>
    <t>Impairment of Assets</t>
  </si>
  <si>
    <t>Intangible Assets</t>
  </si>
  <si>
    <t>Investment Property</t>
  </si>
  <si>
    <t>b) FRS 101: Presentation of Financial Statements</t>
  </si>
  <si>
    <t>a)  FRS 3: Business Combinations and FRS 136: Impairment of Assets</t>
  </si>
  <si>
    <t>The adoption of FRS 2, 5, 102, 116, 121, 127, 128, 131, 132, 133, 138 and 140 does not have significant financial impact on the group. The principal effects of the changes in accounting policies resulting from the adoption of the other new/revised FRSs are discussed below:</t>
  </si>
  <si>
    <t>The preceding annual financial statements for the year ended 31 December 2005 were reported without any qualification.</t>
  </si>
  <si>
    <t>3 months</t>
  </si>
  <si>
    <t xml:space="preserve"> 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January 2006, negative goodwill was amortised over the weighted average useful life of the non - monetary assets acquired, except to the extent it related to identified expected future losses as at the date of acquisition. In such cases, it was recognised in profit or loss as those expected losses were incurred. In accordance with the transitional provisions of FRS 3, the negative goodwill as at 1 January 2006 of RM5,064,918 was derecognised with a corresponding increase in retained earnings.</t>
  </si>
  <si>
    <t>Equity holders of the parent</t>
  </si>
  <si>
    <t>Effects of adopting FRS 3</t>
  </si>
  <si>
    <t xml:space="preserve">The new FRS 3 has resulted in consequential amendments to two other accounting standard, FRS 136 and FRS 138. 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t>
  </si>
  <si>
    <t>There were no changes in contingent liabilities since the last annual balance sheet as at 31 December 2005.</t>
  </si>
  <si>
    <t>Under provision for income tax in prior year</t>
  </si>
  <si>
    <t xml:space="preserve">Profit/(loss) for the period </t>
  </si>
  <si>
    <t>Profit/(loss) before tax</t>
  </si>
  <si>
    <t>Earnings/(loss) per share (sen):</t>
  </si>
  <si>
    <t>The adoption of the revised FRS 101 has affected the presentation of minority interest, share of net after - tax results of associates and other disclosures. In the consolidated income statement,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The current period's presentation of the Group's financial statements is based on the revised requirements of FRS 101, with the comparative restated to conform with the current period's presentation.</t>
  </si>
  <si>
    <t>There is no diluted earnings per share as there were no dilutive potential ordinary shares.</t>
  </si>
  <si>
    <t>Balance at 30 June 2006</t>
  </si>
  <si>
    <t>Taxation underprovided in prior years</t>
  </si>
  <si>
    <t>Preceding</t>
  </si>
  <si>
    <t>Cumulative</t>
  </si>
  <si>
    <t>Period ended</t>
  </si>
  <si>
    <t>FOR THE THIRD QUARTER ENDED 30 SEPTEMBER 2006</t>
  </si>
  <si>
    <t>There were no items affecting assets, liabilities, equity, net income, or cash flows that are unusual because of their nature, size, or incidence during the financial period ended 30 September 2006.</t>
  </si>
  <si>
    <t>3 months ended 30 September 2006</t>
  </si>
  <si>
    <t>3 months ended 30 September 2005</t>
  </si>
  <si>
    <t>9 months ended 30 September 2006</t>
  </si>
  <si>
    <t>9 months ended 30 Spetember 2005</t>
  </si>
  <si>
    <t>Capital commitments not provided for in the financial statements as at 30 September 2006 is as follows:</t>
  </si>
  <si>
    <t>The Group recorded a profit before taxation of RM14.742 million for the current quarter, which represents an increase of RM16.352 million over loss before tax of RM1.610 million for the immediate preceding quarter ended 30 June 2006 mainly due to higher yield of palm products.</t>
  </si>
  <si>
    <t>The Group recorded a revenue of RM126.022 million (2005: RM140.333 million) and a net profit before tax of RM11.810 million (2005 :net profit before tax of RM19.990 million) for the period ended 30 September 2006. Compared to corresponding period last year these represent a decrease of 10%  in revenue and a decrease of 41% in the net profit respectively. This was due to the following:</t>
  </si>
  <si>
    <t>The results of the Group is expected to remain satisfactory in the final quarter of 2006 due to anticipated increase in the fresh fruit bunches (FFB) production.</t>
  </si>
  <si>
    <t>Details of the Group's borrowings as at 30 September 2006 are as follows :</t>
  </si>
  <si>
    <t>The Directors have not recommended any dividend for the quarter ended 30 September 2006.</t>
  </si>
  <si>
    <t>The interim financial statements were authorised for issue by the Board of Directors in accordance with a resolution of the directors on 21 October 2006.</t>
  </si>
  <si>
    <t>1. 12% drop on the average yield of palm products.</t>
  </si>
  <si>
    <t>2. 7% drop in the average yield of poultry products.</t>
  </si>
  <si>
    <t>3. Cessation of amortisation of negative goodwill  to comply with FRS 3 resulted to a drop of RM3.953 million profit.</t>
  </si>
  <si>
    <t>The decrease in revenue was mainly due to 9% drop in average yield of palm products and was offsetted by 6% increase in the average selling price of palm products.</t>
  </si>
  <si>
    <t>The increase in the net profit was mainly due to no major impairment of assets recognised by the group as compared to previous year corresponding quarter.</t>
  </si>
  <si>
    <t>Profit for the period</t>
  </si>
  <si>
    <t>(The Condensed Consolidated Statement of Changes in Equity should be read in conjunction with the Annual Financial Report for the year ended 31 December 2005)</t>
  </si>
  <si>
    <t>Deferred tax (asset)/liabilities</t>
  </si>
  <si>
    <t xml:space="preserve">The Group recorded a revenue of RM55.500 million (2005: RM56.908 million) and a net profit before tax of RM14.742 million (2005 :net profit before tax RM13.134 million) for the third quarter ended 30 September 2006. Compared to corresponding quarter last year these represent a decrease of 2%  in revenue and  12% increase in the net profit respectively.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</si>
</sst>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 numFmtId="183" formatCode="[$-409]h:mm:ss\ AM/PM"/>
    <numFmt numFmtId="184" formatCode="0.00000"/>
    <numFmt numFmtId="185" formatCode="0.0000"/>
    <numFmt numFmtId="186" formatCode="0.0%"/>
  </numFmts>
  <fonts count="25">
    <font>
      <sz val="8"/>
      <name val="Tahoma"/>
      <family val="0"/>
    </font>
    <font>
      <b/>
      <sz val="10"/>
      <name val="Tahoma"/>
      <family val="0"/>
    </font>
    <font>
      <sz val="10"/>
      <name val="TAHOMA"/>
      <family val="0"/>
    </font>
    <font>
      <b/>
      <sz val="14"/>
      <name val="Tahoma"/>
      <family val="2"/>
    </font>
    <font>
      <sz val="10"/>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b/>
      <i/>
      <sz val="8"/>
      <name val="Tahoma"/>
      <family val="0"/>
    </font>
    <font>
      <sz val="8"/>
      <color indexed="12"/>
      <name val="Tahoma"/>
      <family val="2"/>
    </font>
    <font>
      <sz val="10"/>
      <name val="Times New Roman"/>
      <family val="1"/>
    </font>
    <font>
      <b/>
      <sz val="10"/>
      <name val="Times New Roman"/>
      <family val="1"/>
    </font>
    <font>
      <sz val="10"/>
      <color indexed="9"/>
      <name val="Tahoma"/>
      <family val="0"/>
    </font>
    <font>
      <b/>
      <sz val="8"/>
      <color indexed="9"/>
      <name val="Tahoma"/>
      <family val="0"/>
    </font>
    <font>
      <sz val="8"/>
      <color indexed="9"/>
      <name val="Tahoma"/>
      <family val="0"/>
    </font>
    <font>
      <b/>
      <sz val="10"/>
      <color indexed="10"/>
      <name val="Tahoma"/>
      <family val="2"/>
    </font>
    <font>
      <sz val="10"/>
      <color indexed="10"/>
      <name val="Tahoma"/>
      <family val="2"/>
    </font>
    <font>
      <sz val="8"/>
      <color indexed="16"/>
      <name val="Tahoma"/>
      <family val="0"/>
    </font>
    <font>
      <sz val="8"/>
      <color indexed="16"/>
      <name val="TAHOMA"/>
      <family val="2"/>
    </font>
    <font>
      <b/>
      <sz val="8"/>
      <color indexed="9"/>
      <name val="TAHOMA"/>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4"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2" fillId="0" borderId="2" xfId="15" applyNumberFormat="1" applyFont="1" applyBorder="1" applyAlignment="1">
      <alignment/>
    </xf>
    <xf numFmtId="165" fontId="2" fillId="0" borderId="3" xfId="15" applyNumberFormat="1" applyFont="1" applyBorder="1" applyAlignment="1">
      <alignment/>
    </xf>
    <xf numFmtId="165" fontId="2" fillId="0" borderId="4" xfId="15" applyNumberFormat="1" applyFont="1" applyBorder="1" applyAlignment="1">
      <alignment/>
    </xf>
    <xf numFmtId="0" fontId="7" fillId="0" borderId="0" xfId="0" applyFont="1" applyAlignment="1">
      <alignment horizontal="center"/>
    </xf>
    <xf numFmtId="0" fontId="1" fillId="0" borderId="0" xfId="0" applyFont="1" applyAlignment="1">
      <alignment/>
    </xf>
    <xf numFmtId="165" fontId="4" fillId="0" borderId="0" xfId="15" applyNumberFormat="1" applyFont="1" applyAlignment="1">
      <alignment/>
    </xf>
    <xf numFmtId="0" fontId="2" fillId="0" borderId="0" xfId="0" applyFont="1" applyAlignment="1" quotePrefix="1">
      <alignment/>
    </xf>
    <xf numFmtId="0" fontId="7" fillId="0" borderId="0" xfId="0" applyFont="1" applyAlignment="1">
      <alignment horizontal="center" vertical="top"/>
    </xf>
    <xf numFmtId="0" fontId="2" fillId="0" borderId="0" xfId="0" applyFont="1" applyAlignment="1">
      <alignment/>
    </xf>
    <xf numFmtId="0" fontId="7" fillId="0" borderId="0" xfId="0" applyFont="1" applyAlignment="1">
      <alignment vertical="top" wrapText="1"/>
    </xf>
    <xf numFmtId="0" fontId="7" fillId="0" borderId="0" xfId="0" applyFont="1" applyAlignment="1">
      <alignment/>
    </xf>
    <xf numFmtId="43" fontId="2" fillId="0" borderId="0" xfId="0" applyNumberFormat="1" applyFont="1" applyAlignment="1">
      <alignment/>
    </xf>
    <xf numFmtId="0" fontId="4" fillId="0" borderId="0" xfId="0" applyFont="1" applyFill="1" applyAlignment="1">
      <alignment horizontal="left"/>
    </xf>
    <xf numFmtId="0" fontId="0" fillId="0" borderId="0" xfId="0" applyAlignment="1">
      <alignment horizontal="justify" vertical="top" wrapText="1"/>
    </xf>
    <xf numFmtId="0" fontId="8"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vertical="top"/>
    </xf>
    <xf numFmtId="0" fontId="9" fillId="0" borderId="0" xfId="0" applyFont="1" applyAlignment="1">
      <alignment wrapText="1"/>
    </xf>
    <xf numFmtId="0" fontId="0" fillId="0" borderId="0" xfId="0" applyFont="1" applyAlignment="1">
      <alignment wrapText="1"/>
    </xf>
    <xf numFmtId="0" fontId="0" fillId="0" borderId="0" xfId="0" applyAlignment="1" quotePrefix="1">
      <alignment/>
    </xf>
    <xf numFmtId="165" fontId="0" fillId="0" borderId="0" xfId="15" applyNumberFormat="1" applyFont="1" applyAlignment="1">
      <alignment/>
    </xf>
    <xf numFmtId="0" fontId="9" fillId="0" borderId="0" xfId="0" applyFont="1" applyAlignment="1">
      <alignment horizontal="center"/>
    </xf>
    <xf numFmtId="0" fontId="9" fillId="0" borderId="0" xfId="0" applyFont="1" applyAlignment="1">
      <alignment horizontal="right"/>
    </xf>
    <xf numFmtId="41" fontId="9" fillId="0" borderId="0" xfId="0" applyNumberFormat="1" applyFont="1" applyAlignment="1">
      <alignment/>
    </xf>
    <xf numFmtId="0" fontId="10" fillId="0" borderId="0" xfId="0" applyFont="1" applyAlignment="1">
      <alignment/>
    </xf>
    <xf numFmtId="0" fontId="0" fillId="0" borderId="0" xfId="0" applyFont="1" applyAlignment="1">
      <alignment horizontal="right"/>
    </xf>
    <xf numFmtId="0" fontId="7" fillId="0" borderId="0" xfId="0" applyFont="1" applyAlignment="1">
      <alignment horizontal="center" wrapText="1"/>
    </xf>
    <xf numFmtId="165" fontId="0" fillId="0" borderId="2" xfId="15" applyNumberFormat="1" applyFont="1" applyBorder="1" applyAlignment="1">
      <alignment/>
    </xf>
    <xf numFmtId="37" fontId="7"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7" fillId="0" borderId="0" xfId="0" applyFont="1" applyAlignment="1">
      <alignment horizontal="center" vertical="top" wrapText="1"/>
    </xf>
    <xf numFmtId="37" fontId="0" fillId="0" borderId="0" xfId="0" applyNumberFormat="1" applyAlignment="1">
      <alignment/>
    </xf>
    <xf numFmtId="37" fontId="0" fillId="0" borderId="5" xfId="0" applyNumberFormat="1" applyBorder="1" applyAlignment="1">
      <alignment/>
    </xf>
    <xf numFmtId="0" fontId="11" fillId="0" borderId="0" xfId="0" applyFont="1" applyAlignment="1">
      <alignment/>
    </xf>
    <xf numFmtId="0" fontId="12" fillId="0" borderId="0" xfId="0" applyFont="1" applyAlignment="1">
      <alignment horizontal="center"/>
    </xf>
    <xf numFmtId="0" fontId="8"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quotePrefix="1">
      <alignment wrapText="1"/>
    </xf>
    <xf numFmtId="165" fontId="2" fillId="0" borderId="0" xfId="0" applyNumberFormat="1" applyFont="1" applyAlignment="1">
      <alignment/>
    </xf>
    <xf numFmtId="41" fontId="0" fillId="0" borderId="0" xfId="0" applyNumberFormat="1" applyAlignment="1">
      <alignment/>
    </xf>
    <xf numFmtId="165" fontId="0" fillId="0" borderId="0" xfId="15" applyNumberFormat="1" applyBorder="1" applyAlignment="1">
      <alignment/>
    </xf>
    <xf numFmtId="0" fontId="0" fillId="0" borderId="0" xfId="0" applyAlignment="1">
      <alignment horizontal="left"/>
    </xf>
    <xf numFmtId="0" fontId="11" fillId="0" borderId="0" xfId="0" applyFont="1" applyAlignment="1">
      <alignment horizontal="center"/>
    </xf>
    <xf numFmtId="0" fontId="0" fillId="0" borderId="0" xfId="0" applyFont="1" applyAlignment="1">
      <alignment wrapText="1"/>
    </xf>
    <xf numFmtId="0" fontId="7" fillId="0" borderId="0" xfId="0" applyFont="1" applyAlignment="1">
      <alignment horizontal="left"/>
    </xf>
    <xf numFmtId="0" fontId="12" fillId="0" borderId="0" xfId="0" applyFont="1" applyAlignment="1">
      <alignment/>
    </xf>
    <xf numFmtId="0" fontId="7" fillId="0" borderId="0" xfId="0" applyFont="1" applyAlignment="1">
      <alignment horizontal="center"/>
    </xf>
    <xf numFmtId="0" fontId="0" fillId="0" borderId="0" xfId="0" applyFont="1" applyBorder="1" applyAlignment="1">
      <alignment/>
    </xf>
    <xf numFmtId="165" fontId="2" fillId="0" borderId="0" xfId="15" applyNumberFormat="1" applyFont="1" applyFill="1" applyAlignment="1">
      <alignment/>
    </xf>
    <xf numFmtId="165" fontId="2" fillId="0" borderId="5"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7" fillId="0" borderId="0" xfId="0" applyFont="1" applyFill="1" applyAlignment="1">
      <alignment/>
    </xf>
    <xf numFmtId="0" fontId="0" fillId="0" borderId="0" xfId="0" applyFill="1" applyAlignment="1">
      <alignment horizontal="center"/>
    </xf>
    <xf numFmtId="41" fontId="0" fillId="0" borderId="0" xfId="0" applyNumberFormat="1" applyAlignment="1">
      <alignment/>
    </xf>
    <xf numFmtId="165" fontId="0" fillId="0" borderId="0" xfId="15" applyNumberFormat="1" applyFill="1" applyAlignment="1">
      <alignment horizontal="justify" vertical="top" wrapText="1"/>
    </xf>
    <xf numFmtId="165" fontId="2" fillId="0" borderId="0" xfId="15" applyNumberFormat="1" applyFont="1" applyAlignment="1">
      <alignment horizontal="right"/>
    </xf>
    <xf numFmtId="0" fontId="4" fillId="0" borderId="0" xfId="0" applyFont="1" applyAlignment="1">
      <alignment horizontal="center"/>
    </xf>
    <xf numFmtId="0" fontId="13" fillId="0" borderId="0" xfId="0" applyFont="1" applyAlignment="1">
      <alignment vertical="top" wrapText="1"/>
    </xf>
    <xf numFmtId="0" fontId="0" fillId="0" borderId="0" xfId="0" applyFont="1" applyAlignment="1">
      <alignment horizontal="justify" vertical="top" wrapText="1"/>
    </xf>
    <xf numFmtId="0" fontId="0" fillId="0" borderId="0" xfId="0" applyFill="1" applyAlignment="1">
      <alignment horizontal="justify" vertical="top" wrapText="1"/>
    </xf>
    <xf numFmtId="165" fontId="0" fillId="0" borderId="0" xfId="15" applyNumberFormat="1" applyFont="1" applyFill="1" applyAlignment="1">
      <alignment/>
    </xf>
    <xf numFmtId="165" fontId="0" fillId="0" borderId="0" xfId="15" applyNumberFormat="1" applyFill="1" applyAlignment="1">
      <alignment/>
    </xf>
    <xf numFmtId="165" fontId="0" fillId="0" borderId="2"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1" xfId="15" applyNumberFormat="1" applyFill="1" applyBorder="1" applyAlignment="1">
      <alignment/>
    </xf>
    <xf numFmtId="165" fontId="0" fillId="0" borderId="1" xfId="15"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165" fontId="0" fillId="0" borderId="0" xfId="15" applyNumberFormat="1" applyFont="1" applyFill="1" applyAlignment="1" quotePrefix="1">
      <alignment horizontal="center"/>
    </xf>
    <xf numFmtId="165" fontId="0" fillId="0" borderId="0" xfId="15" applyNumberFormat="1" applyFill="1" applyBorder="1" applyAlignment="1">
      <alignment/>
    </xf>
    <xf numFmtId="43" fontId="0" fillId="0" borderId="6" xfId="15" applyNumberFormat="1" applyFill="1" applyBorder="1" applyAlignment="1">
      <alignment/>
    </xf>
    <xf numFmtId="43" fontId="0" fillId="0" borderId="0" xfId="15" applyNumberFormat="1" applyFill="1" applyBorder="1" applyAlignment="1">
      <alignment/>
    </xf>
    <xf numFmtId="0" fontId="8" fillId="0" borderId="0" xfId="0" applyFont="1" applyFill="1" applyAlignment="1">
      <alignment horizontal="justify" vertical="top" wrapText="1"/>
    </xf>
    <xf numFmtId="165" fontId="0" fillId="0" borderId="0" xfId="15" applyNumberFormat="1" applyFont="1" applyFill="1" applyAlignment="1">
      <alignment horizontal="right"/>
    </xf>
    <xf numFmtId="165" fontId="14" fillId="0" borderId="0" xfId="15" applyNumberFormat="1" applyFont="1" applyFill="1" applyBorder="1" applyAlignment="1">
      <alignment/>
    </xf>
    <xf numFmtId="43" fontId="14" fillId="0" borderId="0" xfId="15" applyNumberFormat="1" applyFont="1" applyFill="1" applyBorder="1" applyAlignment="1">
      <alignment/>
    </xf>
    <xf numFmtId="165" fontId="0" fillId="0" borderId="2" xfId="15" applyNumberFormat="1" applyFill="1" applyBorder="1" applyAlignment="1">
      <alignment horizontal="justify" vertical="top" wrapText="1"/>
    </xf>
    <xf numFmtId="165" fontId="0" fillId="0" borderId="1" xfId="15" applyNumberFormat="1" applyFill="1" applyBorder="1" applyAlignment="1">
      <alignment horizontal="justify" vertical="top" wrapText="1"/>
    </xf>
    <xf numFmtId="41" fontId="0" fillId="0" borderId="0" xfId="0" applyNumberFormat="1" applyFont="1" applyAlignment="1">
      <alignment/>
    </xf>
    <xf numFmtId="0" fontId="14" fillId="0" borderId="0" xfId="0" applyFont="1" applyFill="1" applyBorder="1" applyAlignment="1">
      <alignment horizontal="center"/>
    </xf>
    <xf numFmtId="0" fontId="14" fillId="0" borderId="0" xfId="0" applyFont="1" applyFill="1" applyBorder="1" applyAlignment="1">
      <alignment/>
    </xf>
    <xf numFmtId="14" fontId="14" fillId="0" borderId="0" xfId="0" applyNumberFormat="1" applyFont="1" applyFill="1" applyBorder="1" applyAlignment="1">
      <alignment horizontal="center"/>
    </xf>
    <xf numFmtId="165" fontId="14" fillId="0" borderId="0" xfId="15" applyNumberFormat="1" applyFont="1" applyFill="1" applyBorder="1" applyAlignment="1" quotePrefix="1">
      <alignment horizontal="center"/>
    </xf>
    <xf numFmtId="0" fontId="14" fillId="0" borderId="0" xfId="0" applyFont="1" applyBorder="1" applyAlignment="1">
      <alignment/>
    </xf>
    <xf numFmtId="0" fontId="0" fillId="0" borderId="0" xfId="0" applyFill="1" applyAlignment="1">
      <alignment horizontal="left"/>
    </xf>
    <xf numFmtId="165" fontId="0" fillId="0" borderId="0" xfId="15" applyNumberFormat="1" applyFont="1" applyAlignment="1">
      <alignment horizontal="center"/>
    </xf>
    <xf numFmtId="165" fontId="2" fillId="0" borderId="0" xfId="15" applyNumberFormat="1" applyFont="1" applyFill="1" applyBorder="1" applyAlignment="1">
      <alignment/>
    </xf>
    <xf numFmtId="0" fontId="15" fillId="0" borderId="0" xfId="0" applyFont="1" applyAlignment="1">
      <alignment vertical="top" wrapText="1"/>
    </xf>
    <xf numFmtId="0" fontId="15" fillId="0" borderId="0" xfId="0" applyFont="1" applyAlignment="1">
      <alignment horizontal="justify" vertical="top" wrapText="1"/>
    </xf>
    <xf numFmtId="41" fontId="0" fillId="0" borderId="0" xfId="0" applyNumberFormat="1" applyFont="1" applyFill="1" applyBorder="1" applyAlignment="1">
      <alignment horizontal="right"/>
    </xf>
    <xf numFmtId="9" fontId="0" fillId="0" borderId="0" xfId="21" applyAlignment="1">
      <alignment/>
    </xf>
    <xf numFmtId="0" fontId="0" fillId="0" borderId="0" xfId="0" applyFont="1" applyBorder="1" applyAlignment="1">
      <alignment vertical="top" wrapText="1"/>
    </xf>
    <xf numFmtId="3" fontId="0" fillId="0" borderId="0" xfId="0" applyNumberFormat="1" applyFont="1" applyBorder="1" applyAlignment="1">
      <alignment vertical="top" wrapText="1"/>
    </xf>
    <xf numFmtId="9" fontId="0" fillId="0" borderId="0" xfId="0" applyNumberFormat="1" applyFont="1" applyBorder="1" applyAlignment="1">
      <alignment vertical="top" wrapText="1"/>
    </xf>
    <xf numFmtId="37" fontId="0" fillId="0" borderId="0" xfId="15" applyNumberFormat="1" applyFont="1" applyBorder="1" applyAlignment="1">
      <alignment/>
    </xf>
    <xf numFmtId="0" fontId="8" fillId="0" borderId="0" xfId="0" applyFont="1" applyAlignment="1">
      <alignment wrapText="1"/>
    </xf>
    <xf numFmtId="165" fontId="0" fillId="0" borderId="1" xfId="15" applyNumberFormat="1" applyFont="1" applyFill="1" applyBorder="1" applyAlignment="1">
      <alignment horizontal="right"/>
    </xf>
    <xf numFmtId="165" fontId="0" fillId="0" borderId="0" xfId="0" applyNumberFormat="1" applyFont="1" applyAlignment="1">
      <alignment/>
    </xf>
    <xf numFmtId="165" fontId="0" fillId="0" borderId="0" xfId="15" applyNumberFormat="1" applyFont="1" applyAlignment="1">
      <alignment/>
    </xf>
    <xf numFmtId="165" fontId="0" fillId="0" borderId="5" xfId="15" applyNumberFormat="1" applyFont="1" applyBorder="1" applyAlignment="1">
      <alignment/>
    </xf>
    <xf numFmtId="0" fontId="11" fillId="0" borderId="0" xfId="0" applyFont="1" applyAlignment="1">
      <alignment/>
    </xf>
    <xf numFmtId="37" fontId="0" fillId="0" borderId="0" xfId="0" applyNumberFormat="1" applyFont="1" applyAlignment="1">
      <alignment/>
    </xf>
    <xf numFmtId="37" fontId="0" fillId="0" borderId="5" xfId="0" applyNumberFormat="1" applyFont="1" applyBorder="1" applyAlignment="1">
      <alignment/>
    </xf>
    <xf numFmtId="0" fontId="12" fillId="0" borderId="0" xfId="0" applyFont="1" applyAlignment="1">
      <alignment horizontal="center"/>
    </xf>
    <xf numFmtId="9" fontId="11" fillId="0" borderId="0" xfId="21" applyFont="1" applyAlignment="1">
      <alignment/>
    </xf>
    <xf numFmtId="0" fontId="2" fillId="0" borderId="0" xfId="0" applyFont="1" applyAlignment="1">
      <alignment horizontal="left"/>
    </xf>
    <xf numFmtId="0" fontId="17" fillId="0" borderId="0" xfId="0" applyFont="1" applyAlignment="1">
      <alignment/>
    </xf>
    <xf numFmtId="165" fontId="17" fillId="0" borderId="0" xfId="15" applyNumberFormat="1" applyFont="1" applyBorder="1" applyAlignment="1">
      <alignment/>
    </xf>
    <xf numFmtId="10" fontId="0" fillId="0" borderId="0" xfId="15" applyNumberFormat="1" applyFont="1" applyAlignment="1">
      <alignment/>
    </xf>
    <xf numFmtId="0" fontId="2" fillId="0" borderId="0" xfId="0" applyFont="1" applyBorder="1" applyAlignment="1">
      <alignment/>
    </xf>
    <xf numFmtId="165" fontId="0" fillId="0" borderId="0" xfId="0" applyNumberFormat="1" applyFont="1" applyBorder="1" applyAlignment="1">
      <alignment/>
    </xf>
    <xf numFmtId="0" fontId="18" fillId="0" borderId="0" xfId="0" applyFont="1" applyAlignment="1">
      <alignment horizontal="center"/>
    </xf>
    <xf numFmtId="0" fontId="19" fillId="0" borderId="0" xfId="0" applyFont="1" applyAlignment="1">
      <alignment/>
    </xf>
    <xf numFmtId="0" fontId="19" fillId="0" borderId="0" xfId="0" applyFont="1" applyAlignment="1">
      <alignment horizontal="center"/>
    </xf>
    <xf numFmtId="165" fontId="19" fillId="0" borderId="0" xfId="15" applyNumberFormat="1" applyFont="1" applyAlignment="1">
      <alignment/>
    </xf>
    <xf numFmtId="0" fontId="19" fillId="0" borderId="0" xfId="0" applyFont="1" applyBorder="1" applyAlignment="1">
      <alignment/>
    </xf>
    <xf numFmtId="0" fontId="18" fillId="0" borderId="0" xfId="0" applyFont="1" applyAlignment="1">
      <alignment/>
    </xf>
    <xf numFmtId="165" fontId="19" fillId="0" borderId="0" xfId="15" applyNumberFormat="1" applyFont="1" applyBorder="1" applyAlignment="1">
      <alignment/>
    </xf>
    <xf numFmtId="179" fontId="7" fillId="0" borderId="0" xfId="0" applyNumberFormat="1" applyFont="1" applyAlignment="1">
      <alignment horizontal="center"/>
    </xf>
    <xf numFmtId="179" fontId="1" fillId="0" borderId="0" xfId="0" applyNumberFormat="1" applyFont="1" applyAlignment="1">
      <alignment horizontal="center"/>
    </xf>
    <xf numFmtId="165" fontId="4" fillId="0" borderId="0" xfId="15" applyNumberFormat="1" applyFont="1" applyFill="1" applyAlignment="1">
      <alignment/>
    </xf>
    <xf numFmtId="165" fontId="4" fillId="0" borderId="2" xfId="15" applyNumberFormat="1" applyFont="1" applyBorder="1" applyAlignment="1">
      <alignment/>
    </xf>
    <xf numFmtId="165" fontId="4" fillId="0" borderId="1" xfId="15" applyNumberFormat="1" applyFont="1" applyBorder="1" applyAlignment="1">
      <alignment/>
    </xf>
    <xf numFmtId="165" fontId="4" fillId="0" borderId="0" xfId="15" applyNumberFormat="1" applyFont="1" applyFill="1" applyBorder="1" applyAlignment="1">
      <alignment/>
    </xf>
    <xf numFmtId="165" fontId="4" fillId="0" borderId="0" xfId="15" applyNumberFormat="1" applyFont="1" applyBorder="1" applyAlignment="1">
      <alignment/>
    </xf>
    <xf numFmtId="179" fontId="0" fillId="0" borderId="0" xfId="0" applyNumberFormat="1" applyFont="1" applyAlignment="1">
      <alignment horizontal="center"/>
    </xf>
    <xf numFmtId="0" fontId="10" fillId="0" borderId="0" xfId="0" applyFont="1" applyAlignment="1">
      <alignment wrapText="1"/>
    </xf>
    <xf numFmtId="0" fontId="0" fillId="0" borderId="0" xfId="0" applyBorder="1" applyAlignment="1">
      <alignment/>
    </xf>
    <xf numFmtId="165" fontId="0" fillId="0" borderId="0" xfId="0" applyNumberFormat="1" applyFont="1" applyBorder="1" applyAlignment="1">
      <alignment/>
    </xf>
    <xf numFmtId="165" fontId="0" fillId="0" borderId="0" xfId="15" applyNumberFormat="1" applyFont="1" applyBorder="1" applyAlignment="1">
      <alignment/>
    </xf>
    <xf numFmtId="0" fontId="21" fillId="0" borderId="0" xfId="0" applyFont="1" applyAlignment="1">
      <alignment/>
    </xf>
    <xf numFmtId="0" fontId="15" fillId="0" borderId="0" xfId="0" applyFont="1" applyAlignment="1">
      <alignment horizontal="right" vertical="top" wrapText="1"/>
    </xf>
    <xf numFmtId="0" fontId="16" fillId="0" borderId="0" xfId="0" applyFont="1" applyAlignment="1">
      <alignment horizontal="right" vertical="top" wrapText="1"/>
    </xf>
    <xf numFmtId="0" fontId="11" fillId="0" borderId="0" xfId="0" applyFont="1" applyAlignment="1">
      <alignment horizontal="center"/>
    </xf>
    <xf numFmtId="179" fontId="7" fillId="0" borderId="0" xfId="0" applyNumberFormat="1" applyFont="1" applyAlignment="1">
      <alignment/>
    </xf>
    <xf numFmtId="0" fontId="12" fillId="0" borderId="0" xfId="0" applyFont="1" applyFill="1" applyAlignment="1">
      <alignment horizontal="center"/>
    </xf>
    <xf numFmtId="0" fontId="18" fillId="0" borderId="0" xfId="0" applyFont="1" applyFill="1" applyAlignment="1">
      <alignment horizontal="center"/>
    </xf>
    <xf numFmtId="165" fontId="7" fillId="0" borderId="0" xfId="15" applyNumberFormat="1" applyFont="1" applyAlignment="1">
      <alignment/>
    </xf>
    <xf numFmtId="0" fontId="1" fillId="0" borderId="0" xfId="0" applyFont="1" applyAlignment="1">
      <alignment horizontal="left"/>
    </xf>
    <xf numFmtId="37" fontId="11" fillId="0" borderId="0" xfId="0" applyNumberFormat="1" applyFont="1" applyFill="1" applyAlignment="1">
      <alignment/>
    </xf>
    <xf numFmtId="165" fontId="21" fillId="0" borderId="0" xfId="0" applyNumberFormat="1" applyFont="1" applyAlignment="1">
      <alignment/>
    </xf>
    <xf numFmtId="9" fontId="0" fillId="0" borderId="0" xfId="21" applyFont="1" applyAlignment="1">
      <alignment horizontal="center"/>
    </xf>
    <xf numFmtId="0" fontId="0" fillId="0" borderId="0" xfId="0" applyFont="1" applyFill="1" applyBorder="1" applyAlignment="1">
      <alignment/>
    </xf>
    <xf numFmtId="41" fontId="0" fillId="0" borderId="2" xfId="0" applyNumberFormat="1" applyFont="1" applyFill="1" applyBorder="1" applyAlignment="1">
      <alignment horizontal="right"/>
    </xf>
    <xf numFmtId="41" fontId="0" fillId="0" borderId="0" xfId="0" applyNumberFormat="1" applyFont="1" applyFill="1" applyAlignment="1">
      <alignment/>
    </xf>
    <xf numFmtId="41" fontId="0" fillId="0" borderId="0" xfId="0" applyNumberFormat="1" applyFont="1" applyFill="1" applyAlignment="1">
      <alignment horizontal="right"/>
    </xf>
    <xf numFmtId="41" fontId="0" fillId="0" borderId="1" xfId="0" applyNumberFormat="1" applyFont="1" applyFill="1" applyBorder="1" applyAlignment="1">
      <alignment horizontal="right"/>
    </xf>
    <xf numFmtId="0" fontId="0" fillId="0" borderId="0" xfId="0" applyFont="1" applyFill="1" applyAlignment="1">
      <alignment horizontal="right"/>
    </xf>
    <xf numFmtId="41" fontId="0" fillId="0" borderId="5" xfId="0" applyNumberFormat="1" applyFont="1" applyFill="1" applyBorder="1" applyAlignment="1">
      <alignment/>
    </xf>
    <xf numFmtId="43" fontId="0" fillId="0" borderId="0" xfId="15" applyFont="1" applyFill="1" applyBorder="1" applyAlignment="1">
      <alignment horizontal="right"/>
    </xf>
    <xf numFmtId="0" fontId="8" fillId="0" borderId="0" xfId="0" applyFont="1" applyAlignment="1">
      <alignment horizontal="left" vertical="top" wrapText="1"/>
    </xf>
    <xf numFmtId="15" fontId="0" fillId="0" borderId="0" xfId="0" applyNumberFormat="1" applyFont="1" applyAlignment="1">
      <alignment horizontal="left"/>
    </xf>
    <xf numFmtId="165" fontId="22" fillId="0" borderId="0" xfId="15" applyNumberFormat="1" applyFont="1" applyBorder="1" applyAlignment="1">
      <alignment/>
    </xf>
    <xf numFmtId="165" fontId="2" fillId="0" borderId="2" xfId="15" applyNumberFormat="1" applyFont="1" applyFill="1" applyBorder="1" applyAlignment="1">
      <alignment/>
    </xf>
    <xf numFmtId="165" fontId="4" fillId="0" borderId="3" xfId="15" applyNumberFormat="1" applyFont="1" applyBorder="1" applyAlignment="1">
      <alignment/>
    </xf>
    <xf numFmtId="165" fontId="7" fillId="0" borderId="0" xfId="15" applyNumberFormat="1" applyFont="1" applyFill="1" applyAlignment="1">
      <alignment/>
    </xf>
    <xf numFmtId="43" fontId="7" fillId="0" borderId="7" xfId="15" applyFont="1" applyFill="1" applyBorder="1" applyAlignment="1">
      <alignment horizontal="right"/>
    </xf>
    <xf numFmtId="165" fontId="7" fillId="0" borderId="0" xfId="15" applyNumberFormat="1" applyFont="1" applyFill="1" applyAlignment="1">
      <alignment horizontal="right"/>
    </xf>
    <xf numFmtId="165" fontId="0" fillId="0" borderId="1" xfId="15" applyNumberFormat="1" applyFont="1" applyBorder="1" applyAlignment="1">
      <alignment/>
    </xf>
    <xf numFmtId="165" fontId="0" fillId="0" borderId="6" xfId="15" applyNumberFormat="1" applyFont="1" applyBorder="1" applyAlignment="1">
      <alignment/>
    </xf>
    <xf numFmtId="0" fontId="19" fillId="0" borderId="0" xfId="0" applyFont="1" applyAlignment="1">
      <alignment/>
    </xf>
    <xf numFmtId="43" fontId="0" fillId="0" borderId="6" xfId="15" applyNumberFormat="1" applyFont="1" applyFill="1" applyBorder="1" applyAlignment="1">
      <alignment/>
    </xf>
    <xf numFmtId="43" fontId="0" fillId="0" borderId="0" xfId="15" applyNumberFormat="1" applyFont="1" applyFill="1" applyBorder="1" applyAlignment="1">
      <alignment/>
    </xf>
    <xf numFmtId="0" fontId="19" fillId="0" borderId="0" xfId="0" applyFont="1" applyAlignment="1">
      <alignment horizontal="center"/>
    </xf>
    <xf numFmtId="0" fontId="0" fillId="0" borderId="0" xfId="0" applyFill="1" applyBorder="1" applyAlignment="1">
      <alignment/>
    </xf>
    <xf numFmtId="0" fontId="0" fillId="0" borderId="0" xfId="0" applyFont="1" applyFill="1" applyBorder="1" applyAlignment="1">
      <alignment/>
    </xf>
    <xf numFmtId="179" fontId="7" fillId="0" borderId="0" xfId="0" applyNumberFormat="1" applyFont="1" applyAlignment="1">
      <alignment/>
    </xf>
    <xf numFmtId="37" fontId="11" fillId="0" borderId="0" xfId="0" applyNumberFormat="1" applyFont="1" applyBorder="1" applyAlignment="1">
      <alignment/>
    </xf>
    <xf numFmtId="165" fontId="21" fillId="0" borderId="0" xfId="15" applyNumberFormat="1" applyFont="1" applyBorder="1" applyAlignment="1">
      <alignment/>
    </xf>
    <xf numFmtId="14" fontId="0" fillId="0" borderId="0" xfId="0" applyNumberFormat="1" applyFont="1" applyFill="1" applyBorder="1" applyAlignment="1">
      <alignment horizontal="center"/>
    </xf>
    <xf numFmtId="0" fontId="0" fillId="0" borderId="0" xfId="0" applyFill="1" applyBorder="1" applyAlignment="1">
      <alignment horizontal="center"/>
    </xf>
    <xf numFmtId="165" fontId="0" fillId="0" borderId="0" xfId="15" applyNumberFormat="1" applyFont="1" applyFill="1" applyBorder="1" applyAlignment="1" quotePrefix="1">
      <alignment horizontal="center"/>
    </xf>
    <xf numFmtId="0" fontId="7" fillId="2" borderId="0" xfId="0" applyFont="1" applyFill="1" applyBorder="1" applyAlignment="1">
      <alignment/>
    </xf>
    <xf numFmtId="0" fontId="0" fillId="2" borderId="0" xfId="0" applyFill="1" applyBorder="1" applyAlignment="1">
      <alignment/>
    </xf>
    <xf numFmtId="0" fontId="11" fillId="0" borderId="0" xfId="0" applyFont="1" applyBorder="1" applyAlignment="1">
      <alignment/>
    </xf>
    <xf numFmtId="14" fontId="0" fillId="0" borderId="0" xfId="0" applyNumberFormat="1" applyBorder="1" applyAlignment="1">
      <alignment/>
    </xf>
    <xf numFmtId="179" fontId="0" fillId="0" borderId="0" xfId="0" applyNumberFormat="1" applyFont="1" applyAlignment="1">
      <alignment/>
    </xf>
    <xf numFmtId="43" fontId="0" fillId="0" borderId="7" xfId="15" applyFont="1" applyFill="1" applyBorder="1" applyAlignment="1">
      <alignment/>
    </xf>
    <xf numFmtId="165" fontId="0" fillId="0" borderId="0" xfId="15" applyNumberFormat="1" applyFont="1" applyFill="1" applyAlignment="1">
      <alignment/>
    </xf>
    <xf numFmtId="9" fontId="0" fillId="0" borderId="0" xfId="21" applyFont="1" applyBorder="1" applyAlignment="1">
      <alignment/>
    </xf>
    <xf numFmtId="165" fontId="23" fillId="0" borderId="0" xfId="15" applyNumberFormat="1" applyFont="1" applyBorder="1" applyAlignment="1">
      <alignment/>
    </xf>
    <xf numFmtId="37" fontId="0" fillId="0" borderId="0" xfId="0" applyNumberFormat="1" applyFont="1" applyFill="1" applyBorder="1" applyAlignment="1">
      <alignment/>
    </xf>
    <xf numFmtId="0" fontId="7" fillId="0" borderId="0" xfId="0" applyFont="1" applyAlignment="1">
      <alignment/>
    </xf>
    <xf numFmtId="0" fontId="7" fillId="0" borderId="0" xfId="0" applyFont="1" applyBorder="1" applyAlignment="1">
      <alignment/>
    </xf>
    <xf numFmtId="0" fontId="0" fillId="0" borderId="0" xfId="0" applyFont="1" applyFill="1" applyAlignment="1">
      <alignment horizontal="justify" vertical="top" wrapText="1"/>
    </xf>
    <xf numFmtId="9" fontId="15" fillId="0" borderId="0" xfId="21" applyFont="1" applyAlignment="1">
      <alignment horizontal="right" vertical="top" wrapText="1"/>
    </xf>
    <xf numFmtId="165" fontId="0" fillId="0" borderId="0" xfId="15" applyNumberFormat="1" applyFont="1" applyFill="1" applyAlignment="1">
      <alignment horizontal="justify" vertical="top" wrapText="1"/>
    </xf>
    <xf numFmtId="14" fontId="0" fillId="0" borderId="0" xfId="0" applyNumberFormat="1" applyFont="1" applyFill="1" applyAlignment="1">
      <alignment horizontal="center"/>
    </xf>
    <xf numFmtId="179" fontId="0" fillId="0" borderId="0" xfId="0" applyNumberFormat="1" applyFont="1" applyFill="1" applyAlignment="1">
      <alignment horizontal="center"/>
    </xf>
    <xf numFmtId="0" fontId="15" fillId="0" borderId="0" xfId="0" applyFont="1" applyFill="1" applyAlignment="1">
      <alignment horizontal="justify" vertical="top" wrapText="1"/>
    </xf>
    <xf numFmtId="165" fontId="0" fillId="0" borderId="0" xfId="15" applyNumberFormat="1" applyFont="1" applyFill="1" applyAlignment="1">
      <alignment horizontal="center"/>
    </xf>
    <xf numFmtId="38" fontId="0" fillId="0" borderId="0" xfId="15" applyNumberFormat="1" applyFont="1" applyBorder="1" applyAlignment="1">
      <alignment/>
    </xf>
    <xf numFmtId="43" fontId="7" fillId="0" borderId="0" xfId="15" applyFont="1" applyFill="1" applyBorder="1" applyAlignment="1">
      <alignment horizontal="right"/>
    </xf>
    <xf numFmtId="0" fontId="1" fillId="0" borderId="0" xfId="0" applyFont="1" applyBorder="1" applyAlignment="1">
      <alignment/>
    </xf>
    <xf numFmtId="0" fontId="1" fillId="0" borderId="0" xfId="0" applyFont="1" applyBorder="1" applyAlignment="1">
      <alignment horizontal="center"/>
    </xf>
    <xf numFmtId="0" fontId="7" fillId="0" borderId="0" xfId="0" applyFont="1" applyBorder="1" applyAlignment="1">
      <alignment horizontal="center"/>
    </xf>
    <xf numFmtId="38" fontId="2" fillId="0" borderId="0" xfId="0" applyNumberFormat="1" applyFont="1" applyBorder="1" applyAlignment="1">
      <alignment/>
    </xf>
    <xf numFmtId="9" fontId="2" fillId="0" borderId="0" xfId="21" applyNumberFormat="1" applyFont="1" applyBorder="1" applyAlignment="1">
      <alignment/>
    </xf>
    <xf numFmtId="186" fontId="2" fillId="0" borderId="0" xfId="21" applyNumberFormat="1" applyFont="1" applyBorder="1" applyAlignment="1">
      <alignment/>
    </xf>
    <xf numFmtId="9" fontId="21" fillId="0" borderId="0" xfId="21" applyNumberFormat="1" applyFont="1" applyBorder="1" applyAlignment="1">
      <alignment/>
    </xf>
    <xf numFmtId="0" fontId="1" fillId="0" borderId="0" xfId="0" applyFont="1" applyBorder="1" applyAlignment="1">
      <alignment horizontal="right"/>
    </xf>
    <xf numFmtId="0" fontId="20" fillId="0" borderId="0" xfId="0" applyFont="1" applyBorder="1" applyAlignment="1">
      <alignment horizontal="right"/>
    </xf>
    <xf numFmtId="167" fontId="2" fillId="0" borderId="0" xfId="0" applyNumberFormat="1" applyFont="1" applyBorder="1" applyAlignment="1">
      <alignment/>
    </xf>
    <xf numFmtId="0" fontId="21" fillId="0" borderId="0" xfId="0" applyFont="1" applyBorder="1" applyAlignment="1">
      <alignment/>
    </xf>
    <xf numFmtId="164" fontId="2" fillId="0" borderId="0" xfId="0" applyNumberFormat="1" applyFont="1" applyBorder="1" applyAlignment="1">
      <alignment/>
    </xf>
    <xf numFmtId="0" fontId="4" fillId="0" borderId="0" xfId="0" applyFont="1" applyBorder="1" applyAlignment="1">
      <alignment/>
    </xf>
    <xf numFmtId="167" fontId="4" fillId="0" borderId="0" xfId="0" applyNumberFormat="1" applyFont="1" applyBorder="1" applyAlignment="1">
      <alignment/>
    </xf>
    <xf numFmtId="0" fontId="21" fillId="0" borderId="0" xfId="0" applyFont="1" applyBorder="1" applyAlignment="1">
      <alignment/>
    </xf>
    <xf numFmtId="164" fontId="4" fillId="0" borderId="0" xfId="0" applyNumberFormat="1" applyFont="1" applyBorder="1" applyAlignment="1">
      <alignment/>
    </xf>
    <xf numFmtId="9" fontId="2" fillId="0" borderId="0" xfId="0" applyNumberFormat="1" applyFont="1" applyBorder="1" applyAlignment="1">
      <alignment/>
    </xf>
    <xf numFmtId="38" fontId="4" fillId="0" borderId="0" xfId="0" applyNumberFormat="1" applyFont="1" applyBorder="1" applyAlignment="1">
      <alignment/>
    </xf>
    <xf numFmtId="186" fontId="4" fillId="0" borderId="0" xfId="21" applyNumberFormat="1" applyFont="1" applyBorder="1" applyAlignment="1">
      <alignment/>
    </xf>
    <xf numFmtId="165" fontId="2" fillId="0" borderId="0" xfId="0" applyNumberFormat="1" applyFont="1" applyBorder="1" applyAlignment="1">
      <alignment/>
    </xf>
    <xf numFmtId="164" fontId="2" fillId="0" borderId="0" xfId="15" applyNumberFormat="1" applyFont="1" applyBorder="1" applyAlignment="1">
      <alignment/>
    </xf>
    <xf numFmtId="164" fontId="21" fillId="0" borderId="0" xfId="15" applyNumberFormat="1" applyFont="1" applyBorder="1" applyAlignment="1">
      <alignment/>
    </xf>
    <xf numFmtId="164" fontId="4" fillId="0" borderId="0" xfId="15" applyNumberFormat="1" applyFont="1" applyBorder="1" applyAlignment="1">
      <alignment/>
    </xf>
    <xf numFmtId="164" fontId="1" fillId="0" borderId="0" xfId="15" applyNumberFormat="1" applyFont="1" applyBorder="1" applyAlignment="1">
      <alignment/>
    </xf>
    <xf numFmtId="164" fontId="20" fillId="0" borderId="0" xfId="15" applyNumberFormat="1" applyFont="1" applyBorder="1" applyAlignment="1">
      <alignment/>
    </xf>
    <xf numFmtId="164" fontId="20" fillId="0" borderId="0" xfId="15" applyNumberFormat="1" applyFont="1" applyBorder="1" applyAlignment="1">
      <alignment/>
    </xf>
    <xf numFmtId="164" fontId="1" fillId="0" borderId="0" xfId="0" applyNumberFormat="1" applyFont="1" applyBorder="1" applyAlignment="1">
      <alignment/>
    </xf>
    <xf numFmtId="0" fontId="1" fillId="0" borderId="0" xfId="0" applyFont="1" applyBorder="1" applyAlignment="1">
      <alignment/>
    </xf>
    <xf numFmtId="0" fontId="20" fillId="0" borderId="0" xfId="0" applyFont="1" applyBorder="1" applyAlignment="1">
      <alignment horizontal="center"/>
    </xf>
    <xf numFmtId="0" fontId="17" fillId="0" borderId="0" xfId="0" applyFont="1" applyBorder="1" applyAlignment="1">
      <alignment/>
    </xf>
    <xf numFmtId="0" fontId="1" fillId="0" borderId="0" xfId="0" applyFont="1" applyBorder="1" applyAlignment="1">
      <alignment horizontal="center"/>
    </xf>
    <xf numFmtId="43" fontId="2" fillId="0" borderId="0" xfId="15" applyFont="1" applyBorder="1" applyAlignment="1">
      <alignment/>
    </xf>
    <xf numFmtId="0" fontId="24" fillId="0" borderId="0" xfId="0" applyFont="1" applyBorder="1" applyAlignment="1">
      <alignment/>
    </xf>
    <xf numFmtId="0" fontId="24" fillId="0" borderId="0" xfId="0" applyFont="1" applyBorder="1" applyAlignment="1">
      <alignment horizontal="center"/>
    </xf>
    <xf numFmtId="0" fontId="19" fillId="0" borderId="0" xfId="0" applyFont="1" applyBorder="1" applyAlignment="1">
      <alignment/>
    </xf>
    <xf numFmtId="37" fontId="19" fillId="0" borderId="0" xfId="0" applyNumberFormat="1" applyFont="1" applyBorder="1" applyAlignment="1">
      <alignment/>
    </xf>
    <xf numFmtId="0" fontId="19" fillId="0" borderId="0" xfId="0" applyFont="1" applyFill="1" applyBorder="1" applyAlignment="1">
      <alignment/>
    </xf>
    <xf numFmtId="37" fontId="19" fillId="0" borderId="0" xfId="0" applyNumberFormat="1" applyFont="1" applyFill="1" applyBorder="1" applyAlignment="1">
      <alignment/>
    </xf>
    <xf numFmtId="0" fontId="7" fillId="0" borderId="0" xfId="0" applyFont="1" applyBorder="1" applyAlignment="1">
      <alignment horizontal="center"/>
    </xf>
    <xf numFmtId="0" fontId="7" fillId="0" borderId="0" xfId="0" applyFont="1" applyBorder="1" applyAlignment="1">
      <alignment/>
    </xf>
    <xf numFmtId="9" fontId="0" fillId="0" borderId="0" xfId="21" applyFont="1" applyBorder="1" applyAlignment="1">
      <alignment/>
    </xf>
    <xf numFmtId="179" fontId="7" fillId="0" borderId="0" xfId="0" applyNumberFormat="1" applyFont="1" applyBorder="1" applyAlignment="1">
      <alignment horizontal="center"/>
    </xf>
    <xf numFmtId="0" fontId="7" fillId="0" borderId="0" xfId="0" applyFont="1" applyFill="1" applyBorder="1" applyAlignment="1">
      <alignment horizontal="center"/>
    </xf>
    <xf numFmtId="9" fontId="11" fillId="0" borderId="0" xfId="21" applyFont="1" applyBorder="1" applyAlignment="1">
      <alignment/>
    </xf>
    <xf numFmtId="165" fontId="0" fillId="0" borderId="0" xfId="0" applyNumberFormat="1" applyBorder="1" applyAlignment="1">
      <alignment/>
    </xf>
    <xf numFmtId="165" fontId="0" fillId="0" borderId="0" xfId="15" applyNumberFormat="1" applyFont="1" applyBorder="1" applyAlignment="1">
      <alignment/>
    </xf>
    <xf numFmtId="9" fontId="0" fillId="0" borderId="0" xfId="21" applyBorder="1" applyAlignment="1">
      <alignment/>
    </xf>
    <xf numFmtId="0" fontId="0" fillId="0" borderId="0" xfId="0" applyFont="1" applyBorder="1" applyAlignment="1">
      <alignment/>
    </xf>
    <xf numFmtId="43" fontId="7" fillId="0" borderId="0" xfId="15" applyFont="1" applyFill="1" applyBorder="1" applyAlignment="1">
      <alignment/>
    </xf>
    <xf numFmtId="0" fontId="12" fillId="0" borderId="0" xfId="0" applyFont="1" applyBorder="1" applyAlignment="1">
      <alignment/>
    </xf>
    <xf numFmtId="37" fontId="0" fillId="0" borderId="0" xfId="0" applyNumberFormat="1" applyFont="1" applyFill="1" applyBorder="1" applyAlignment="1">
      <alignment/>
    </xf>
    <xf numFmtId="37" fontId="0" fillId="0" borderId="0" xfId="0" applyNumberFormat="1" applyBorder="1" applyAlignment="1">
      <alignment/>
    </xf>
    <xf numFmtId="37" fontId="0" fillId="0" borderId="0" xfId="0" applyNumberFormat="1" applyFont="1" applyBorder="1" applyAlignment="1">
      <alignment/>
    </xf>
    <xf numFmtId="0" fontId="0" fillId="0" borderId="0" xfId="0" applyFont="1" applyBorder="1" applyAlignment="1">
      <alignment horizontal="center"/>
    </xf>
    <xf numFmtId="0" fontId="19" fillId="0" borderId="0" xfId="0" applyFont="1" applyBorder="1" applyAlignment="1">
      <alignment horizontal="center"/>
    </xf>
    <xf numFmtId="37" fontId="11" fillId="0" borderId="0" xfId="0" applyNumberFormat="1" applyFont="1" applyFill="1" applyBorder="1" applyAlignment="1">
      <alignment/>
    </xf>
    <xf numFmtId="9" fontId="11" fillId="0" borderId="0" xfId="21" applyFont="1" applyBorder="1" applyAlignment="1">
      <alignment/>
    </xf>
    <xf numFmtId="0" fontId="11" fillId="0" borderId="0" xfId="0" applyFont="1" applyBorder="1" applyAlignment="1">
      <alignment/>
    </xf>
    <xf numFmtId="165" fontId="11" fillId="0" borderId="0" xfId="15" applyNumberFormat="1" applyFont="1" applyBorder="1" applyAlignment="1">
      <alignment/>
    </xf>
    <xf numFmtId="165" fontId="12" fillId="0" borderId="0" xfId="15" applyNumberFormat="1" applyFont="1" applyBorder="1" applyAlignment="1">
      <alignment/>
    </xf>
    <xf numFmtId="37" fontId="12" fillId="0" borderId="0" xfId="0" applyNumberFormat="1" applyFont="1" applyBorder="1" applyAlignment="1">
      <alignment/>
    </xf>
    <xf numFmtId="0" fontId="11" fillId="0" borderId="0" xfId="0" applyFont="1" applyBorder="1" applyAlignment="1">
      <alignment horizontal="center"/>
    </xf>
    <xf numFmtId="37" fontId="0" fillId="0" borderId="0" xfId="0" applyNumberFormat="1" applyFont="1" applyBorder="1" applyAlignment="1">
      <alignment/>
    </xf>
    <xf numFmtId="165" fontId="11" fillId="0" borderId="0" xfId="15" applyNumberFormat="1" applyFont="1" applyBorder="1" applyAlignment="1">
      <alignment/>
    </xf>
    <xf numFmtId="9" fontId="12" fillId="0" borderId="0" xfId="21" applyFont="1" applyBorder="1" applyAlignment="1">
      <alignment horizontal="center"/>
    </xf>
    <xf numFmtId="165" fontId="12" fillId="0" borderId="0" xfId="15" applyNumberFormat="1" applyFont="1" applyBorder="1" applyAlignment="1">
      <alignment horizontal="center"/>
    </xf>
    <xf numFmtId="0" fontId="12" fillId="0" borderId="0" xfId="0" applyFont="1" applyBorder="1" applyAlignment="1">
      <alignment horizontal="center"/>
    </xf>
    <xf numFmtId="165" fontId="11" fillId="2" borderId="0" xfId="15" applyNumberFormat="1" applyFont="1" applyFill="1" applyBorder="1" applyAlignment="1">
      <alignment/>
    </xf>
    <xf numFmtId="165" fontId="0" fillId="2" borderId="0" xfId="15" applyNumberFormat="1" applyFont="1" applyFill="1" applyBorder="1" applyAlignment="1">
      <alignment/>
    </xf>
    <xf numFmtId="0" fontId="15" fillId="0" borderId="0" xfId="0" applyFont="1" applyBorder="1" applyAlignment="1">
      <alignment horizontal="right" vertical="top" wrapText="1"/>
    </xf>
    <xf numFmtId="0" fontId="16" fillId="0" borderId="0" xfId="0" applyFont="1" applyBorder="1" applyAlignment="1">
      <alignment horizontal="right" vertical="top" wrapText="1"/>
    </xf>
    <xf numFmtId="43" fontId="0" fillId="0" borderId="0" xfId="0" applyNumberFormat="1" applyBorder="1" applyAlignment="1">
      <alignment/>
    </xf>
    <xf numFmtId="0" fontId="0" fillId="0" borderId="0" xfId="0" applyBorder="1" applyAlignment="1">
      <alignment horizontal="center"/>
    </xf>
    <xf numFmtId="0" fontId="7" fillId="0" borderId="0" xfId="0" applyFont="1" applyBorder="1" applyAlignment="1">
      <alignment horizontal="right"/>
    </xf>
    <xf numFmtId="1" fontId="0" fillId="2" borderId="0" xfId="0" applyNumberFormat="1" applyFont="1" applyFill="1" applyBorder="1" applyAlignment="1">
      <alignment/>
    </xf>
    <xf numFmtId="43" fontId="0" fillId="0" borderId="0" xfId="15" applyBorder="1" applyAlignment="1">
      <alignment/>
    </xf>
    <xf numFmtId="165" fontId="0" fillId="2" borderId="0" xfId="15" applyNumberFormat="1" applyFill="1" applyBorder="1" applyAlignment="1">
      <alignment/>
    </xf>
    <xf numFmtId="43" fontId="0" fillId="2" borderId="0" xfId="15" applyNumberFormat="1" applyFill="1" applyBorder="1" applyAlignment="1">
      <alignment/>
    </xf>
    <xf numFmtId="14" fontId="11" fillId="0" borderId="0" xfId="0" applyNumberFormat="1" applyFont="1" applyBorder="1" applyAlignment="1">
      <alignment/>
    </xf>
    <xf numFmtId="2" fontId="11" fillId="0" borderId="0" xfId="0" applyNumberFormat="1" applyFont="1" applyBorder="1" applyAlignment="1">
      <alignment/>
    </xf>
    <xf numFmtId="0" fontId="11" fillId="3" borderId="0" xfId="0" applyFont="1" applyFill="1" applyBorder="1" applyAlignment="1">
      <alignment/>
    </xf>
    <xf numFmtId="165" fontId="0" fillId="0" borderId="5" xfId="15" applyNumberFormat="1" applyFont="1" applyFill="1" applyBorder="1" applyAlignment="1">
      <alignment/>
    </xf>
    <xf numFmtId="165" fontId="0" fillId="0" borderId="5" xfId="15" applyNumberFormat="1" applyFont="1" applyBorder="1" applyAlignment="1">
      <alignment/>
    </xf>
    <xf numFmtId="165" fontId="0" fillId="0" borderId="3" xfId="15" applyNumberFormat="1" applyFont="1" applyBorder="1" applyAlignment="1">
      <alignment/>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Alignment="1">
      <alignment vertical="center" wrapText="1"/>
    </xf>
    <xf numFmtId="0" fontId="0" fillId="0" borderId="0" xfId="0" applyFont="1" applyAlignment="1">
      <alignment horizontal="justify" vertical="top" wrapText="1"/>
    </xf>
    <xf numFmtId="0" fontId="0" fillId="0" borderId="0" xfId="0" applyAlignment="1">
      <alignment horizontal="justify" vertical="center" wrapText="1"/>
    </xf>
    <xf numFmtId="0" fontId="3" fillId="0" borderId="0" xfId="0" applyFont="1" applyAlignment="1">
      <alignment horizontal="center" vertical="top"/>
    </xf>
    <xf numFmtId="15" fontId="0" fillId="0" borderId="0" xfId="0" applyNumberFormat="1" applyFont="1" applyAlignment="1">
      <alignment horizontal="left"/>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horizontal="justify" vertical="center" wrapText="1"/>
    </xf>
    <xf numFmtId="0" fontId="11" fillId="0" borderId="0" xfId="0" applyFont="1" applyFill="1" applyAlignment="1">
      <alignment horizontal="justify" vertical="center" wrapText="1"/>
    </xf>
    <xf numFmtId="0" fontId="7" fillId="0" borderId="0" xfId="0" applyFont="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Fill="1" applyBorder="1" applyAlignment="1">
      <alignment horizontal="center" wrapText="1"/>
    </xf>
    <xf numFmtId="179" fontId="7" fillId="0" borderId="0" xfId="0" applyNumberFormat="1" applyFont="1" applyFill="1" applyBorder="1" applyAlignment="1">
      <alignment horizontal="center" wrapText="1"/>
    </xf>
    <xf numFmtId="0" fontId="7" fillId="0" borderId="0" xfId="0" applyFont="1" applyBorder="1" applyAlignment="1">
      <alignment horizontal="center" wrapText="1"/>
    </xf>
    <xf numFmtId="0" fontId="2" fillId="0" borderId="0" xfId="0" applyFont="1" applyAlignment="1">
      <alignment horizontal="center"/>
    </xf>
    <xf numFmtId="0" fontId="7" fillId="0" borderId="0" xfId="0" applyFont="1" applyAlignment="1">
      <alignment horizontal="center" wrapText="1"/>
    </xf>
    <xf numFmtId="0" fontId="0" fillId="0" borderId="0" xfId="0" applyAlignment="1">
      <alignment wrapText="1"/>
    </xf>
    <xf numFmtId="0" fontId="7" fillId="0" borderId="0" xfId="0" applyFont="1" applyAlignment="1">
      <alignment horizontal="center" vertical="center" wrapText="1"/>
    </xf>
    <xf numFmtId="0" fontId="0" fillId="0" borderId="0" xfId="0" applyFill="1" applyAlignment="1">
      <alignment wrapText="1"/>
    </xf>
    <xf numFmtId="0" fontId="0" fillId="0" borderId="0" xfId="0" applyFont="1" applyFill="1" applyAlignment="1">
      <alignment horizontal="justify" vertical="top" wrapText="1"/>
    </xf>
    <xf numFmtId="0" fontId="8" fillId="0" borderId="0" xfId="0" applyFont="1" applyAlignment="1">
      <alignment horizontal="justify" vertical="top" wrapText="1"/>
    </xf>
    <xf numFmtId="0" fontId="8" fillId="0" borderId="0" xfId="0" applyFont="1" applyAlignment="1">
      <alignment wrapText="1"/>
    </xf>
    <xf numFmtId="0" fontId="0" fillId="0" borderId="0" xfId="0" applyAlignment="1">
      <alignment horizontal="justify" vertical="top" wrapText="1"/>
    </xf>
    <xf numFmtId="0" fontId="0" fillId="0" borderId="0" xfId="0" applyFont="1" applyAlignment="1" quotePrefix="1">
      <alignment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center" wrapText="1"/>
    </xf>
    <xf numFmtId="0" fontId="11"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ill="1" applyAlignment="1">
      <alignment horizontal="justify" vertical="center" wrapText="1"/>
    </xf>
    <xf numFmtId="0" fontId="8" fillId="0" borderId="0" xfId="0" applyFont="1" applyAlignment="1">
      <alignment horizontal="left" vertical="top" wrapText="1"/>
    </xf>
    <xf numFmtId="0" fontId="8" fillId="0" borderId="0" xfId="0" applyFont="1" applyFill="1" applyAlignment="1">
      <alignment horizontal="justify" vertical="center" wrapText="1"/>
    </xf>
    <xf numFmtId="0" fontId="7" fillId="0" borderId="0" xfId="0" applyFont="1" applyFill="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45</xdr:row>
      <xdr:rowOff>114300</xdr:rowOff>
    </xdr:from>
    <xdr:to>
      <xdr:col>7</xdr:col>
      <xdr:colOff>142875</xdr:colOff>
      <xdr:row>45</xdr:row>
      <xdr:rowOff>114300</xdr:rowOff>
    </xdr:to>
    <xdr:sp>
      <xdr:nvSpPr>
        <xdr:cNvPr id="1" name="Line 1"/>
        <xdr:cNvSpPr>
          <a:spLocks/>
        </xdr:cNvSpPr>
      </xdr:nvSpPr>
      <xdr:spPr>
        <a:xfrm>
          <a:off x="5619750" y="7172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45"/>
  <sheetViews>
    <sheetView view="pageBreakPreview" zoomScaleSheetLayoutView="100" workbookViewId="0" topLeftCell="A1">
      <selection activeCell="K17" sqref="K17"/>
    </sheetView>
  </sheetViews>
  <sheetFormatPr defaultColWidth="9.33203125" defaultRowHeight="10.5"/>
  <cols>
    <col min="1" max="1" width="9.16015625" style="0" customWidth="1"/>
    <col min="2" max="2" width="34" style="0" customWidth="1"/>
    <col min="3" max="3" width="13.83203125" style="6" customWidth="1"/>
    <col min="4" max="4" width="2.33203125" style="0" customWidth="1"/>
    <col min="5" max="5" width="14.83203125" style="6" customWidth="1"/>
    <col min="6" max="6" width="2.33203125" style="0" customWidth="1"/>
    <col min="7" max="7" width="13.83203125" style="6" customWidth="1"/>
    <col min="8" max="8" width="2.33203125" style="0" customWidth="1"/>
    <col min="9" max="9" width="14.83203125" style="0" customWidth="1"/>
    <col min="10" max="10" width="9.16015625" style="149" customWidth="1"/>
    <col min="11" max="11" width="8.16015625" style="149" customWidth="1"/>
    <col min="12" max="12" width="9.5" style="149" customWidth="1"/>
    <col min="13" max="13" width="6.83203125" style="149" customWidth="1"/>
    <col min="14" max="14" width="17" style="149" customWidth="1"/>
    <col min="15" max="15" width="11.33203125" style="149" customWidth="1"/>
    <col min="16" max="16" width="10.83203125" style="149" customWidth="1"/>
    <col min="17" max="17" width="8.16015625" style="149" customWidth="1"/>
    <col min="18" max="18" width="6.66015625" style="149" customWidth="1"/>
    <col min="19" max="19" width="4" style="149" customWidth="1"/>
    <col min="20" max="20" width="12" style="149" customWidth="1"/>
    <col min="21" max="24" width="9.33203125" style="149" customWidth="1"/>
  </cols>
  <sheetData>
    <row r="1" spans="1:12" ht="18">
      <c r="A1" s="2"/>
      <c r="B1" s="312" t="s">
        <v>10</v>
      </c>
      <c r="C1" s="312"/>
      <c r="D1" s="312"/>
      <c r="E1" s="312"/>
      <c r="F1" s="312"/>
      <c r="G1" s="312"/>
      <c r="H1" s="312"/>
      <c r="I1" s="312"/>
      <c r="J1" s="131"/>
      <c r="K1" s="131"/>
      <c r="L1" s="131"/>
    </row>
    <row r="2" spans="1:13" ht="12.75">
      <c r="A2" s="2"/>
      <c r="B2" s="313" t="s">
        <v>11</v>
      </c>
      <c r="C2" s="313"/>
      <c r="D2" s="313"/>
      <c r="E2" s="313"/>
      <c r="F2" s="313"/>
      <c r="G2" s="313"/>
      <c r="H2" s="313"/>
      <c r="I2" s="313"/>
      <c r="J2" s="247"/>
      <c r="K2" s="248"/>
      <c r="L2" s="249"/>
      <c r="M2" s="249"/>
    </row>
    <row r="3" spans="1:13" ht="12.75">
      <c r="A3" s="2"/>
      <c r="B3" s="313" t="s">
        <v>252</v>
      </c>
      <c r="C3" s="313"/>
      <c r="D3" s="313"/>
      <c r="E3" s="313"/>
      <c r="F3" s="313"/>
      <c r="G3" s="313"/>
      <c r="H3" s="313"/>
      <c r="I3" s="313"/>
      <c r="J3" s="247"/>
      <c r="K3" s="250"/>
      <c r="L3" s="250"/>
      <c r="M3" s="249"/>
    </row>
    <row r="4" spans="1:13" ht="12.75">
      <c r="A4" s="2"/>
      <c r="B4" s="5"/>
      <c r="C4" s="2"/>
      <c r="D4" s="5"/>
      <c r="E4" s="2"/>
      <c r="F4" s="5"/>
      <c r="G4" s="2"/>
      <c r="H4" s="5"/>
      <c r="I4" s="5"/>
      <c r="J4" s="247"/>
      <c r="K4" s="250"/>
      <c r="L4" s="250"/>
      <c r="M4" s="249"/>
    </row>
    <row r="5" spans="1:13" ht="12.75">
      <c r="A5" s="2"/>
      <c r="B5" s="315" t="s">
        <v>0</v>
      </c>
      <c r="C5" s="315"/>
      <c r="D5" s="315"/>
      <c r="E5" s="315"/>
      <c r="F5" s="315"/>
      <c r="G5" s="315"/>
      <c r="H5" s="315"/>
      <c r="I5" s="315"/>
      <c r="J5" s="247"/>
      <c r="K5" s="250"/>
      <c r="L5" s="250"/>
      <c r="M5" s="249"/>
    </row>
    <row r="6" spans="1:17" ht="12.75">
      <c r="A6" s="2"/>
      <c r="B6" s="1"/>
      <c r="C6" s="2"/>
      <c r="D6" s="2"/>
      <c r="E6" s="2"/>
      <c r="F6" s="2"/>
      <c r="G6" s="2"/>
      <c r="H6" s="2"/>
      <c r="I6" s="2"/>
      <c r="J6" s="247"/>
      <c r="K6" s="250"/>
      <c r="L6" s="250"/>
      <c r="M6" s="249"/>
      <c r="Q6" s="150"/>
    </row>
    <row r="7" spans="1:17" ht="12.75">
      <c r="A7" s="2"/>
      <c r="B7" s="2"/>
      <c r="C7" s="314" t="s">
        <v>60</v>
      </c>
      <c r="D7" s="314"/>
      <c r="E7" s="314"/>
      <c r="F7" s="2"/>
      <c r="G7" s="314" t="s">
        <v>61</v>
      </c>
      <c r="H7" s="314"/>
      <c r="I7" s="314"/>
      <c r="J7" s="251"/>
      <c r="K7" s="252"/>
      <c r="L7" s="252"/>
      <c r="M7" s="251"/>
      <c r="Q7" s="150"/>
    </row>
    <row r="8" spans="1:20" ht="12.75">
      <c r="A8" s="2"/>
      <c r="B8" s="6"/>
      <c r="C8" s="65" t="s">
        <v>1</v>
      </c>
      <c r="D8" s="20"/>
      <c r="E8" s="65" t="s">
        <v>116</v>
      </c>
      <c r="F8" s="20"/>
      <c r="G8" s="65" t="s">
        <v>1</v>
      </c>
      <c r="H8" s="20"/>
      <c r="I8" s="13" t="s">
        <v>116</v>
      </c>
      <c r="J8" s="316"/>
      <c r="K8" s="316"/>
      <c r="L8" s="316"/>
      <c r="M8" s="316"/>
      <c r="T8" s="253"/>
    </row>
    <row r="9" spans="1:20" ht="12.75">
      <c r="A9" s="2"/>
      <c r="B9" s="6"/>
      <c r="C9" s="65" t="s">
        <v>115</v>
      </c>
      <c r="D9" s="20"/>
      <c r="E9" s="65" t="s">
        <v>6</v>
      </c>
      <c r="F9" s="20"/>
      <c r="G9" s="65" t="s">
        <v>115</v>
      </c>
      <c r="H9" s="20"/>
      <c r="I9" s="13" t="s">
        <v>6</v>
      </c>
      <c r="J9" s="316"/>
      <c r="K9" s="316"/>
      <c r="L9" s="316"/>
      <c r="M9" s="316"/>
      <c r="O9" s="151"/>
      <c r="P9" s="151"/>
      <c r="Q9" s="150"/>
      <c r="T9" s="253"/>
    </row>
    <row r="10" spans="1:20" ht="12.75">
      <c r="A10" s="2"/>
      <c r="B10" s="6"/>
      <c r="C10" s="65" t="s">
        <v>2</v>
      </c>
      <c r="D10" s="20"/>
      <c r="E10" s="65" t="s">
        <v>2</v>
      </c>
      <c r="F10" s="20"/>
      <c r="G10" s="65" t="s">
        <v>117</v>
      </c>
      <c r="H10" s="20"/>
      <c r="I10" s="13" t="s">
        <v>118</v>
      </c>
      <c r="J10" s="316"/>
      <c r="K10" s="316"/>
      <c r="L10" s="316"/>
      <c r="M10" s="316"/>
      <c r="O10" s="217"/>
      <c r="P10" s="217"/>
      <c r="Q10" s="150"/>
      <c r="T10" s="253"/>
    </row>
    <row r="11" spans="1:24" s="50" customFormat="1" ht="12.75">
      <c r="A11" s="152"/>
      <c r="C11" s="140">
        <v>38990</v>
      </c>
      <c r="D11" s="188"/>
      <c r="E11" s="140">
        <v>38625</v>
      </c>
      <c r="F11" s="156"/>
      <c r="G11" s="140">
        <v>38990</v>
      </c>
      <c r="H11" s="188"/>
      <c r="I11" s="140">
        <v>38625</v>
      </c>
      <c r="J11" s="317"/>
      <c r="K11" s="317"/>
      <c r="L11" s="317"/>
      <c r="M11" s="317"/>
      <c r="N11" s="254"/>
      <c r="O11" s="59"/>
      <c r="P11" s="59"/>
      <c r="Q11" s="132"/>
      <c r="R11" s="255"/>
      <c r="S11" s="196"/>
      <c r="T11" s="256"/>
      <c r="U11" s="196"/>
      <c r="V11" s="196"/>
      <c r="W11" s="196"/>
      <c r="X11" s="196"/>
    </row>
    <row r="12" spans="1:20" ht="12.75">
      <c r="A12" s="2"/>
      <c r="B12" s="6"/>
      <c r="C12" s="65" t="s">
        <v>4</v>
      </c>
      <c r="D12" s="20"/>
      <c r="E12" s="65" t="s">
        <v>4</v>
      </c>
      <c r="F12" s="20"/>
      <c r="G12" s="65" t="s">
        <v>4</v>
      </c>
      <c r="H12" s="20"/>
      <c r="I12" s="13" t="s">
        <v>4</v>
      </c>
      <c r="J12" s="257"/>
      <c r="K12" s="257"/>
      <c r="L12" s="257"/>
      <c r="M12" s="257"/>
      <c r="N12" s="254"/>
      <c r="O12" s="59"/>
      <c r="P12" s="59"/>
      <c r="Q12" s="132"/>
      <c r="R12" s="255"/>
      <c r="T12" s="253"/>
    </row>
    <row r="13" spans="1:20" ht="12.75">
      <c r="A13" s="2"/>
      <c r="B13" s="6"/>
      <c r="D13" s="6"/>
      <c r="F13" s="6"/>
      <c r="H13" s="6"/>
      <c r="I13" s="6"/>
      <c r="J13" s="186"/>
      <c r="K13" s="186"/>
      <c r="L13" s="186"/>
      <c r="M13" s="203"/>
      <c r="N13" s="254"/>
      <c r="O13" s="59"/>
      <c r="P13" s="59"/>
      <c r="Q13" s="132"/>
      <c r="R13" s="255"/>
      <c r="T13" s="66"/>
    </row>
    <row r="14" spans="1:20" ht="12.75">
      <c r="A14" s="2"/>
      <c r="B14" s="6" t="s">
        <v>5</v>
      </c>
      <c r="C14" s="7">
        <v>55500</v>
      </c>
      <c r="D14" s="7"/>
      <c r="E14" s="7">
        <v>56908</v>
      </c>
      <c r="F14" s="7"/>
      <c r="G14" s="7">
        <v>126022</v>
      </c>
      <c r="H14" s="7"/>
      <c r="I14" s="7">
        <v>140333</v>
      </c>
      <c r="J14" s="213"/>
      <c r="K14" s="258"/>
      <c r="L14" s="213"/>
      <c r="M14" s="258"/>
      <c r="N14" s="254"/>
      <c r="O14" s="259"/>
      <c r="P14" s="59"/>
      <c r="Q14" s="132"/>
      <c r="R14" s="255"/>
      <c r="T14" s="85"/>
    </row>
    <row r="15" spans="1:20" ht="12.75">
      <c r="A15" s="2"/>
      <c r="B15" s="119"/>
      <c r="C15" s="130"/>
      <c r="D15" s="7"/>
      <c r="E15" s="130"/>
      <c r="F15" s="7"/>
      <c r="G15" s="7"/>
      <c r="H15" s="7"/>
      <c r="I15" s="7"/>
      <c r="J15" s="213"/>
      <c r="K15" s="196"/>
      <c r="L15" s="213"/>
      <c r="M15" s="66"/>
      <c r="O15" s="259"/>
      <c r="P15" s="259"/>
      <c r="T15" s="85"/>
    </row>
    <row r="16" spans="1:20" ht="12.75">
      <c r="A16" s="2"/>
      <c r="B16" s="6" t="s">
        <v>97</v>
      </c>
      <c r="C16" s="7">
        <v>-43070</v>
      </c>
      <c r="D16" s="7"/>
      <c r="E16" s="7">
        <v>-46120</v>
      </c>
      <c r="F16" s="7"/>
      <c r="G16" s="7">
        <v>-122083</v>
      </c>
      <c r="H16" s="7"/>
      <c r="I16" s="7">
        <v>-124899</v>
      </c>
      <c r="J16" s="213"/>
      <c r="K16" s="258"/>
      <c r="L16" s="213"/>
      <c r="M16" s="258"/>
      <c r="T16" s="85"/>
    </row>
    <row r="17" spans="1:20" ht="12.75">
      <c r="A17" s="2"/>
      <c r="B17" s="119"/>
      <c r="C17" s="7"/>
      <c r="D17" s="7"/>
      <c r="E17" s="7"/>
      <c r="F17" s="7"/>
      <c r="G17" s="7"/>
      <c r="H17" s="7"/>
      <c r="I17" s="7"/>
      <c r="J17" s="213"/>
      <c r="K17" s="196"/>
      <c r="L17" s="213"/>
      <c r="M17" s="66"/>
      <c r="T17" s="85"/>
    </row>
    <row r="18" spans="1:20" ht="12.75">
      <c r="A18" s="2"/>
      <c r="B18" s="6" t="s">
        <v>164</v>
      </c>
      <c r="C18" s="7">
        <v>2335</v>
      </c>
      <c r="D18" s="7"/>
      <c r="E18" s="7">
        <v>2432</v>
      </c>
      <c r="F18" s="7"/>
      <c r="G18" s="7">
        <v>8183</v>
      </c>
      <c r="H18" s="7"/>
      <c r="I18" s="7">
        <v>4810</v>
      </c>
      <c r="J18" s="213"/>
      <c r="K18" s="258"/>
      <c r="L18" s="213"/>
      <c r="M18" s="255"/>
      <c r="N18" s="254"/>
      <c r="O18" s="59"/>
      <c r="P18" s="260"/>
      <c r="T18" s="85"/>
    </row>
    <row r="19" spans="1:20" ht="12.75">
      <c r="A19" s="2"/>
      <c r="B19" s="6"/>
      <c r="C19" s="7"/>
      <c r="D19" s="7"/>
      <c r="E19" s="7"/>
      <c r="F19" s="7"/>
      <c r="G19" s="7"/>
      <c r="H19" s="7"/>
      <c r="I19" s="7"/>
      <c r="J19" s="213"/>
      <c r="K19" s="196"/>
      <c r="L19" s="213"/>
      <c r="M19" s="66"/>
      <c r="N19" s="254"/>
      <c r="O19" s="59"/>
      <c r="T19" s="85"/>
    </row>
    <row r="20" spans="1:20" ht="12.75">
      <c r="A20" s="2"/>
      <c r="B20" s="6" t="s">
        <v>7</v>
      </c>
      <c r="C20" s="8">
        <v>-23</v>
      </c>
      <c r="D20" s="7"/>
      <c r="E20" s="8">
        <v>-86</v>
      </c>
      <c r="F20" s="7"/>
      <c r="G20" s="8">
        <v>-312</v>
      </c>
      <c r="H20" s="7"/>
      <c r="I20" s="8">
        <v>-254</v>
      </c>
      <c r="J20" s="213"/>
      <c r="K20" s="258"/>
      <c r="L20" s="213"/>
      <c r="M20" s="258"/>
      <c r="N20" s="254"/>
      <c r="O20" s="259"/>
      <c r="P20" s="59"/>
      <c r="T20" s="85"/>
    </row>
    <row r="21" spans="1:20" ht="12.75">
      <c r="A21" s="2"/>
      <c r="B21" s="6"/>
      <c r="C21" s="7"/>
      <c r="D21" s="7"/>
      <c r="E21" s="7"/>
      <c r="F21" s="7"/>
      <c r="G21" s="7"/>
      <c r="H21" s="7"/>
      <c r="I21" s="7"/>
      <c r="J21" s="213"/>
      <c r="K21" s="66"/>
      <c r="L21" s="213"/>
      <c r="M21" s="66"/>
      <c r="N21" s="254"/>
      <c r="P21" s="59"/>
      <c r="T21" s="85"/>
    </row>
    <row r="22" spans="1:20" ht="12.75">
      <c r="A22" s="2"/>
      <c r="B22" s="9" t="s">
        <v>243</v>
      </c>
      <c r="C22" s="7">
        <v>14742</v>
      </c>
      <c r="D22" s="7"/>
      <c r="E22" s="7">
        <v>13134</v>
      </c>
      <c r="F22" s="7"/>
      <c r="G22" s="7">
        <v>11810</v>
      </c>
      <c r="H22" s="7"/>
      <c r="I22" s="7">
        <v>19990</v>
      </c>
      <c r="J22" s="213"/>
      <c r="K22" s="255"/>
      <c r="L22" s="213"/>
      <c r="M22" s="258"/>
      <c r="P22" s="59"/>
      <c r="T22" s="85"/>
    </row>
    <row r="23" spans="1:20" ht="12.75">
      <c r="A23" s="2"/>
      <c r="B23" s="6"/>
      <c r="C23" s="7"/>
      <c r="D23" s="7"/>
      <c r="E23" s="7"/>
      <c r="F23" s="7"/>
      <c r="G23" s="7"/>
      <c r="H23" s="7"/>
      <c r="I23" s="7"/>
      <c r="J23" s="213"/>
      <c r="K23" s="66"/>
      <c r="L23" s="213"/>
      <c r="M23" s="66"/>
      <c r="T23" s="85"/>
    </row>
    <row r="24" spans="1:20" ht="12.75">
      <c r="A24" s="2"/>
      <c r="B24" s="6" t="s">
        <v>8</v>
      </c>
      <c r="C24" s="7">
        <v>-3730</v>
      </c>
      <c r="D24" s="85"/>
      <c r="E24" s="85">
        <v>-3061</v>
      </c>
      <c r="F24" s="85"/>
      <c r="G24" s="85">
        <v>-3950</v>
      </c>
      <c r="H24" s="85"/>
      <c r="I24" s="7">
        <v>-4549</v>
      </c>
      <c r="J24" s="213"/>
      <c r="K24" s="258"/>
      <c r="L24" s="213"/>
      <c r="M24" s="255"/>
      <c r="T24" s="85"/>
    </row>
    <row r="25" spans="1:20" ht="12.75">
      <c r="A25" s="2"/>
      <c r="B25" s="6"/>
      <c r="C25" s="7"/>
      <c r="D25" s="7"/>
      <c r="E25" s="7"/>
      <c r="F25" s="7"/>
      <c r="G25" s="7"/>
      <c r="H25" s="7"/>
      <c r="I25" s="7"/>
      <c r="J25" s="213"/>
      <c r="K25" s="66"/>
      <c r="L25" s="213"/>
      <c r="M25" s="66"/>
      <c r="T25" s="85"/>
    </row>
    <row r="26" spans="1:20" ht="13.5" thickBot="1">
      <c r="A26" s="2"/>
      <c r="B26" s="6" t="s">
        <v>242</v>
      </c>
      <c r="C26" s="298">
        <v>11012</v>
      </c>
      <c r="D26" s="85"/>
      <c r="E26" s="298">
        <v>10073</v>
      </c>
      <c r="F26" s="85"/>
      <c r="G26" s="298">
        <v>7860</v>
      </c>
      <c r="H26" s="85"/>
      <c r="I26" s="298">
        <v>15441</v>
      </c>
      <c r="J26" s="213"/>
      <c r="K26" s="255"/>
      <c r="L26" s="213"/>
      <c r="M26" s="258"/>
      <c r="T26" s="85"/>
    </row>
    <row r="27" spans="1:20" ht="12.75">
      <c r="A27" s="2"/>
      <c r="B27" s="6"/>
      <c r="C27" s="85"/>
      <c r="D27" s="85"/>
      <c r="E27" s="85"/>
      <c r="F27" s="85"/>
      <c r="G27" s="85"/>
      <c r="H27" s="85"/>
      <c r="I27" s="85"/>
      <c r="J27" s="174"/>
      <c r="K27" s="261"/>
      <c r="L27" s="174"/>
      <c r="M27" s="261"/>
      <c r="T27" s="85"/>
    </row>
    <row r="28" spans="1:20" ht="12.75">
      <c r="A28" s="2"/>
      <c r="B28" s="6" t="s">
        <v>178</v>
      </c>
      <c r="C28" s="7"/>
      <c r="D28" s="7"/>
      <c r="E28" s="7"/>
      <c r="F28" s="7"/>
      <c r="G28" s="7"/>
      <c r="H28" s="7"/>
      <c r="I28" s="7"/>
      <c r="J28" s="174"/>
      <c r="L28" s="174"/>
      <c r="T28" s="85"/>
    </row>
    <row r="29" spans="1:24" s="26" customFormat="1" ht="12.75">
      <c r="A29" s="5"/>
      <c r="B29" s="26" t="s">
        <v>237</v>
      </c>
      <c r="C29" s="36">
        <v>10909</v>
      </c>
      <c r="D29" s="36"/>
      <c r="E29" s="36">
        <v>9879</v>
      </c>
      <c r="F29" s="36"/>
      <c r="G29" s="36">
        <v>7757</v>
      </c>
      <c r="H29" s="36"/>
      <c r="I29" s="36">
        <v>15225</v>
      </c>
      <c r="J29" s="202"/>
      <c r="K29" s="262"/>
      <c r="L29" s="202"/>
      <c r="M29" s="262"/>
      <c r="N29" s="262"/>
      <c r="O29" s="262"/>
      <c r="P29" s="262"/>
      <c r="Q29" s="262"/>
      <c r="R29" s="262"/>
      <c r="S29" s="262"/>
      <c r="T29" s="151"/>
      <c r="U29" s="262"/>
      <c r="V29" s="262"/>
      <c r="W29" s="262"/>
      <c r="X29" s="262"/>
    </row>
    <row r="30" spans="1:24" s="26" customFormat="1" ht="12.75">
      <c r="A30" s="5"/>
      <c r="B30" s="26" t="s">
        <v>9</v>
      </c>
      <c r="C30" s="180">
        <v>-103</v>
      </c>
      <c r="D30" s="36"/>
      <c r="E30" s="180">
        <v>-194</v>
      </c>
      <c r="F30" s="36"/>
      <c r="G30" s="180">
        <v>-103</v>
      </c>
      <c r="H30" s="36"/>
      <c r="I30" s="180">
        <v>-216</v>
      </c>
      <c r="J30" s="202"/>
      <c r="K30" s="201"/>
      <c r="L30" s="202"/>
      <c r="M30" s="201"/>
      <c r="N30" s="262"/>
      <c r="O30" s="262"/>
      <c r="P30" s="262"/>
      <c r="Q30" s="262"/>
      <c r="R30" s="262"/>
      <c r="S30" s="262"/>
      <c r="T30" s="151"/>
      <c r="U30" s="262"/>
      <c r="V30" s="262"/>
      <c r="W30" s="262"/>
      <c r="X30" s="262"/>
    </row>
    <row r="31" spans="1:24" s="26" customFormat="1" ht="13.5" thickBot="1">
      <c r="A31" s="5"/>
      <c r="B31" s="26" t="s">
        <v>242</v>
      </c>
      <c r="C31" s="181">
        <v>11012</v>
      </c>
      <c r="D31" s="36"/>
      <c r="E31" s="181">
        <v>10073</v>
      </c>
      <c r="F31" s="36"/>
      <c r="G31" s="181">
        <v>7860</v>
      </c>
      <c r="H31" s="36"/>
      <c r="I31" s="181">
        <v>15441</v>
      </c>
      <c r="J31" s="202"/>
      <c r="K31" s="201"/>
      <c r="L31" s="202"/>
      <c r="M31" s="201"/>
      <c r="N31" s="262"/>
      <c r="O31" s="262"/>
      <c r="P31" s="262"/>
      <c r="Q31" s="262"/>
      <c r="R31" s="262"/>
      <c r="S31" s="262"/>
      <c r="T31" s="151"/>
      <c r="U31" s="262"/>
      <c r="V31" s="262"/>
      <c r="W31" s="262"/>
      <c r="X31" s="262"/>
    </row>
    <row r="32" spans="1:20" ht="12.75">
      <c r="A32" s="2"/>
      <c r="B32" s="6"/>
      <c r="C32" s="85"/>
      <c r="D32" s="7"/>
      <c r="E32" s="85"/>
      <c r="F32" s="7"/>
      <c r="G32" s="85"/>
      <c r="H32" s="7"/>
      <c r="I32" s="85"/>
      <c r="J32" s="174"/>
      <c r="K32" s="174"/>
      <c r="L32" s="174"/>
      <c r="M32" s="261"/>
      <c r="T32" s="85"/>
    </row>
    <row r="33" spans="1:20" ht="12.75">
      <c r="A33" s="2"/>
      <c r="B33" s="6"/>
      <c r="C33" s="7"/>
      <c r="D33" s="7"/>
      <c r="E33" s="7"/>
      <c r="F33" s="7"/>
      <c r="G33" s="7"/>
      <c r="H33" s="7"/>
      <c r="I33" s="7"/>
      <c r="J33" s="132"/>
      <c r="K33" s="132"/>
      <c r="L33" s="132"/>
      <c r="T33" s="85"/>
    </row>
    <row r="34" spans="1:20" ht="12.75">
      <c r="A34" s="2"/>
      <c r="B34" s="6" t="s">
        <v>244</v>
      </c>
      <c r="C34" s="7"/>
      <c r="D34" s="7"/>
      <c r="E34" s="7"/>
      <c r="F34" s="7"/>
      <c r="G34" s="7"/>
      <c r="H34" s="7"/>
      <c r="I34" s="7"/>
      <c r="J34" s="132"/>
      <c r="K34" s="132"/>
      <c r="L34" s="132"/>
      <c r="T34" s="85"/>
    </row>
    <row r="35" spans="1:20" ht="13.5" thickBot="1">
      <c r="A35" s="2"/>
      <c r="B35" s="6" t="s">
        <v>12</v>
      </c>
      <c r="C35" s="199">
        <v>5.061617267682485</v>
      </c>
      <c r="D35" s="200"/>
      <c r="E35" s="199">
        <v>4.58</v>
      </c>
      <c r="F35" s="200"/>
      <c r="G35" s="199">
        <v>3.5991351311222877</v>
      </c>
      <c r="H35" s="200"/>
      <c r="I35" s="199">
        <v>7.064178467363264</v>
      </c>
      <c r="J35" s="132"/>
      <c r="K35" s="132"/>
      <c r="L35" s="132"/>
      <c r="T35" s="263"/>
    </row>
    <row r="36" spans="1:20" ht="14.25" thickBot="1" thickTop="1">
      <c r="A36" s="2"/>
      <c r="B36" s="6" t="s">
        <v>13</v>
      </c>
      <c r="C36" s="178">
        <v>0</v>
      </c>
      <c r="D36" s="177"/>
      <c r="E36" s="178">
        <v>0</v>
      </c>
      <c r="F36" s="179"/>
      <c r="G36" s="178">
        <v>0</v>
      </c>
      <c r="H36" s="177"/>
      <c r="I36" s="178">
        <v>0</v>
      </c>
      <c r="J36" s="132"/>
      <c r="K36" s="132"/>
      <c r="L36" s="132"/>
      <c r="T36" s="214"/>
    </row>
    <row r="37" spans="1:20" ht="13.5" thickTop="1">
      <c r="A37" s="2"/>
      <c r="B37" s="6"/>
      <c r="C37" s="214"/>
      <c r="D37" s="177"/>
      <c r="E37" s="214"/>
      <c r="F37" s="179"/>
      <c r="G37" s="214"/>
      <c r="H37" s="177"/>
      <c r="I37" s="214"/>
      <c r="J37" s="132"/>
      <c r="K37" s="132"/>
      <c r="L37" s="132"/>
      <c r="T37" s="214"/>
    </row>
    <row r="38" spans="1:20" ht="12.75">
      <c r="A38" s="2"/>
      <c r="B38" s="6"/>
      <c r="C38" s="214"/>
      <c r="D38" s="177"/>
      <c r="E38" s="214"/>
      <c r="F38" s="179"/>
      <c r="G38" s="214"/>
      <c r="H38" s="177"/>
      <c r="I38" s="214"/>
      <c r="J38" s="132"/>
      <c r="K38" s="132"/>
      <c r="L38" s="132"/>
      <c r="T38" s="214"/>
    </row>
    <row r="39" spans="1:20" ht="12.75">
      <c r="A39" s="2"/>
      <c r="B39" s="6"/>
      <c r="C39" s="214"/>
      <c r="D39" s="177"/>
      <c r="E39" s="214"/>
      <c r="F39" s="179"/>
      <c r="G39" s="214"/>
      <c r="H39" s="177"/>
      <c r="I39" s="214"/>
      <c r="J39" s="132"/>
      <c r="K39" s="132"/>
      <c r="L39" s="132"/>
      <c r="T39" s="214"/>
    </row>
    <row r="40" spans="1:12" ht="12.75">
      <c r="A40" s="2"/>
      <c r="B40" s="6"/>
      <c r="C40" s="171"/>
      <c r="D40" s="80"/>
      <c r="E40" s="171"/>
      <c r="F40" s="95"/>
      <c r="G40" s="171"/>
      <c r="H40" s="80"/>
      <c r="I40" s="171"/>
      <c r="J40" s="132"/>
      <c r="K40" s="132"/>
      <c r="L40" s="132"/>
    </row>
    <row r="41" spans="1:12" ht="27" customHeight="1">
      <c r="A41" s="2"/>
      <c r="B41" s="311" t="s">
        <v>189</v>
      </c>
      <c r="C41" s="311"/>
      <c r="D41" s="311"/>
      <c r="E41" s="311"/>
      <c r="F41" s="311"/>
      <c r="G41" s="311"/>
      <c r="H41" s="311"/>
      <c r="I41" s="311"/>
      <c r="J41" s="132"/>
      <c r="K41" s="132"/>
      <c r="L41" s="132"/>
    </row>
    <row r="42" spans="1:12" ht="12.75" customHeight="1">
      <c r="A42" s="2"/>
      <c r="B42" s="47"/>
      <c r="C42" s="47"/>
      <c r="D42" s="47"/>
      <c r="E42" s="47"/>
      <c r="F42" s="47"/>
      <c r="G42" s="47"/>
      <c r="H42" s="47"/>
      <c r="I42" s="47"/>
      <c r="J42" s="132"/>
      <c r="K42" s="132"/>
      <c r="L42" s="132"/>
    </row>
    <row r="45" ht="10.5">
      <c r="B45" s="55"/>
    </row>
  </sheetData>
  <mergeCells count="15">
    <mergeCell ref="L8:M8"/>
    <mergeCell ref="L9:M9"/>
    <mergeCell ref="L10:M10"/>
    <mergeCell ref="L11:M11"/>
    <mergeCell ref="J8:K8"/>
    <mergeCell ref="J9:K9"/>
    <mergeCell ref="J10:K10"/>
    <mergeCell ref="J11:K11"/>
    <mergeCell ref="B41:I41"/>
    <mergeCell ref="B1:I1"/>
    <mergeCell ref="B2:I2"/>
    <mergeCell ref="B3:I3"/>
    <mergeCell ref="C7:E7"/>
    <mergeCell ref="G7:I7"/>
    <mergeCell ref="B5:I5"/>
  </mergeCells>
  <printOptions horizontalCentered="1"/>
  <pageMargins left="0.34" right="0.35" top="0.51" bottom="0.7" header="0.31" footer="0.5"/>
  <pageSetup horizontalDpi="600" verticalDpi="600" orientation="portrait" paperSize="9" scale="11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R57"/>
  <sheetViews>
    <sheetView view="pageBreakPreview" zoomScaleSheetLayoutView="100" workbookViewId="0" topLeftCell="A1">
      <selection activeCell="J7" sqref="J7"/>
    </sheetView>
  </sheetViews>
  <sheetFormatPr defaultColWidth="9.33203125" defaultRowHeight="10.5"/>
  <cols>
    <col min="1" max="1" width="9.33203125" style="2" customWidth="1"/>
    <col min="2" max="2" width="6.83203125" style="2" customWidth="1"/>
    <col min="3" max="3" width="43.5" style="2" customWidth="1"/>
    <col min="4" max="4" width="14.83203125" style="2" customWidth="1"/>
    <col min="5" max="5" width="2.33203125" style="2" customWidth="1"/>
    <col min="6" max="6" width="14.83203125" style="2" customWidth="1"/>
    <col min="7" max="7" width="4.16015625" style="2" customWidth="1"/>
    <col min="8" max="8" width="10.33203125" style="131" customWidth="1"/>
    <col min="9" max="9" width="7.16015625" style="131" customWidth="1"/>
    <col min="10" max="10" width="2.66015625" style="131" customWidth="1"/>
    <col min="11" max="11" width="9.66015625" style="131" customWidth="1"/>
    <col min="12" max="12" width="17.33203125" style="131" customWidth="1"/>
    <col min="13" max="13" width="11" style="131" customWidth="1"/>
    <col min="14" max="14" width="10.5" style="131" customWidth="1"/>
    <col min="15" max="15" width="9.66015625" style="131" customWidth="1"/>
    <col min="16" max="16" width="12.5" style="131" customWidth="1"/>
    <col min="17" max="17" width="10.5" style="131" customWidth="1"/>
    <col min="18" max="18" width="9.33203125" style="131" customWidth="1"/>
    <col min="19" max="16384" width="9.33203125" style="2" customWidth="1"/>
  </cols>
  <sheetData>
    <row r="1" spans="2:6" ht="18">
      <c r="B1" s="312" t="s">
        <v>10</v>
      </c>
      <c r="C1" s="312"/>
      <c r="D1" s="319"/>
      <c r="E1" s="319"/>
      <c r="F1" s="319"/>
    </row>
    <row r="2" spans="2:6" ht="12.75">
      <c r="B2" s="313" t="s">
        <v>11</v>
      </c>
      <c r="C2" s="313"/>
      <c r="D2" s="313"/>
      <c r="E2" s="313"/>
      <c r="F2" s="313"/>
    </row>
    <row r="3" spans="2:6" ht="12.75">
      <c r="B3" s="313" t="s">
        <v>252</v>
      </c>
      <c r="C3" s="313"/>
      <c r="D3" s="313"/>
      <c r="E3" s="313"/>
      <c r="F3" s="313"/>
    </row>
    <row r="4" spans="2:6" ht="12.75">
      <c r="B4" s="5"/>
      <c r="C4" s="5"/>
      <c r="D4" s="5"/>
      <c r="E4" s="5"/>
      <c r="F4" s="5"/>
    </row>
    <row r="5" spans="2:6" ht="12.75">
      <c r="B5" s="315" t="s">
        <v>110</v>
      </c>
      <c r="C5" s="315"/>
      <c r="D5" s="315"/>
      <c r="E5" s="315"/>
      <c r="F5" s="315"/>
    </row>
    <row r="6" spans="6:12" ht="12.75">
      <c r="F6" s="13" t="s">
        <v>98</v>
      </c>
      <c r="K6" s="215"/>
      <c r="L6" s="216"/>
    </row>
    <row r="7" spans="2:12" ht="12.75">
      <c r="B7" s="6"/>
      <c r="C7" s="6"/>
      <c r="D7" s="13" t="s">
        <v>114</v>
      </c>
      <c r="E7" s="20"/>
      <c r="F7" s="13" t="s">
        <v>114</v>
      </c>
      <c r="L7" s="53"/>
    </row>
    <row r="8" spans="2:12" ht="12.75">
      <c r="B8" s="6"/>
      <c r="C8" s="6"/>
      <c r="D8" s="140">
        <v>38990</v>
      </c>
      <c r="E8" s="20"/>
      <c r="F8" s="140">
        <v>38717</v>
      </c>
      <c r="H8" s="318"/>
      <c r="I8" s="318"/>
      <c r="L8" s="53"/>
    </row>
    <row r="9" spans="2:12" ht="12.75">
      <c r="B9" s="6"/>
      <c r="C9" s="6"/>
      <c r="D9" s="13" t="s">
        <v>4</v>
      </c>
      <c r="E9" s="20"/>
      <c r="F9" s="13" t="s">
        <v>4</v>
      </c>
      <c r="H9" s="217"/>
      <c r="I9" s="217"/>
      <c r="L9" s="53"/>
    </row>
    <row r="10" spans="2:12" ht="7.5" customHeight="1">
      <c r="B10" s="6"/>
      <c r="C10" s="6"/>
      <c r="D10" s="6"/>
      <c r="E10" s="6"/>
      <c r="F10" s="6"/>
      <c r="L10" s="53"/>
    </row>
    <row r="11" spans="2:12" ht="12.75">
      <c r="B11" s="14" t="s">
        <v>179</v>
      </c>
      <c r="C11" s="6"/>
      <c r="D11" s="6"/>
      <c r="E11" s="6"/>
      <c r="F11" s="6"/>
      <c r="L11" s="53"/>
    </row>
    <row r="12" spans="2:10" ht="12.75">
      <c r="B12" s="2" t="s">
        <v>14</v>
      </c>
      <c r="D12" s="4">
        <v>603248</v>
      </c>
      <c r="E12" s="4"/>
      <c r="F12" s="4">
        <v>599025</v>
      </c>
      <c r="H12" s="218"/>
      <c r="I12" s="219"/>
      <c r="J12" s="220"/>
    </row>
    <row r="13" spans="2:13" ht="12.75">
      <c r="B13" s="2" t="s">
        <v>134</v>
      </c>
      <c r="D13" s="4">
        <v>627</v>
      </c>
      <c r="E13" s="4"/>
      <c r="F13" s="4">
        <v>687</v>
      </c>
      <c r="H13" s="218"/>
      <c r="I13" s="221"/>
      <c r="J13" s="220"/>
      <c r="K13" s="215"/>
      <c r="L13" s="222"/>
      <c r="M13" s="223"/>
    </row>
    <row r="14" spans="2:14" ht="12.75">
      <c r="B14" s="2" t="s">
        <v>15</v>
      </c>
      <c r="D14" s="4">
        <v>5610</v>
      </c>
      <c r="F14" s="4">
        <v>5447</v>
      </c>
      <c r="H14" s="218"/>
      <c r="I14" s="219"/>
      <c r="J14" s="220"/>
      <c r="L14" s="224"/>
      <c r="M14" s="225"/>
      <c r="N14" s="226"/>
    </row>
    <row r="15" spans="4:14" ht="12.75">
      <c r="D15" s="10">
        <v>609485</v>
      </c>
      <c r="F15" s="10">
        <v>605159</v>
      </c>
      <c r="H15" s="218"/>
      <c r="I15" s="219"/>
      <c r="J15" s="220"/>
      <c r="K15" s="227"/>
      <c r="L15" s="228"/>
      <c r="M15" s="229"/>
      <c r="N15" s="230"/>
    </row>
    <row r="16" spans="4:14" ht="9.75" customHeight="1">
      <c r="D16" s="4"/>
      <c r="F16" s="4"/>
      <c r="H16" s="218"/>
      <c r="I16" s="231"/>
      <c r="L16" s="224"/>
      <c r="M16" s="225"/>
      <c r="N16" s="226"/>
    </row>
    <row r="17" spans="2:16" ht="12.75">
      <c r="B17" s="14" t="s">
        <v>16</v>
      </c>
      <c r="D17" s="4"/>
      <c r="F17" s="4"/>
      <c r="H17" s="218"/>
      <c r="I17" s="231"/>
      <c r="L17" s="224"/>
      <c r="M17" s="225"/>
      <c r="N17" s="226"/>
      <c r="P17" s="215"/>
    </row>
    <row r="18" spans="2:17" ht="12.75">
      <c r="B18" s="2" t="s">
        <v>25</v>
      </c>
      <c r="D18" s="4">
        <v>1583</v>
      </c>
      <c r="F18" s="4">
        <v>1583</v>
      </c>
      <c r="H18" s="218"/>
      <c r="I18" s="219"/>
      <c r="J18" s="220"/>
      <c r="M18" s="225"/>
      <c r="P18" s="116"/>
      <c r="Q18" s="116"/>
    </row>
    <row r="19" spans="2:17" ht="12.75">
      <c r="B19" s="2" t="s">
        <v>17</v>
      </c>
      <c r="D19" s="4">
        <v>10793</v>
      </c>
      <c r="F19" s="4">
        <v>10696</v>
      </c>
      <c r="H19" s="218"/>
      <c r="I19" s="219"/>
      <c r="J19" s="220"/>
      <c r="P19" s="116"/>
      <c r="Q19" s="116"/>
    </row>
    <row r="20" spans="2:17" ht="12.75">
      <c r="B20" s="2" t="s">
        <v>19</v>
      </c>
      <c r="D20" s="15">
        <v>71484</v>
      </c>
      <c r="F20" s="4">
        <v>61739</v>
      </c>
      <c r="H20" s="232"/>
      <c r="I20" s="219"/>
      <c r="J20" s="233"/>
      <c r="L20" s="222"/>
      <c r="M20" s="223"/>
      <c r="O20" s="116"/>
      <c r="P20" s="116"/>
      <c r="Q20" s="116"/>
    </row>
    <row r="21" spans="2:17" ht="12.75">
      <c r="B21" s="2" t="s">
        <v>165</v>
      </c>
      <c r="D21" s="15">
        <v>73960</v>
      </c>
      <c r="F21" s="4">
        <v>58811</v>
      </c>
      <c r="H21" s="218"/>
      <c r="I21" s="219"/>
      <c r="J21" s="220"/>
      <c r="K21" s="234"/>
      <c r="L21" s="222"/>
      <c r="M21" s="223"/>
      <c r="O21" s="116"/>
      <c r="P21" s="116"/>
      <c r="Q21" s="116"/>
    </row>
    <row r="22" spans="4:17" ht="12.75">
      <c r="D22" s="143">
        <v>157820</v>
      </c>
      <c r="F22" s="10">
        <v>132829</v>
      </c>
      <c r="H22" s="218"/>
      <c r="I22" s="231"/>
      <c r="L22" s="235"/>
      <c r="M22" s="236"/>
      <c r="N22" s="226"/>
      <c r="Q22" s="116"/>
    </row>
    <row r="23" spans="4:14" ht="9" customHeight="1">
      <c r="D23" s="4"/>
      <c r="F23" s="4"/>
      <c r="H23" s="218"/>
      <c r="I23" s="231"/>
      <c r="K23" s="227"/>
      <c r="L23" s="237"/>
      <c r="M23" s="236"/>
      <c r="N23" s="226"/>
    </row>
    <row r="24" spans="2:14" ht="12.75" customHeight="1" thickBot="1">
      <c r="B24" s="14" t="s">
        <v>180</v>
      </c>
      <c r="D24" s="11">
        <v>767305</v>
      </c>
      <c r="F24" s="11">
        <v>737988</v>
      </c>
      <c r="H24" s="218"/>
      <c r="I24" s="219"/>
      <c r="K24" s="215"/>
      <c r="L24" s="238"/>
      <c r="M24" s="239"/>
      <c r="N24" s="226"/>
    </row>
    <row r="25" spans="4:14" ht="9" customHeight="1">
      <c r="D25" s="4"/>
      <c r="F25" s="4"/>
      <c r="H25" s="218"/>
      <c r="I25" s="231"/>
      <c r="L25" s="235"/>
      <c r="M25" s="236"/>
      <c r="N25" s="226"/>
    </row>
    <row r="26" spans="2:13" ht="12.75" customHeight="1">
      <c r="B26" s="14" t="s">
        <v>181</v>
      </c>
      <c r="D26" s="4"/>
      <c r="F26" s="4"/>
      <c r="H26" s="218"/>
      <c r="I26" s="231"/>
      <c r="L26" s="235"/>
      <c r="M26" s="236"/>
    </row>
    <row r="27" spans="2:13" ht="12.75">
      <c r="B27" s="14" t="s">
        <v>182</v>
      </c>
      <c r="D27" s="4"/>
      <c r="F27" s="4"/>
      <c r="H27" s="218"/>
      <c r="I27" s="231"/>
      <c r="L27" s="235"/>
      <c r="M27" s="236"/>
    </row>
    <row r="28" spans="2:14" ht="12.75">
      <c r="B28" s="2" t="s">
        <v>22</v>
      </c>
      <c r="D28" s="4">
        <v>215524</v>
      </c>
      <c r="F28" s="4">
        <v>215524</v>
      </c>
      <c r="H28" s="218"/>
      <c r="I28" s="219"/>
      <c r="L28" s="235"/>
      <c r="M28" s="236"/>
      <c r="N28" s="226"/>
    </row>
    <row r="29" spans="2:13" ht="12.75">
      <c r="B29" s="22" t="s">
        <v>55</v>
      </c>
      <c r="D29" s="4">
        <v>34979</v>
      </c>
      <c r="F29" s="4">
        <v>34979</v>
      </c>
      <c r="H29" s="218"/>
      <c r="I29" s="219"/>
      <c r="L29" s="235"/>
      <c r="M29" s="229"/>
    </row>
    <row r="30" spans="2:9" ht="12.75">
      <c r="B30" s="22" t="s">
        <v>56</v>
      </c>
      <c r="D30" s="67">
        <v>210945</v>
      </c>
      <c r="F30" s="67">
        <v>210945</v>
      </c>
      <c r="H30" s="218"/>
      <c r="I30" s="219"/>
    </row>
    <row r="31" spans="2:9" ht="12.75">
      <c r="B31" s="2" t="s">
        <v>57</v>
      </c>
      <c r="D31" s="4">
        <v>-6</v>
      </c>
      <c r="F31" s="4">
        <v>-4</v>
      </c>
      <c r="H31" s="218"/>
      <c r="I31" s="221"/>
    </row>
    <row r="32" spans="2:9" ht="12.75">
      <c r="B32" s="2" t="s">
        <v>183</v>
      </c>
      <c r="D32" s="4">
        <v>15246</v>
      </c>
      <c r="F32" s="4">
        <v>2424</v>
      </c>
      <c r="G32" s="4"/>
      <c r="H32" s="218"/>
      <c r="I32" s="219"/>
    </row>
    <row r="33" spans="4:9" ht="12.75">
      <c r="D33" s="12">
        <v>476688</v>
      </c>
      <c r="F33" s="12">
        <v>463868</v>
      </c>
      <c r="H33" s="218"/>
      <c r="I33" s="219"/>
    </row>
    <row r="34" spans="2:9" ht="12.75">
      <c r="B34" s="14" t="s">
        <v>23</v>
      </c>
      <c r="D34" s="67">
        <v>7624</v>
      </c>
      <c r="F34" s="67">
        <v>7521</v>
      </c>
      <c r="H34" s="218"/>
      <c r="I34" s="219"/>
    </row>
    <row r="35" spans="2:9" ht="12.75">
      <c r="B35" s="14" t="s">
        <v>184</v>
      </c>
      <c r="D35" s="175">
        <v>484312</v>
      </c>
      <c r="F35" s="175">
        <v>471389</v>
      </c>
      <c r="H35" s="218"/>
      <c r="I35" s="231"/>
    </row>
    <row r="36" spans="4:9" ht="7.5" customHeight="1">
      <c r="D36" s="108"/>
      <c r="F36" s="108"/>
      <c r="H36" s="218"/>
      <c r="I36" s="231"/>
    </row>
    <row r="37" spans="2:9" ht="12.75">
      <c r="B37" s="14" t="s">
        <v>185</v>
      </c>
      <c r="D37" s="4"/>
      <c r="F37" s="4"/>
      <c r="H37" s="218"/>
      <c r="I37" s="231"/>
    </row>
    <row r="38" spans="2:10" ht="12.75">
      <c r="B38" s="2" t="s">
        <v>166</v>
      </c>
      <c r="D38" s="4">
        <v>86000</v>
      </c>
      <c r="F38" s="4">
        <v>74000</v>
      </c>
      <c r="H38" s="218"/>
      <c r="I38" s="219"/>
      <c r="J38" s="220"/>
    </row>
    <row r="39" spans="2:10" ht="12.75">
      <c r="B39" s="2" t="s">
        <v>107</v>
      </c>
      <c r="D39" s="4">
        <v>558</v>
      </c>
      <c r="F39" s="4">
        <v>515</v>
      </c>
      <c r="H39" s="218"/>
      <c r="I39" s="219"/>
      <c r="J39" s="220"/>
    </row>
    <row r="40" spans="2:10" ht="12.75">
      <c r="B40" s="2" t="s">
        <v>167</v>
      </c>
      <c r="D40" s="75">
        <v>1946</v>
      </c>
      <c r="F40" s="4">
        <v>2190</v>
      </c>
      <c r="H40" s="218"/>
      <c r="I40" s="221"/>
      <c r="J40" s="220"/>
    </row>
    <row r="41" spans="2:13" ht="12.75">
      <c r="B41" s="2" t="s">
        <v>168</v>
      </c>
      <c r="D41" s="67">
        <v>26879</v>
      </c>
      <c r="F41" s="4">
        <v>26892</v>
      </c>
      <c r="G41" s="57"/>
      <c r="H41" s="218"/>
      <c r="I41" s="221"/>
      <c r="J41" s="220"/>
      <c r="L41" s="222"/>
      <c r="M41" s="223"/>
    </row>
    <row r="42" spans="2:13" ht="12.75">
      <c r="B42" s="2" t="s">
        <v>24</v>
      </c>
      <c r="D42" s="4">
        <v>0</v>
      </c>
      <c r="F42" s="4">
        <v>5065</v>
      </c>
      <c r="H42" s="218"/>
      <c r="I42" s="221"/>
      <c r="J42" s="220"/>
      <c r="L42" s="222"/>
      <c r="M42" s="223"/>
    </row>
    <row r="43" spans="4:14" ht="12.75">
      <c r="D43" s="10">
        <v>115383</v>
      </c>
      <c r="F43" s="10">
        <v>108662</v>
      </c>
      <c r="G43" s="57"/>
      <c r="H43" s="218"/>
      <c r="I43" s="231"/>
      <c r="L43" s="235"/>
      <c r="M43" s="236"/>
      <c r="N43" s="226"/>
    </row>
    <row r="44" spans="4:14" ht="10.5" customHeight="1">
      <c r="D44" s="53"/>
      <c r="F44" s="53"/>
      <c r="H44" s="218"/>
      <c r="I44" s="231"/>
      <c r="K44" s="215"/>
      <c r="L44" s="238"/>
      <c r="M44" s="240"/>
      <c r="N44" s="241"/>
    </row>
    <row r="45" spans="2:14" ht="12.75">
      <c r="B45" s="14" t="s">
        <v>18</v>
      </c>
      <c r="D45" s="4"/>
      <c r="F45" s="4"/>
      <c r="H45" s="218"/>
      <c r="I45" s="231"/>
      <c r="J45" s="220"/>
      <c r="L45" s="235"/>
      <c r="M45" s="236"/>
      <c r="N45" s="226"/>
    </row>
    <row r="46" spans="2:14" ht="12.75">
      <c r="B46" s="2" t="s">
        <v>20</v>
      </c>
      <c r="D46" s="15">
        <v>156997</v>
      </c>
      <c r="F46" s="4">
        <v>151785</v>
      </c>
      <c r="G46" s="57"/>
      <c r="H46" s="218"/>
      <c r="I46" s="219"/>
      <c r="J46" s="220"/>
      <c r="L46" s="235"/>
      <c r="M46" s="236"/>
      <c r="N46" s="226"/>
    </row>
    <row r="47" spans="2:14" ht="12.75">
      <c r="B47" s="2" t="s">
        <v>21</v>
      </c>
      <c r="D47" s="4">
        <v>7332</v>
      </c>
      <c r="F47" s="4">
        <v>4457</v>
      </c>
      <c r="H47" s="218"/>
      <c r="I47" s="219"/>
      <c r="J47" s="220"/>
      <c r="L47" s="235"/>
      <c r="M47" s="236"/>
      <c r="N47" s="226"/>
    </row>
    <row r="48" spans="2:13" ht="12.75">
      <c r="B48" s="2" t="s">
        <v>8</v>
      </c>
      <c r="D48" s="142">
        <v>3281</v>
      </c>
      <c r="F48" s="4">
        <v>1695</v>
      </c>
      <c r="H48" s="218"/>
      <c r="I48" s="219"/>
      <c r="J48" s="215"/>
      <c r="L48" s="235"/>
      <c r="M48" s="229"/>
    </row>
    <row r="49" spans="2:18" s="128" customFormat="1" ht="15" customHeight="1">
      <c r="B49" s="2"/>
      <c r="C49" s="2"/>
      <c r="D49" s="143">
        <v>167610</v>
      </c>
      <c r="E49" s="2"/>
      <c r="F49" s="10">
        <v>157937</v>
      </c>
      <c r="G49" s="2"/>
      <c r="H49" s="218"/>
      <c r="I49" s="242"/>
      <c r="J49" s="216"/>
      <c r="K49" s="243"/>
      <c r="L49" s="131"/>
      <c r="M49" s="131"/>
      <c r="N49" s="131"/>
      <c r="O49" s="244"/>
      <c r="P49" s="244"/>
      <c r="Q49" s="244"/>
      <c r="R49" s="244"/>
    </row>
    <row r="50" spans="2:18" s="128" customFormat="1" ht="9" customHeight="1">
      <c r="B50" s="2"/>
      <c r="C50" s="2"/>
      <c r="D50" s="146"/>
      <c r="E50" s="2"/>
      <c r="F50" s="53"/>
      <c r="G50" s="2"/>
      <c r="H50" s="218"/>
      <c r="I50" s="245"/>
      <c r="J50" s="216"/>
      <c r="K50" s="243"/>
      <c r="L50" s="131"/>
      <c r="M50" s="131"/>
      <c r="N50" s="131"/>
      <c r="O50" s="244"/>
      <c r="P50" s="244"/>
      <c r="Q50" s="244"/>
      <c r="R50" s="244"/>
    </row>
    <row r="51" spans="2:18" s="128" customFormat="1" ht="12.75" customHeight="1">
      <c r="B51" s="14" t="s">
        <v>186</v>
      </c>
      <c r="C51" s="2"/>
      <c r="D51" s="146">
        <v>282993</v>
      </c>
      <c r="E51" s="2"/>
      <c r="F51" s="146">
        <v>266599</v>
      </c>
      <c r="G51" s="2"/>
      <c r="H51" s="218"/>
      <c r="I51" s="219"/>
      <c r="J51" s="216"/>
      <c r="K51" s="243"/>
      <c r="L51" s="131"/>
      <c r="M51" s="131"/>
      <c r="N51" s="131"/>
      <c r="O51" s="244"/>
      <c r="P51" s="244"/>
      <c r="Q51" s="244"/>
      <c r="R51" s="244"/>
    </row>
    <row r="52" spans="2:18" s="128" customFormat="1" ht="9" customHeight="1">
      <c r="B52" s="2"/>
      <c r="C52" s="2"/>
      <c r="D52" s="146"/>
      <c r="E52" s="2"/>
      <c r="F52" s="146"/>
      <c r="G52" s="2"/>
      <c r="H52" s="218"/>
      <c r="I52" s="245"/>
      <c r="J52" s="216"/>
      <c r="K52" s="243"/>
      <c r="L52" s="131"/>
      <c r="M52" s="131"/>
      <c r="N52" s="131"/>
      <c r="O52" s="244"/>
      <c r="P52" s="244"/>
      <c r="Q52" s="244"/>
      <c r="R52" s="244"/>
    </row>
    <row r="53" spans="2:18" s="128" customFormat="1" ht="12.75" customHeight="1" thickBot="1">
      <c r="B53" s="14" t="s">
        <v>187</v>
      </c>
      <c r="C53" s="2"/>
      <c r="D53" s="176">
        <v>767305</v>
      </c>
      <c r="E53" s="2"/>
      <c r="F53" s="176">
        <v>737988</v>
      </c>
      <c r="G53" s="2"/>
      <c r="H53" s="218"/>
      <c r="I53" s="219"/>
      <c r="J53" s="216"/>
      <c r="K53" s="243"/>
      <c r="L53" s="131"/>
      <c r="M53" s="131"/>
      <c r="N53" s="131"/>
      <c r="O53" s="244"/>
      <c r="P53" s="244"/>
      <c r="Q53" s="244"/>
      <c r="R53" s="244"/>
    </row>
    <row r="54" spans="2:18" s="128" customFormat="1" ht="9" customHeight="1">
      <c r="B54" s="2"/>
      <c r="C54" s="2"/>
      <c r="D54" s="190"/>
      <c r="E54" s="2"/>
      <c r="F54" s="53"/>
      <c r="G54" s="2"/>
      <c r="H54" s="234"/>
      <c r="I54" s="216"/>
      <c r="J54" s="216"/>
      <c r="K54" s="243"/>
      <c r="L54" s="131"/>
      <c r="M54" s="131"/>
      <c r="N54" s="131"/>
      <c r="O54" s="244"/>
      <c r="P54" s="244"/>
      <c r="Q54" s="244"/>
      <c r="R54" s="244"/>
    </row>
    <row r="55" spans="2:9" ht="12.75">
      <c r="B55" s="2" t="s">
        <v>175</v>
      </c>
      <c r="D55" s="21">
        <v>2.211762959113602</v>
      </c>
      <c r="F55" s="21">
        <v>2.152280024498432</v>
      </c>
      <c r="G55" s="57"/>
      <c r="H55" s="246"/>
      <c r="I55" s="220"/>
    </row>
    <row r="56" spans="2:6" ht="24.75" customHeight="1">
      <c r="B56" s="311" t="s">
        <v>188</v>
      </c>
      <c r="C56" s="311"/>
      <c r="D56" s="311"/>
      <c r="E56" s="311"/>
      <c r="F56" s="311"/>
    </row>
    <row r="57" spans="2:6" ht="12.75">
      <c r="B57" s="19"/>
      <c r="C57" s="19"/>
      <c r="D57" s="19"/>
      <c r="E57" s="19"/>
      <c r="F57" s="19"/>
    </row>
  </sheetData>
  <mergeCells count="6">
    <mergeCell ref="B56:F56"/>
    <mergeCell ref="B5:F5"/>
    <mergeCell ref="H8:I8"/>
    <mergeCell ref="B1:F1"/>
    <mergeCell ref="B2:F2"/>
    <mergeCell ref="B3:F3"/>
  </mergeCells>
  <printOptions horizontalCentered="1"/>
  <pageMargins left="0.38" right="0.33" top="0.54" bottom="0.58" header="0.31" footer="0.37"/>
  <pageSetup firstPageNumber="2" useFirstPageNumber="1" fitToHeight="1" fitToWidth="1" horizontalDpi="600" verticalDpi="600" orientation="portrait"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N59"/>
  <sheetViews>
    <sheetView view="pageBreakPreview" zoomScaleSheetLayoutView="100" workbookViewId="0" topLeftCell="A1">
      <selection activeCell="C12" sqref="C12"/>
    </sheetView>
  </sheetViews>
  <sheetFormatPr defaultColWidth="9.33203125" defaultRowHeight="10.5"/>
  <cols>
    <col min="1" max="1" width="9.33203125" style="2" customWidth="1"/>
    <col min="2" max="2" width="8.5" style="2" customWidth="1"/>
    <col min="3" max="3" width="48.83203125" style="2" customWidth="1"/>
    <col min="4" max="4" width="18.33203125" style="2" customWidth="1"/>
    <col min="5" max="5" width="18.33203125" style="4" customWidth="1"/>
    <col min="6" max="6" width="12.83203125" style="2" customWidth="1"/>
    <col min="7" max="7" width="11.16015625" style="2" customWidth="1"/>
    <col min="8" max="8" width="12.66015625" style="2" customWidth="1"/>
    <col min="9" max="9" width="9.33203125" style="2" customWidth="1"/>
    <col min="10" max="10" width="11.16015625" style="2" customWidth="1"/>
    <col min="11" max="11" width="9.33203125" style="2" customWidth="1"/>
    <col min="12" max="12" width="15.83203125" style="2" customWidth="1"/>
    <col min="13" max="16384" width="9.33203125" style="2" customWidth="1"/>
  </cols>
  <sheetData>
    <row r="1" spans="2:5" ht="18">
      <c r="B1" s="312" t="s">
        <v>10</v>
      </c>
      <c r="C1" s="319"/>
      <c r="D1" s="319"/>
      <c r="E1" s="319"/>
    </row>
    <row r="2" spans="2:5" ht="12.75">
      <c r="B2" s="313" t="s">
        <v>11</v>
      </c>
      <c r="C2" s="313"/>
      <c r="D2" s="313"/>
      <c r="E2" s="313"/>
    </row>
    <row r="3" spans="2:6" ht="12.75">
      <c r="B3" s="313" t="s">
        <v>252</v>
      </c>
      <c r="C3" s="313"/>
      <c r="D3" s="313"/>
      <c r="E3" s="313"/>
      <c r="F3" s="76"/>
    </row>
    <row r="4" spans="2:5" ht="12.75">
      <c r="B4" s="5"/>
      <c r="C4" s="5"/>
      <c r="D4" s="5"/>
      <c r="E4" s="15"/>
    </row>
    <row r="5" spans="2:5" ht="12.75">
      <c r="B5" s="315" t="s">
        <v>26</v>
      </c>
      <c r="C5" s="315"/>
      <c r="D5" s="315"/>
      <c r="E5" s="315"/>
    </row>
    <row r="7" spans="2:10" ht="12.75">
      <c r="B7" s="6"/>
      <c r="C7" s="6"/>
      <c r="D7" s="69" t="s">
        <v>1</v>
      </c>
      <c r="E7" s="69" t="s">
        <v>116</v>
      </c>
      <c r="H7" s="13"/>
      <c r="I7" s="20"/>
      <c r="J7" s="13"/>
    </row>
    <row r="8" spans="2:10" ht="12.75">
      <c r="B8" s="6"/>
      <c r="C8" s="6"/>
      <c r="D8" s="69" t="s">
        <v>118</v>
      </c>
      <c r="E8" s="69" t="s">
        <v>6</v>
      </c>
      <c r="H8" s="13"/>
      <c r="I8" s="20"/>
      <c r="J8" s="13"/>
    </row>
    <row r="9" spans="2:10" ht="12.75">
      <c r="B9" s="6"/>
      <c r="C9" s="6"/>
      <c r="D9" s="69" t="s">
        <v>117</v>
      </c>
      <c r="E9" s="69" t="s">
        <v>118</v>
      </c>
      <c r="H9" s="13"/>
      <c r="I9" s="20"/>
      <c r="J9" s="13"/>
    </row>
    <row r="10" spans="2:10" ht="12.75">
      <c r="B10" s="6"/>
      <c r="C10" s="6"/>
      <c r="D10" s="141">
        <v>38990</v>
      </c>
      <c r="E10" s="141">
        <v>38625</v>
      </c>
      <c r="H10" s="13"/>
      <c r="I10" s="20"/>
      <c r="J10" s="13"/>
    </row>
    <row r="11" spans="2:5" ht="12.75">
      <c r="B11" s="6"/>
      <c r="C11" s="6"/>
      <c r="D11" s="69" t="s">
        <v>4</v>
      </c>
      <c r="E11" s="69" t="s">
        <v>4</v>
      </c>
    </row>
    <row r="12" spans="2:6" ht="12.75">
      <c r="B12" s="6"/>
      <c r="C12" s="6"/>
      <c r="D12" s="6"/>
      <c r="E12" s="6"/>
      <c r="F12" s="14"/>
    </row>
    <row r="13" spans="2:7" ht="12.75" hidden="1">
      <c r="B13" s="14" t="s">
        <v>171</v>
      </c>
      <c r="E13" s="2"/>
      <c r="F13" s="120"/>
      <c r="G13" s="127"/>
    </row>
    <row r="14" spans="2:9" ht="12.75" hidden="1">
      <c r="B14" s="2" t="s">
        <v>172</v>
      </c>
      <c r="D14" s="4">
        <f>INCOME!G31</f>
        <v>7860</v>
      </c>
      <c r="E14" s="4">
        <v>1100</v>
      </c>
      <c r="I14" s="57"/>
    </row>
    <row r="15" spans="4:7" ht="12.75" hidden="1">
      <c r="D15" s="4"/>
      <c r="F15" s="120"/>
      <c r="G15" s="127"/>
    </row>
    <row r="16" spans="2:7" ht="12.75" hidden="1">
      <c r="B16" s="2" t="s">
        <v>100</v>
      </c>
      <c r="D16" s="4">
        <f>5914+89</f>
        <v>6003</v>
      </c>
      <c r="E16" s="4">
        <v>3224</v>
      </c>
      <c r="F16" s="120"/>
      <c r="G16" s="127"/>
    </row>
    <row r="17" spans="4:7" ht="12.75" hidden="1">
      <c r="D17" s="4"/>
      <c r="F17" s="159"/>
      <c r="G17" s="160"/>
    </row>
    <row r="18" spans="2:6" ht="13.5" hidden="1" thickBot="1">
      <c r="B18" s="2" t="s">
        <v>173</v>
      </c>
      <c r="D18" s="4">
        <f>SUM(D14:D17)</f>
        <v>13863</v>
      </c>
      <c r="E18" s="4">
        <v>4324</v>
      </c>
      <c r="F18" s="121"/>
    </row>
    <row r="19" ht="13.5" hidden="1" thickTop="1">
      <c r="D19" s="4"/>
    </row>
    <row r="20" spans="2:4" ht="12.75" hidden="1">
      <c r="B20" s="2" t="s">
        <v>27</v>
      </c>
      <c r="D20" s="4"/>
    </row>
    <row r="21" spans="2:7" ht="12.75" hidden="1">
      <c r="B21" s="2" t="s">
        <v>28</v>
      </c>
      <c r="D21" s="15">
        <f>1683+95</f>
        <v>1778</v>
      </c>
      <c r="E21" s="15">
        <v>3719</v>
      </c>
      <c r="G21" s="57"/>
    </row>
    <row r="22" spans="2:7" ht="12.75" hidden="1">
      <c r="B22" s="2" t="s">
        <v>29</v>
      </c>
      <c r="D22" s="144">
        <v>-16876</v>
      </c>
      <c r="E22" s="144">
        <v>-9935</v>
      </c>
      <c r="G22" s="57"/>
    </row>
    <row r="23" spans="2:5" ht="12.75" hidden="1">
      <c r="B23" s="2" t="s">
        <v>101</v>
      </c>
      <c r="D23" s="53">
        <f>SUM(D18:D22)</f>
        <v>-1235</v>
      </c>
      <c r="E23" s="53">
        <v>-1892</v>
      </c>
    </row>
    <row r="24" spans="4:14" ht="12.75" hidden="1">
      <c r="D24" s="53"/>
      <c r="E24" s="53"/>
      <c r="K24" s="70"/>
      <c r="L24" s="70"/>
      <c r="M24" s="70"/>
      <c r="N24" s="70"/>
    </row>
    <row r="25" spans="2:14" ht="12.75" hidden="1">
      <c r="B25" s="2" t="s">
        <v>156</v>
      </c>
      <c r="D25" s="145">
        <v>-1222</v>
      </c>
      <c r="E25" s="145">
        <v>440</v>
      </c>
      <c r="K25" s="70"/>
      <c r="L25" s="70"/>
      <c r="M25" s="70"/>
      <c r="N25" s="70"/>
    </row>
    <row r="26" spans="2:14" ht="12.75" hidden="1">
      <c r="B26" s="2" t="s">
        <v>102</v>
      </c>
      <c r="D26" s="146">
        <v>-155</v>
      </c>
      <c r="E26" s="53">
        <v>-244</v>
      </c>
      <c r="K26" s="4"/>
      <c r="L26" s="4"/>
      <c r="M26" s="4"/>
      <c r="N26" s="4"/>
    </row>
    <row r="27" spans="2:14" ht="12.75" hidden="1">
      <c r="B27" s="2" t="s">
        <v>153</v>
      </c>
      <c r="D27" s="146">
        <v>0</v>
      </c>
      <c r="E27" s="53"/>
      <c r="K27" s="4"/>
      <c r="L27" s="4"/>
      <c r="M27" s="4"/>
      <c r="N27" s="4"/>
    </row>
    <row r="28" spans="2:14" ht="12.75">
      <c r="B28" s="2" t="s">
        <v>108</v>
      </c>
      <c r="D28" s="146">
        <v>14104</v>
      </c>
      <c r="E28" s="146">
        <v>3907</v>
      </c>
      <c r="K28" s="4"/>
      <c r="L28" s="4"/>
      <c r="M28" s="4"/>
      <c r="N28" s="4"/>
    </row>
    <row r="29" spans="4:14" ht="12.75">
      <c r="D29" s="146"/>
      <c r="E29" s="146"/>
      <c r="K29" s="4"/>
      <c r="L29" s="4"/>
      <c r="M29" s="4"/>
      <c r="N29" s="4"/>
    </row>
    <row r="30" spans="2:14" ht="12.75" hidden="1">
      <c r="B30" s="14" t="s">
        <v>109</v>
      </c>
      <c r="D30" s="146"/>
      <c r="E30" s="146"/>
      <c r="K30" s="4"/>
      <c r="L30" s="4"/>
      <c r="M30" s="4"/>
      <c r="N30" s="4"/>
    </row>
    <row r="31" spans="3:14" ht="13.5" hidden="1" thickBot="1">
      <c r="C31" s="16"/>
      <c r="D31" s="146"/>
      <c r="E31" s="146"/>
      <c r="K31" s="68"/>
      <c r="L31" s="68"/>
      <c r="M31" s="68"/>
      <c r="N31" s="68"/>
    </row>
    <row r="32" spans="3:5" ht="13.5" hidden="1" thickTop="1">
      <c r="C32" s="2" t="s">
        <v>140</v>
      </c>
      <c r="D32" s="146"/>
      <c r="E32" s="146">
        <v>-1155</v>
      </c>
    </row>
    <row r="33" spans="3:5" ht="12.75" hidden="1">
      <c r="C33" s="2" t="s">
        <v>139</v>
      </c>
      <c r="D33" s="146"/>
      <c r="E33" s="146">
        <v>-252</v>
      </c>
    </row>
    <row r="34" spans="2:12" ht="12.75">
      <c r="B34" s="2" t="s">
        <v>169</v>
      </c>
      <c r="D34" s="146">
        <v>-14002</v>
      </c>
      <c r="E34" s="146">
        <v>-7329</v>
      </c>
      <c r="H34" s="131"/>
      <c r="I34" s="53"/>
      <c r="J34" s="131"/>
      <c r="K34" s="131"/>
      <c r="L34" s="131"/>
    </row>
    <row r="35" spans="4:12" ht="12.75">
      <c r="D35" s="146"/>
      <c r="E35" s="146"/>
      <c r="F35" s="57"/>
      <c r="H35" s="131"/>
      <c r="I35" s="53"/>
      <c r="J35" s="131"/>
      <c r="K35" s="131"/>
      <c r="L35" s="131"/>
    </row>
    <row r="36" spans="2:12" ht="12.75" hidden="1">
      <c r="B36" s="14" t="s">
        <v>30</v>
      </c>
      <c r="D36" s="146"/>
      <c r="E36" s="146"/>
      <c r="H36" s="131"/>
      <c r="I36" s="53"/>
      <c r="J36" s="131"/>
      <c r="K36" s="131"/>
      <c r="L36" s="131"/>
    </row>
    <row r="37" spans="2:12" ht="12.75" hidden="1">
      <c r="B37" s="14"/>
      <c r="D37" s="146"/>
      <c r="E37" s="146"/>
      <c r="H37" s="131"/>
      <c r="I37" s="53"/>
      <c r="J37" s="131"/>
      <c r="K37" s="131"/>
      <c r="L37" s="131"/>
    </row>
    <row r="38" spans="3:12" ht="12.75" hidden="1">
      <c r="C38" s="2" t="s">
        <v>138</v>
      </c>
      <c r="D38" s="146"/>
      <c r="E38" s="146">
        <v>-597</v>
      </c>
      <c r="H38" s="131"/>
      <c r="I38" s="131"/>
      <c r="J38" s="131"/>
      <c r="K38" s="131"/>
      <c r="L38" s="131"/>
    </row>
    <row r="39" spans="4:5" ht="12.75" hidden="1">
      <c r="D39" s="53"/>
      <c r="E39" s="53"/>
    </row>
    <row r="40" spans="2:5" ht="12.75">
      <c r="B40" s="2" t="s">
        <v>170</v>
      </c>
      <c r="D40" s="53">
        <v>12805</v>
      </c>
      <c r="E40" s="53">
        <v>255</v>
      </c>
    </row>
    <row r="41" ht="12.75">
      <c r="D41" s="4"/>
    </row>
    <row r="42" spans="2:5" ht="12.75">
      <c r="B42" s="2" t="s">
        <v>31</v>
      </c>
      <c r="D42" s="4">
        <v>12907</v>
      </c>
      <c r="E42" s="4">
        <v>-3167</v>
      </c>
    </row>
    <row r="43" ht="12.75">
      <c r="D43" s="4"/>
    </row>
    <row r="44" spans="2:5" ht="12.75">
      <c r="B44" s="2" t="s">
        <v>136</v>
      </c>
      <c r="D44" s="4">
        <v>10691</v>
      </c>
      <c r="E44" s="4">
        <v>18368</v>
      </c>
    </row>
    <row r="45" spans="2:5" ht="23.25" customHeight="1">
      <c r="B45" s="2" t="s">
        <v>135</v>
      </c>
      <c r="D45" s="10">
        <v>23598</v>
      </c>
      <c r="E45" s="10">
        <v>15201</v>
      </c>
    </row>
    <row r="46" spans="4:5" ht="11.25" customHeight="1">
      <c r="D46" s="53"/>
      <c r="E46" s="53"/>
    </row>
    <row r="47" spans="4:5" ht="12.75" customHeight="1">
      <c r="D47" s="141">
        <f>D10</f>
        <v>38990</v>
      </c>
      <c r="E47" s="141">
        <f>E10</f>
        <v>38625</v>
      </c>
    </row>
    <row r="48" spans="4:5" ht="13.5" customHeight="1">
      <c r="D48" s="70" t="s">
        <v>4</v>
      </c>
      <c r="E48" s="70" t="s">
        <v>4</v>
      </c>
    </row>
    <row r="49" spans="2:5" ht="11.25" customHeight="1">
      <c r="B49" s="2" t="s">
        <v>113</v>
      </c>
      <c r="D49" s="3"/>
      <c r="E49" s="3"/>
    </row>
    <row r="50" spans="2:5" ht="12.75" customHeight="1">
      <c r="B50" s="2" t="s">
        <v>162</v>
      </c>
      <c r="D50" s="53">
        <v>16491</v>
      </c>
      <c r="E50" s="53">
        <v>15109</v>
      </c>
    </row>
    <row r="51" spans="2:5" ht="12.75" customHeight="1">
      <c r="B51" s="2" t="s">
        <v>161</v>
      </c>
      <c r="D51" s="54">
        <v>57469</v>
      </c>
      <c r="E51" s="54">
        <v>58395</v>
      </c>
    </row>
    <row r="52" spans="2:5" ht="12.75" customHeight="1">
      <c r="B52" s="2" t="s">
        <v>111</v>
      </c>
      <c r="D52" s="53">
        <v>73960</v>
      </c>
      <c r="E52" s="53">
        <v>73504</v>
      </c>
    </row>
    <row r="53" spans="2:7" ht="12.75" customHeight="1">
      <c r="B53" s="2" t="s">
        <v>163</v>
      </c>
      <c r="D53" s="53">
        <v>-45266</v>
      </c>
      <c r="E53" s="53">
        <v>-52981</v>
      </c>
      <c r="G53" s="57"/>
    </row>
    <row r="54" spans="2:5" ht="13.5" customHeight="1">
      <c r="B54" s="2" t="s">
        <v>112</v>
      </c>
      <c r="D54" s="53">
        <v>-5096</v>
      </c>
      <c r="E54" s="53">
        <v>-5322</v>
      </c>
    </row>
    <row r="55" spans="4:5" ht="12.75" customHeight="1" thickBot="1">
      <c r="D55" s="68">
        <v>23598</v>
      </c>
      <c r="E55" s="68">
        <v>15201</v>
      </c>
    </row>
    <row r="56" spans="4:5" s="128" customFormat="1" ht="12.75" customHeight="1" thickTop="1">
      <c r="D56" s="162"/>
      <c r="E56" s="129"/>
    </row>
    <row r="57" ht="12.75">
      <c r="D57" s="162"/>
    </row>
    <row r="58" spans="2:6" ht="24.75" customHeight="1">
      <c r="B58" s="311" t="s">
        <v>190</v>
      </c>
      <c r="C58" s="311"/>
      <c r="D58" s="311"/>
      <c r="E58" s="311"/>
      <c r="F58" s="18"/>
    </row>
    <row r="59" spans="2:6" ht="12.75">
      <c r="B59" s="17"/>
      <c r="C59" s="17"/>
      <c r="D59" s="17"/>
      <c r="E59" s="17"/>
      <c r="F59" s="18"/>
    </row>
  </sheetData>
  <mergeCells count="5">
    <mergeCell ref="B58:E58"/>
    <mergeCell ref="B1:E1"/>
    <mergeCell ref="B2:E2"/>
    <mergeCell ref="B3:E3"/>
    <mergeCell ref="B5:E5"/>
  </mergeCells>
  <printOptions horizontalCentered="1"/>
  <pageMargins left="0.44" right="0.44" top="0.47" bottom="0.53" header="0.24" footer="0.3"/>
  <pageSetup firstPageNumber="3" useFirstPageNumber="1" fitToHeight="1" fitToWidth="1"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26"/>
  <sheetViews>
    <sheetView view="pageBreakPreview" zoomScaleSheetLayoutView="100" workbookViewId="0" topLeftCell="A1">
      <selection activeCell="AM14" sqref="AM14"/>
    </sheetView>
  </sheetViews>
  <sheetFormatPr defaultColWidth="9.33203125" defaultRowHeight="10.5"/>
  <cols>
    <col min="1" max="1" width="9.33203125" style="2" customWidth="1"/>
    <col min="2" max="2" width="24.5" style="2" customWidth="1"/>
    <col min="3" max="3" width="10.83203125" style="2" customWidth="1"/>
    <col min="4" max="4" width="1.83203125" style="2" customWidth="1"/>
    <col min="5" max="5" width="10.83203125" style="2" customWidth="1"/>
    <col min="6" max="6" width="1.83203125" style="2" customWidth="1"/>
    <col min="7" max="7" width="12.33203125" style="2" customWidth="1"/>
    <col min="8" max="8" width="1.83203125" style="2" customWidth="1"/>
    <col min="9" max="9" width="10.83203125" style="2" customWidth="1"/>
    <col min="10" max="10" width="1.83203125" style="2" customWidth="1"/>
    <col min="11" max="11" width="14.83203125" style="2" customWidth="1"/>
    <col min="12" max="12" width="1.83203125" style="2" customWidth="1"/>
    <col min="13" max="13" width="11.33203125" style="2" customWidth="1"/>
    <col min="14" max="14" width="1.83203125" style="2" customWidth="1"/>
    <col min="15" max="15" width="11.83203125" style="2" customWidth="1"/>
    <col min="16" max="16" width="1.83203125" style="2" customWidth="1"/>
    <col min="17" max="17" width="11.83203125" style="2" customWidth="1"/>
    <col min="18" max="18" width="9.33203125" style="2" customWidth="1"/>
    <col min="19" max="19" width="10.16015625" style="2" bestFit="1" customWidth="1"/>
    <col min="20" max="16384" width="9.33203125" style="2" customWidth="1"/>
  </cols>
  <sheetData>
    <row r="1" spans="2:17" ht="18">
      <c r="B1" s="312" t="s">
        <v>10</v>
      </c>
      <c r="C1" s="319"/>
      <c r="D1" s="319"/>
      <c r="E1" s="319"/>
      <c r="F1" s="319"/>
      <c r="G1" s="319"/>
      <c r="H1" s="319"/>
      <c r="I1" s="319"/>
      <c r="J1" s="319"/>
      <c r="K1" s="319"/>
      <c r="L1" s="319"/>
      <c r="M1" s="319"/>
      <c r="N1" s="319"/>
      <c r="O1" s="319"/>
      <c r="P1" s="319"/>
      <c r="Q1" s="319"/>
    </row>
    <row r="2" spans="2:17" ht="12.75">
      <c r="B2" s="313" t="s">
        <v>11</v>
      </c>
      <c r="C2" s="313"/>
      <c r="D2" s="313"/>
      <c r="E2" s="313"/>
      <c r="F2" s="313"/>
      <c r="G2" s="313"/>
      <c r="H2" s="313"/>
      <c r="I2" s="313"/>
      <c r="J2" s="313"/>
      <c r="K2" s="313"/>
      <c r="L2" s="313"/>
      <c r="M2" s="313"/>
      <c r="N2" s="313"/>
      <c r="O2" s="313"/>
      <c r="P2" s="313"/>
      <c r="Q2" s="313"/>
    </row>
    <row r="3" spans="2:17" ht="12.75">
      <c r="B3" s="313" t="s">
        <v>252</v>
      </c>
      <c r="C3" s="313"/>
      <c r="D3" s="313"/>
      <c r="E3" s="313"/>
      <c r="F3" s="313"/>
      <c r="G3" s="313"/>
      <c r="H3" s="313"/>
      <c r="I3" s="313"/>
      <c r="J3" s="313"/>
      <c r="K3" s="313"/>
      <c r="L3" s="313"/>
      <c r="M3" s="313"/>
      <c r="N3" s="313"/>
      <c r="O3" s="313"/>
      <c r="P3" s="313"/>
      <c r="Q3" s="313"/>
    </row>
    <row r="4" spans="2:17" ht="12.75">
      <c r="B4" s="5"/>
      <c r="C4" s="5"/>
      <c r="D4" s="5"/>
      <c r="E4" s="5"/>
      <c r="F4" s="5"/>
      <c r="G4" s="5"/>
      <c r="H4" s="5"/>
      <c r="I4" s="5"/>
      <c r="J4" s="5"/>
      <c r="K4" s="5"/>
      <c r="L4" s="5"/>
      <c r="M4" s="5"/>
      <c r="N4" s="5"/>
      <c r="O4" s="5"/>
      <c r="P4" s="5"/>
      <c r="Q4" s="5"/>
    </row>
    <row r="5" spans="2:17" ht="12.75">
      <c r="B5" s="315" t="s">
        <v>76</v>
      </c>
      <c r="C5" s="315"/>
      <c r="D5" s="315"/>
      <c r="E5" s="315"/>
      <c r="F5" s="315"/>
      <c r="G5" s="315"/>
      <c r="H5" s="315"/>
      <c r="I5" s="315"/>
      <c r="J5" s="315"/>
      <c r="K5" s="315"/>
      <c r="L5" s="315"/>
      <c r="M5" s="315"/>
      <c r="N5" s="315"/>
      <c r="O5" s="315"/>
      <c r="P5" s="315"/>
      <c r="Q5" s="315"/>
    </row>
    <row r="7" spans="2:17" ht="12.75" customHeight="1">
      <c r="B7" s="6"/>
      <c r="C7" s="320" t="s">
        <v>192</v>
      </c>
      <c r="D7" s="321"/>
      <c r="E7" s="321"/>
      <c r="F7" s="321"/>
      <c r="G7" s="321"/>
      <c r="H7" s="321"/>
      <c r="I7" s="321"/>
      <c r="J7" s="321"/>
      <c r="K7" s="321"/>
      <c r="L7" s="321"/>
      <c r="M7" s="321"/>
      <c r="N7" s="20"/>
      <c r="O7" s="322" t="s">
        <v>9</v>
      </c>
      <c r="P7" s="20"/>
      <c r="Q7" s="322" t="s">
        <v>193</v>
      </c>
    </row>
    <row r="8" spans="2:17" ht="36.75" customHeight="1">
      <c r="B8" s="6"/>
      <c r="C8" s="42" t="s">
        <v>22</v>
      </c>
      <c r="D8" s="20"/>
      <c r="E8" s="42" t="s">
        <v>55</v>
      </c>
      <c r="F8" s="20"/>
      <c r="G8" s="42" t="s">
        <v>56</v>
      </c>
      <c r="H8" s="20"/>
      <c r="I8" s="42" t="s">
        <v>57</v>
      </c>
      <c r="J8" s="20"/>
      <c r="K8" s="42" t="s">
        <v>177</v>
      </c>
      <c r="L8" s="42"/>
      <c r="M8" s="42" t="s">
        <v>68</v>
      </c>
      <c r="N8" s="20"/>
      <c r="O8" s="322"/>
      <c r="P8" s="20"/>
      <c r="Q8" s="322" t="s">
        <v>68</v>
      </c>
    </row>
    <row r="9" spans="2:17" ht="12.75">
      <c r="B9" s="6"/>
      <c r="C9" s="13" t="s">
        <v>4</v>
      </c>
      <c r="D9" s="20"/>
      <c r="E9" s="13" t="s">
        <v>4</v>
      </c>
      <c r="F9" s="20"/>
      <c r="G9" s="13" t="s">
        <v>4</v>
      </c>
      <c r="H9" s="20"/>
      <c r="I9" s="13" t="s">
        <v>4</v>
      </c>
      <c r="J9" s="20"/>
      <c r="K9" s="13" t="s">
        <v>4</v>
      </c>
      <c r="L9" s="13"/>
      <c r="M9" s="13" t="s">
        <v>4</v>
      </c>
      <c r="N9" s="20"/>
      <c r="O9" s="13" t="s">
        <v>4</v>
      </c>
      <c r="P9" s="20"/>
      <c r="Q9" s="13" t="s">
        <v>4</v>
      </c>
    </row>
    <row r="10" spans="2:17" ht="12.75">
      <c r="B10" s="20"/>
      <c r="C10" s="6"/>
      <c r="D10" s="6"/>
      <c r="E10" s="6"/>
      <c r="F10" s="6"/>
      <c r="G10" s="6"/>
      <c r="H10" s="6"/>
      <c r="I10" s="6"/>
      <c r="J10" s="6"/>
      <c r="K10" s="6"/>
      <c r="L10" s="6"/>
      <c r="M10" s="6"/>
      <c r="N10" s="6"/>
      <c r="O10" s="6"/>
      <c r="P10" s="6"/>
      <c r="Q10" s="6"/>
    </row>
    <row r="11" spans="2:17" ht="12.75">
      <c r="B11" s="6"/>
      <c r="C11" s="6"/>
      <c r="D11" s="6"/>
      <c r="E11" s="6"/>
      <c r="F11" s="6"/>
      <c r="G11" s="6"/>
      <c r="H11" s="6"/>
      <c r="I11" s="6"/>
      <c r="J11" s="6"/>
      <c r="K11" s="6"/>
      <c r="L11" s="6"/>
      <c r="M11" s="6"/>
      <c r="N11" s="6"/>
      <c r="O11" s="6"/>
      <c r="P11" s="6"/>
      <c r="Q11" s="6"/>
    </row>
    <row r="12" spans="2:17" ht="12.75">
      <c r="B12" s="62" t="s">
        <v>191</v>
      </c>
      <c r="C12" s="80">
        <v>215524</v>
      </c>
      <c r="D12" s="80"/>
      <c r="E12" s="80">
        <v>34979</v>
      </c>
      <c r="F12" s="7"/>
      <c r="G12" s="7">
        <v>210945</v>
      </c>
      <c r="H12" s="7"/>
      <c r="I12" s="7">
        <v>-4</v>
      </c>
      <c r="J12" s="7"/>
      <c r="K12" s="7">
        <v>-14141</v>
      </c>
      <c r="L12" s="7"/>
      <c r="M12" s="7">
        <v>447303</v>
      </c>
      <c r="N12" s="7"/>
      <c r="O12" s="7">
        <v>7396</v>
      </c>
      <c r="P12" s="7"/>
      <c r="Q12" s="7">
        <v>454699</v>
      </c>
    </row>
    <row r="13" spans="2:17" ht="12.75">
      <c r="B13" s="62"/>
      <c r="C13" s="80"/>
      <c r="D13" s="80"/>
      <c r="E13" s="80"/>
      <c r="F13" s="7"/>
      <c r="G13" s="7"/>
      <c r="H13" s="7"/>
      <c r="I13" s="7"/>
      <c r="J13" s="7"/>
      <c r="K13" s="7"/>
      <c r="L13" s="7"/>
      <c r="M13" s="7"/>
      <c r="N13" s="7"/>
      <c r="O13" s="7"/>
      <c r="P13" s="7"/>
      <c r="Q13" s="7"/>
    </row>
    <row r="14" spans="2:17" ht="12.75">
      <c r="B14" s="6" t="s">
        <v>137</v>
      </c>
      <c r="C14" s="81">
        <v>0</v>
      </c>
      <c r="D14" s="80"/>
      <c r="E14" s="80">
        <v>0</v>
      </c>
      <c r="F14" s="7"/>
      <c r="G14" s="7">
        <v>0</v>
      </c>
      <c r="H14" s="7"/>
      <c r="I14" s="7">
        <v>0</v>
      </c>
      <c r="J14" s="7"/>
      <c r="K14" s="7">
        <v>16565</v>
      </c>
      <c r="L14" s="7"/>
      <c r="M14" s="7">
        <v>16565</v>
      </c>
      <c r="N14" s="7"/>
      <c r="O14" s="7">
        <v>125</v>
      </c>
      <c r="P14" s="7"/>
      <c r="Q14" s="7">
        <v>16690</v>
      </c>
    </row>
    <row r="15" spans="2:17" ht="12.75">
      <c r="B15" s="6"/>
      <c r="C15" s="86"/>
      <c r="D15" s="80"/>
      <c r="E15" s="87"/>
      <c r="F15" s="7"/>
      <c r="G15" s="8"/>
      <c r="H15" s="7"/>
      <c r="I15" s="8"/>
      <c r="J15" s="7"/>
      <c r="K15" s="8"/>
      <c r="L15" s="85"/>
      <c r="M15" s="8"/>
      <c r="N15" s="7"/>
      <c r="O15" s="8"/>
      <c r="P15" s="7"/>
      <c r="Q15" s="8"/>
    </row>
    <row r="16" spans="2:17" ht="20.25" customHeight="1">
      <c r="B16" s="6" t="s">
        <v>176</v>
      </c>
      <c r="C16" s="85">
        <v>215524</v>
      </c>
      <c r="D16" s="84"/>
      <c r="E16" s="85">
        <v>34979</v>
      </c>
      <c r="F16" s="85"/>
      <c r="G16" s="85">
        <v>210945</v>
      </c>
      <c r="H16" s="85"/>
      <c r="I16" s="85">
        <v>-4</v>
      </c>
      <c r="J16" s="85"/>
      <c r="K16" s="85">
        <v>2424</v>
      </c>
      <c r="L16" s="85"/>
      <c r="M16" s="85">
        <v>463868</v>
      </c>
      <c r="N16" s="85"/>
      <c r="O16" s="84">
        <v>7521</v>
      </c>
      <c r="P16" s="85"/>
      <c r="Q16" s="85">
        <v>471389</v>
      </c>
    </row>
    <row r="17" spans="2:19" ht="12.75">
      <c r="B17" s="6"/>
      <c r="C17" s="83"/>
      <c r="D17" s="83"/>
      <c r="E17" s="83"/>
      <c r="F17" s="6"/>
      <c r="G17" s="6"/>
      <c r="H17" s="6"/>
      <c r="I17" s="6"/>
      <c r="J17" s="6"/>
      <c r="K17" s="6"/>
      <c r="L17" s="6"/>
      <c r="M17" s="6"/>
      <c r="N17" s="6"/>
      <c r="O17" s="6"/>
      <c r="P17" s="6"/>
      <c r="Q17" s="6"/>
      <c r="S17" s="57"/>
    </row>
    <row r="18" spans="2:17" ht="12.75">
      <c r="B18" s="6" t="s">
        <v>238</v>
      </c>
      <c r="C18" s="81">
        <v>0</v>
      </c>
      <c r="D18" s="80"/>
      <c r="E18" s="80">
        <v>0</v>
      </c>
      <c r="F18" s="7"/>
      <c r="G18" s="7">
        <v>0</v>
      </c>
      <c r="H18" s="7"/>
      <c r="I18" s="7">
        <v>0</v>
      </c>
      <c r="J18" s="6"/>
      <c r="K18" s="7">
        <v>5065</v>
      </c>
      <c r="L18" s="6"/>
      <c r="M18" s="119">
        <v>5065</v>
      </c>
      <c r="N18" s="6"/>
      <c r="O18" s="7">
        <v>0</v>
      </c>
      <c r="P18" s="6"/>
      <c r="Q18" s="119">
        <v>5065</v>
      </c>
    </row>
    <row r="19" spans="2:17" ht="12.75">
      <c r="B19" s="6"/>
      <c r="C19" s="83"/>
      <c r="D19" s="83"/>
      <c r="E19" s="83"/>
      <c r="F19" s="6"/>
      <c r="G19" s="6"/>
      <c r="H19" s="6"/>
      <c r="I19" s="6"/>
      <c r="J19" s="6"/>
      <c r="K19" s="6"/>
      <c r="L19" s="6"/>
      <c r="M19" s="6"/>
      <c r="N19" s="6"/>
      <c r="O19" s="6"/>
      <c r="P19" s="6"/>
      <c r="Q19" s="6"/>
    </row>
    <row r="20" spans="2:17" ht="12.75">
      <c r="B20" s="6" t="s">
        <v>270</v>
      </c>
      <c r="C20" s="81">
        <v>0</v>
      </c>
      <c r="D20" s="80"/>
      <c r="E20" s="80">
        <v>0</v>
      </c>
      <c r="F20" s="7"/>
      <c r="G20" s="7">
        <v>0</v>
      </c>
      <c r="H20" s="7"/>
      <c r="I20" s="7">
        <v>-2</v>
      </c>
      <c r="J20" s="7"/>
      <c r="K20" s="7">
        <v>7757</v>
      </c>
      <c r="L20" s="7"/>
      <c r="M20" s="7">
        <v>7755</v>
      </c>
      <c r="N20" s="7"/>
      <c r="O20" s="7">
        <v>103</v>
      </c>
      <c r="P20" s="7"/>
      <c r="Q20" s="7">
        <v>7858</v>
      </c>
    </row>
    <row r="21" spans="2:17" ht="12.75">
      <c r="B21" s="6"/>
      <c r="C21" s="81"/>
      <c r="D21" s="80"/>
      <c r="E21" s="80"/>
      <c r="F21" s="7"/>
      <c r="G21" s="7"/>
      <c r="H21" s="7"/>
      <c r="I21" s="7"/>
      <c r="J21" s="7"/>
      <c r="K21" s="7"/>
      <c r="L21" s="7"/>
      <c r="M21" s="7"/>
      <c r="N21" s="7"/>
      <c r="O21" s="7"/>
      <c r="P21" s="7"/>
      <c r="Q21" s="7"/>
    </row>
    <row r="22" spans="2:17" ht="20.25" customHeight="1">
      <c r="B22" s="6" t="s">
        <v>247</v>
      </c>
      <c r="C22" s="82">
        <v>215524</v>
      </c>
      <c r="D22" s="80"/>
      <c r="E22" s="82">
        <v>34979</v>
      </c>
      <c r="F22" s="7"/>
      <c r="G22" s="82">
        <v>210945</v>
      </c>
      <c r="H22" s="7"/>
      <c r="I22" s="82">
        <v>-6</v>
      </c>
      <c r="J22" s="7"/>
      <c r="K22" s="43">
        <v>15246</v>
      </c>
      <c r="L22" s="85"/>
      <c r="M22" s="43">
        <v>476688</v>
      </c>
      <c r="N22" s="7"/>
      <c r="O22" s="43">
        <v>7624</v>
      </c>
      <c r="P22" s="7"/>
      <c r="Q22" s="43">
        <v>484312</v>
      </c>
    </row>
    <row r="23" spans="2:17" ht="12.75">
      <c r="B23" s="6"/>
      <c r="C23" s="6"/>
      <c r="D23" s="6"/>
      <c r="E23" s="6"/>
      <c r="F23" s="6"/>
      <c r="G23" s="6"/>
      <c r="H23" s="6"/>
      <c r="I23" s="6"/>
      <c r="J23" s="6"/>
      <c r="K23" s="6"/>
      <c r="L23" s="6"/>
      <c r="M23" s="6"/>
      <c r="N23" s="6"/>
      <c r="O23" s="6"/>
      <c r="P23" s="6"/>
      <c r="Q23" s="6"/>
    </row>
    <row r="24" spans="2:17" ht="12.75">
      <c r="B24" s="6"/>
      <c r="C24" s="6"/>
      <c r="D24" s="6"/>
      <c r="E24" s="6"/>
      <c r="F24" s="6"/>
      <c r="G24" s="6"/>
      <c r="H24" s="6"/>
      <c r="I24" s="6"/>
      <c r="J24" s="6"/>
      <c r="K24" s="6"/>
      <c r="L24" s="6"/>
      <c r="M24" s="6"/>
      <c r="N24" s="6"/>
      <c r="O24" s="6"/>
      <c r="P24" s="6"/>
      <c r="Q24" s="6"/>
    </row>
    <row r="25" spans="2:17" ht="24.75" customHeight="1">
      <c r="B25" s="311" t="s">
        <v>271</v>
      </c>
      <c r="C25" s="311"/>
      <c r="D25" s="311"/>
      <c r="E25" s="311"/>
      <c r="F25" s="311"/>
      <c r="G25" s="311"/>
      <c r="H25" s="311"/>
      <c r="I25" s="311"/>
      <c r="J25" s="311"/>
      <c r="K25" s="311"/>
      <c r="L25" s="311"/>
      <c r="M25" s="311"/>
      <c r="N25" s="311"/>
      <c r="O25" s="311"/>
      <c r="P25" s="311"/>
      <c r="Q25" s="311"/>
    </row>
    <row r="26" spans="2:17" ht="12.75">
      <c r="B26" s="19"/>
      <c r="C26" s="19"/>
      <c r="D26" s="19"/>
      <c r="E26" s="19"/>
      <c r="F26" s="19"/>
      <c r="G26" s="19"/>
      <c r="H26" s="19"/>
      <c r="I26" s="19"/>
      <c r="J26" s="19"/>
      <c r="K26" s="19"/>
      <c r="L26" s="19"/>
      <c r="M26" s="19"/>
      <c r="N26" s="19"/>
      <c r="O26" s="19"/>
      <c r="P26" s="19"/>
      <c r="Q26" s="19"/>
    </row>
  </sheetData>
  <mergeCells count="8">
    <mergeCell ref="B25:Q25"/>
    <mergeCell ref="B1:Q1"/>
    <mergeCell ref="B2:Q2"/>
    <mergeCell ref="B3:Q3"/>
    <mergeCell ref="C7:M7"/>
    <mergeCell ref="O7:O8"/>
    <mergeCell ref="Q7:Q8"/>
    <mergeCell ref="B5:Q5"/>
  </mergeCells>
  <printOptions horizontalCentered="1"/>
  <pageMargins left="0.33" right="0.23" top="0.44" bottom="0.58" header="0.33" footer="0.4"/>
  <pageSetup firstPageNumber="4" useFirstPageNumber="1" fitToHeight="1" fitToWidth="1" horizontalDpi="600" verticalDpi="600" orientation="portrait" scale="97"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AJ288"/>
  <sheetViews>
    <sheetView tabSelected="1" view="pageBreakPreview" zoomScaleSheetLayoutView="100" workbookViewId="0" topLeftCell="A266">
      <selection activeCell="C277" sqref="C277:N277"/>
    </sheetView>
  </sheetViews>
  <sheetFormatPr defaultColWidth="9.33203125" defaultRowHeight="10.5"/>
  <cols>
    <col min="2" max="2" width="3.66015625" style="29" customWidth="1"/>
    <col min="3" max="3" width="11.33203125" style="0" customWidth="1"/>
    <col min="4" max="4" width="10.33203125" style="0" customWidth="1"/>
    <col min="5" max="5" width="1.83203125" style="0" customWidth="1"/>
    <col min="6" max="6" width="12.83203125" style="0" bestFit="1" customWidth="1"/>
    <col min="7" max="7" width="1.83203125" style="0" customWidth="1"/>
    <col min="8" max="8" width="12.83203125" style="0" bestFit="1" customWidth="1"/>
    <col min="9" max="9" width="1.83203125" style="0" customWidth="1"/>
    <col min="10" max="10" width="12.83203125" style="0" customWidth="1"/>
    <col min="11" max="11" width="1.83203125" style="0" customWidth="1"/>
    <col min="12" max="12" width="12.83203125" style="0" customWidth="1"/>
    <col min="13" max="13" width="1.83203125" style="0" customWidth="1"/>
    <col min="14" max="14" width="12.83203125" style="0" customWidth="1"/>
    <col min="15" max="15" width="6.5" style="149" customWidth="1"/>
    <col min="16" max="16" width="13.33203125" style="149" customWidth="1"/>
    <col min="17" max="17" width="11.5" style="149" bestFit="1" customWidth="1"/>
    <col min="18" max="18" width="25.33203125" style="149" customWidth="1"/>
    <col min="19" max="19" width="10.33203125" style="149" customWidth="1"/>
    <col min="20" max="21" width="11.83203125" style="149" customWidth="1"/>
    <col min="22" max="22" width="11.33203125" style="149" customWidth="1"/>
    <col min="23" max="23" width="10.33203125" style="149" customWidth="1"/>
    <col min="24" max="24" width="10.16015625" style="149" customWidth="1"/>
    <col min="25" max="25" width="10.83203125" style="149" customWidth="1"/>
    <col min="26" max="36" width="9.33203125" style="149" customWidth="1"/>
  </cols>
  <sheetData>
    <row r="1" spans="2:14" ht="18">
      <c r="B1" s="304" t="s">
        <v>10</v>
      </c>
      <c r="C1" s="304"/>
      <c r="D1" s="304"/>
      <c r="E1" s="304"/>
      <c r="F1" s="304"/>
      <c r="G1" s="304"/>
      <c r="H1" s="304"/>
      <c r="I1" s="304"/>
      <c r="J1" s="304"/>
      <c r="K1" s="304"/>
      <c r="L1" s="304"/>
      <c r="M1" s="304"/>
      <c r="N1" s="304"/>
    </row>
    <row r="2" spans="2:14" ht="12.75">
      <c r="B2" s="313" t="s">
        <v>11</v>
      </c>
      <c r="C2" s="313"/>
      <c r="D2" s="313"/>
      <c r="E2" s="313"/>
      <c r="F2" s="313"/>
      <c r="G2" s="313"/>
      <c r="H2" s="313"/>
      <c r="I2" s="313"/>
      <c r="J2" s="313"/>
      <c r="K2" s="313"/>
      <c r="L2" s="313"/>
      <c r="M2" s="313"/>
      <c r="N2" s="313"/>
    </row>
    <row r="3" spans="2:14" ht="12.75">
      <c r="B3" s="313" t="s">
        <v>252</v>
      </c>
      <c r="C3" s="313"/>
      <c r="D3" s="313"/>
      <c r="E3" s="313"/>
      <c r="F3" s="313"/>
      <c r="G3" s="313"/>
      <c r="H3" s="313"/>
      <c r="I3" s="313"/>
      <c r="J3" s="313"/>
      <c r="K3" s="313"/>
      <c r="L3" s="313"/>
      <c r="M3" s="313"/>
      <c r="N3" s="313"/>
    </row>
    <row r="5" ht="10.5">
      <c r="B5" s="60" t="s">
        <v>32</v>
      </c>
    </row>
    <row r="6" ht="10.5">
      <c r="B6" s="60"/>
    </row>
    <row r="7" spans="2:12" ht="10.5" customHeight="1">
      <c r="B7" s="13">
        <v>1</v>
      </c>
      <c r="C7" s="335" t="s">
        <v>33</v>
      </c>
      <c r="D7" s="335"/>
      <c r="E7" s="335"/>
      <c r="F7" s="335"/>
      <c r="G7" s="335"/>
      <c r="H7" s="335"/>
      <c r="I7" s="335"/>
      <c r="J7" s="335"/>
      <c r="K7" s="335"/>
      <c r="L7" s="335"/>
    </row>
    <row r="8" spans="2:12" ht="10.5">
      <c r="B8" s="13"/>
      <c r="C8" s="172"/>
      <c r="D8" s="172"/>
      <c r="E8" s="172"/>
      <c r="F8" s="172"/>
      <c r="G8" s="172"/>
      <c r="H8" s="172"/>
      <c r="I8" s="172"/>
      <c r="J8" s="172"/>
      <c r="K8" s="172"/>
      <c r="L8" s="172"/>
    </row>
    <row r="9" spans="2:14" ht="37.5" customHeight="1">
      <c r="B9" s="13"/>
      <c r="C9" s="334" t="s">
        <v>194</v>
      </c>
      <c r="D9" s="334"/>
      <c r="E9" s="334"/>
      <c r="F9" s="334"/>
      <c r="G9" s="334"/>
      <c r="H9" s="334"/>
      <c r="I9" s="334"/>
      <c r="J9" s="334"/>
      <c r="K9" s="334"/>
      <c r="L9" s="334"/>
      <c r="M9" s="334"/>
      <c r="N9" s="334"/>
    </row>
    <row r="10" spans="2:12" ht="9.75" customHeight="1">
      <c r="B10" s="13"/>
      <c r="C10" s="23"/>
      <c r="D10" s="23"/>
      <c r="E10" s="23"/>
      <c r="F10" s="23"/>
      <c r="G10" s="23"/>
      <c r="H10" s="23"/>
      <c r="I10" s="23"/>
      <c r="J10" s="23"/>
      <c r="K10" s="23"/>
      <c r="L10" s="23"/>
    </row>
    <row r="11" spans="2:14" ht="54" customHeight="1">
      <c r="B11" s="13"/>
      <c r="C11" s="334" t="s">
        <v>195</v>
      </c>
      <c r="D11" s="334"/>
      <c r="E11" s="334"/>
      <c r="F11" s="334"/>
      <c r="G11" s="334"/>
      <c r="H11" s="334"/>
      <c r="I11" s="334"/>
      <c r="J11" s="334"/>
      <c r="K11" s="334"/>
      <c r="L11" s="334"/>
      <c r="M11" s="334"/>
      <c r="N11" s="334"/>
    </row>
    <row r="12" ht="10.5" customHeight="1">
      <c r="B12" s="13"/>
    </row>
    <row r="13" spans="2:14" ht="10.5" customHeight="1">
      <c r="B13" s="13">
        <v>2</v>
      </c>
      <c r="C13" s="337" t="s">
        <v>196</v>
      </c>
      <c r="D13" s="337"/>
      <c r="E13" s="337"/>
      <c r="F13" s="337"/>
      <c r="G13" s="337"/>
      <c r="H13" s="337"/>
      <c r="I13" s="337"/>
      <c r="J13" s="337"/>
      <c r="K13" s="337"/>
      <c r="L13" s="337"/>
      <c r="M13" s="337"/>
      <c r="N13" s="337"/>
    </row>
    <row r="14" spans="2:14" ht="39" customHeight="1">
      <c r="B14" s="13"/>
      <c r="C14" s="334" t="s">
        <v>197</v>
      </c>
      <c r="D14" s="334"/>
      <c r="E14" s="334"/>
      <c r="F14" s="334"/>
      <c r="G14" s="334"/>
      <c r="H14" s="334"/>
      <c r="I14" s="334"/>
      <c r="J14" s="334"/>
      <c r="K14" s="334"/>
      <c r="L14" s="334"/>
      <c r="M14" s="334"/>
      <c r="N14" s="334"/>
    </row>
    <row r="15" spans="2:12" ht="12" customHeight="1">
      <c r="B15" s="13"/>
      <c r="C15" s="23"/>
      <c r="D15" s="23"/>
      <c r="E15" s="23"/>
      <c r="F15" s="23"/>
      <c r="G15" s="23"/>
      <c r="H15" s="23"/>
      <c r="I15" s="23"/>
      <c r="J15" s="23"/>
      <c r="K15" s="23"/>
      <c r="L15" s="23"/>
    </row>
    <row r="16" spans="2:14" ht="12" customHeight="1">
      <c r="B16" s="13"/>
      <c r="C16" s="23" t="s">
        <v>198</v>
      </c>
      <c r="D16" s="327" t="s">
        <v>215</v>
      </c>
      <c r="E16" s="327"/>
      <c r="F16" s="327"/>
      <c r="G16" s="327"/>
      <c r="H16" s="327"/>
      <c r="I16" s="327"/>
      <c r="J16" s="327"/>
      <c r="K16" s="327"/>
      <c r="L16" s="327"/>
      <c r="M16" s="327"/>
      <c r="N16" s="327"/>
    </row>
    <row r="17" spans="2:14" ht="12" customHeight="1">
      <c r="B17" s="13"/>
      <c r="C17" s="23" t="s">
        <v>199</v>
      </c>
      <c r="D17" s="327" t="s">
        <v>216</v>
      </c>
      <c r="E17" s="327"/>
      <c r="F17" s="327"/>
      <c r="G17" s="327"/>
      <c r="H17" s="327"/>
      <c r="I17" s="327"/>
      <c r="J17" s="327"/>
      <c r="K17" s="327"/>
      <c r="L17" s="327"/>
      <c r="M17" s="327"/>
      <c r="N17" s="327"/>
    </row>
    <row r="18" spans="2:14" ht="12" customHeight="1">
      <c r="B18" s="13"/>
      <c r="C18" s="23" t="s">
        <v>200</v>
      </c>
      <c r="D18" s="327" t="s">
        <v>217</v>
      </c>
      <c r="E18" s="327"/>
      <c r="F18" s="327"/>
      <c r="G18" s="327"/>
      <c r="H18" s="327"/>
      <c r="I18" s="327"/>
      <c r="J18" s="327"/>
      <c r="K18" s="327"/>
      <c r="L18" s="327"/>
      <c r="M18" s="327"/>
      <c r="N18" s="327"/>
    </row>
    <row r="19" spans="2:14" ht="12" customHeight="1">
      <c r="B19" s="13"/>
      <c r="C19" s="23" t="s">
        <v>201</v>
      </c>
      <c r="D19" s="327" t="s">
        <v>218</v>
      </c>
      <c r="E19" s="327"/>
      <c r="F19" s="327"/>
      <c r="G19" s="327"/>
      <c r="H19" s="327"/>
      <c r="I19" s="327"/>
      <c r="J19" s="327"/>
      <c r="K19" s="327"/>
      <c r="L19" s="327"/>
      <c r="M19" s="327"/>
      <c r="N19" s="327"/>
    </row>
    <row r="20" spans="2:14" ht="12" customHeight="1">
      <c r="B20" s="13"/>
      <c r="C20" s="23" t="s">
        <v>202</v>
      </c>
      <c r="D20" s="327" t="s">
        <v>17</v>
      </c>
      <c r="E20" s="327"/>
      <c r="F20" s="327"/>
      <c r="G20" s="327"/>
      <c r="H20" s="327"/>
      <c r="I20" s="327"/>
      <c r="J20" s="327"/>
      <c r="K20" s="327"/>
      <c r="L20" s="327"/>
      <c r="M20" s="327"/>
      <c r="N20" s="327"/>
    </row>
    <row r="21" spans="2:14" ht="12" customHeight="1">
      <c r="B21" s="13"/>
      <c r="C21" s="23" t="s">
        <v>203</v>
      </c>
      <c r="D21" s="327" t="s">
        <v>219</v>
      </c>
      <c r="E21" s="327"/>
      <c r="F21" s="327"/>
      <c r="G21" s="327"/>
      <c r="H21" s="327"/>
      <c r="I21" s="327"/>
      <c r="J21" s="327"/>
      <c r="K21" s="327"/>
      <c r="L21" s="327"/>
      <c r="M21" s="327"/>
      <c r="N21" s="327"/>
    </row>
    <row r="22" spans="2:14" ht="12" customHeight="1">
      <c r="B22" s="13"/>
      <c r="C22" s="23" t="s">
        <v>204</v>
      </c>
      <c r="D22" s="327" t="s">
        <v>220</v>
      </c>
      <c r="E22" s="327"/>
      <c r="F22" s="327"/>
      <c r="G22" s="327"/>
      <c r="H22" s="327"/>
      <c r="I22" s="327"/>
      <c r="J22" s="327"/>
      <c r="K22" s="327"/>
      <c r="L22" s="327"/>
      <c r="M22" s="327"/>
      <c r="N22" s="327"/>
    </row>
    <row r="23" spans="2:14" ht="12" customHeight="1">
      <c r="B23" s="13"/>
      <c r="C23" s="23" t="s">
        <v>205</v>
      </c>
      <c r="D23" s="327" t="s">
        <v>221</v>
      </c>
      <c r="E23" s="327"/>
      <c r="F23" s="327"/>
      <c r="G23" s="327"/>
      <c r="H23" s="327"/>
      <c r="I23" s="327"/>
      <c r="J23" s="327"/>
      <c r="K23" s="327"/>
      <c r="L23" s="327"/>
      <c r="M23" s="327"/>
      <c r="N23" s="327"/>
    </row>
    <row r="24" spans="2:14" ht="12" customHeight="1">
      <c r="B24" s="13"/>
      <c r="C24" s="23" t="s">
        <v>206</v>
      </c>
      <c r="D24" s="327" t="s">
        <v>222</v>
      </c>
      <c r="E24" s="327"/>
      <c r="F24" s="327"/>
      <c r="G24" s="327"/>
      <c r="H24" s="327"/>
      <c r="I24" s="327"/>
      <c r="J24" s="327"/>
      <c r="K24" s="327"/>
      <c r="L24" s="327"/>
      <c r="M24" s="327"/>
      <c r="N24" s="327"/>
    </row>
    <row r="25" spans="2:14" ht="12" customHeight="1">
      <c r="B25" s="13"/>
      <c r="C25" s="23" t="s">
        <v>207</v>
      </c>
      <c r="D25" s="327" t="s">
        <v>223</v>
      </c>
      <c r="E25" s="327"/>
      <c r="F25" s="327"/>
      <c r="G25" s="327"/>
      <c r="H25" s="327"/>
      <c r="I25" s="327"/>
      <c r="J25" s="327"/>
      <c r="K25" s="327"/>
      <c r="L25" s="327"/>
      <c r="M25" s="327"/>
      <c r="N25" s="327"/>
    </row>
    <row r="26" spans="2:14" ht="12" customHeight="1">
      <c r="B26" s="13"/>
      <c r="C26" s="23" t="s">
        <v>208</v>
      </c>
      <c r="D26" s="327" t="s">
        <v>224</v>
      </c>
      <c r="E26" s="327"/>
      <c r="F26" s="327"/>
      <c r="G26" s="327"/>
      <c r="H26" s="327"/>
      <c r="I26" s="327"/>
      <c r="J26" s="327"/>
      <c r="K26" s="327"/>
      <c r="L26" s="327"/>
      <c r="M26" s="327"/>
      <c r="N26" s="327"/>
    </row>
    <row r="27" spans="2:14" ht="12" customHeight="1">
      <c r="B27" s="13"/>
      <c r="C27" s="23" t="s">
        <v>209</v>
      </c>
      <c r="D27" s="327" t="s">
        <v>225</v>
      </c>
      <c r="E27" s="327"/>
      <c r="F27" s="327"/>
      <c r="G27" s="327"/>
      <c r="H27" s="327"/>
      <c r="I27" s="327"/>
      <c r="J27" s="327"/>
      <c r="K27" s="327"/>
      <c r="L27" s="327"/>
      <c r="M27" s="327"/>
      <c r="N27" s="327"/>
    </row>
    <row r="28" spans="2:14" ht="12" customHeight="1">
      <c r="B28" s="13"/>
      <c r="C28" s="23" t="s">
        <v>210</v>
      </c>
      <c r="D28" s="327" t="s">
        <v>226</v>
      </c>
      <c r="E28" s="327"/>
      <c r="F28" s="327"/>
      <c r="G28" s="327"/>
      <c r="H28" s="327"/>
      <c r="I28" s="327"/>
      <c r="J28" s="327"/>
      <c r="K28" s="327"/>
      <c r="L28" s="327"/>
      <c r="M28" s="327"/>
      <c r="N28" s="327"/>
    </row>
    <row r="29" spans="2:14" ht="12" customHeight="1">
      <c r="B29" s="13"/>
      <c r="C29" s="23" t="s">
        <v>211</v>
      </c>
      <c r="D29" s="327" t="s">
        <v>227</v>
      </c>
      <c r="E29" s="327"/>
      <c r="F29" s="327"/>
      <c r="G29" s="327"/>
      <c r="H29" s="327"/>
      <c r="I29" s="327"/>
      <c r="J29" s="327"/>
      <c r="K29" s="327"/>
      <c r="L29" s="327"/>
      <c r="M29" s="327"/>
      <c r="N29" s="327"/>
    </row>
    <row r="30" spans="2:14" ht="12" customHeight="1">
      <c r="B30" s="13"/>
      <c r="C30" s="23" t="s">
        <v>212</v>
      </c>
      <c r="D30" s="327" t="s">
        <v>228</v>
      </c>
      <c r="E30" s="327"/>
      <c r="F30" s="327"/>
      <c r="G30" s="327"/>
      <c r="H30" s="327"/>
      <c r="I30" s="327"/>
      <c r="J30" s="327"/>
      <c r="K30" s="327"/>
      <c r="L30" s="327"/>
      <c r="M30" s="327"/>
      <c r="N30" s="327"/>
    </row>
    <row r="31" spans="2:14" ht="12" customHeight="1">
      <c r="B31" s="13"/>
      <c r="C31" s="23" t="s">
        <v>213</v>
      </c>
      <c r="D31" s="327" t="s">
        <v>229</v>
      </c>
      <c r="E31" s="327"/>
      <c r="F31" s="327"/>
      <c r="G31" s="327"/>
      <c r="H31" s="327"/>
      <c r="I31" s="327"/>
      <c r="J31" s="327"/>
      <c r="K31" s="327"/>
      <c r="L31" s="327"/>
      <c r="M31" s="327"/>
      <c r="N31" s="327"/>
    </row>
    <row r="32" spans="2:14" ht="12" customHeight="1">
      <c r="B32" s="13"/>
      <c r="C32" s="23" t="s">
        <v>214</v>
      </c>
      <c r="D32" s="327" t="s">
        <v>230</v>
      </c>
      <c r="E32" s="327"/>
      <c r="F32" s="327"/>
      <c r="G32" s="327"/>
      <c r="H32" s="327"/>
      <c r="I32" s="327"/>
      <c r="J32" s="327"/>
      <c r="K32" s="327"/>
      <c r="L32" s="327"/>
      <c r="M32" s="327"/>
      <c r="N32" s="327"/>
    </row>
    <row r="33" spans="2:14" ht="12" customHeight="1">
      <c r="B33" s="13"/>
      <c r="C33" s="333"/>
      <c r="D33" s="333"/>
      <c r="E33" s="333"/>
      <c r="F33" s="333"/>
      <c r="G33" s="333"/>
      <c r="H33" s="333"/>
      <c r="I33" s="333"/>
      <c r="J33" s="333"/>
      <c r="K33" s="333"/>
      <c r="L33" s="333"/>
      <c r="M33" s="333"/>
      <c r="N33" s="333"/>
    </row>
    <row r="34" spans="2:14" ht="37.5" customHeight="1">
      <c r="B34" s="13"/>
      <c r="C34" s="334" t="s">
        <v>233</v>
      </c>
      <c r="D34" s="334"/>
      <c r="E34" s="334"/>
      <c r="F34" s="334"/>
      <c r="G34" s="334"/>
      <c r="H34" s="334"/>
      <c r="I34" s="334"/>
      <c r="J34" s="334"/>
      <c r="K34" s="334"/>
      <c r="L34" s="334"/>
      <c r="M34" s="334"/>
      <c r="N34" s="334"/>
    </row>
    <row r="35" spans="2:14" ht="12" customHeight="1">
      <c r="B35" s="13"/>
      <c r="C35" s="333"/>
      <c r="D35" s="333"/>
      <c r="E35" s="333"/>
      <c r="F35" s="333"/>
      <c r="G35" s="333"/>
      <c r="H35" s="333"/>
      <c r="I35" s="333"/>
      <c r="J35" s="333"/>
      <c r="K35" s="333"/>
      <c r="L35" s="333"/>
      <c r="M35" s="333"/>
      <c r="N35" s="333"/>
    </row>
    <row r="36" spans="2:14" ht="12" customHeight="1">
      <c r="B36" s="13"/>
      <c r="C36" s="337" t="s">
        <v>232</v>
      </c>
      <c r="D36" s="337"/>
      <c r="E36" s="337"/>
      <c r="F36" s="337"/>
      <c r="G36" s="337"/>
      <c r="H36" s="337"/>
      <c r="I36" s="337"/>
      <c r="J36" s="337"/>
      <c r="K36" s="337"/>
      <c r="L36" s="337"/>
      <c r="M36" s="337"/>
      <c r="N36" s="337"/>
    </row>
    <row r="37" spans="2:14" ht="63.75" customHeight="1">
      <c r="B37" s="13"/>
      <c r="C37" s="299" t="s">
        <v>239</v>
      </c>
      <c r="D37" s="299"/>
      <c r="E37" s="299"/>
      <c r="F37" s="299"/>
      <c r="G37" s="299"/>
      <c r="H37" s="299"/>
      <c r="I37" s="299"/>
      <c r="J37" s="299"/>
      <c r="K37" s="299"/>
      <c r="L37" s="299"/>
      <c r="M37" s="299"/>
      <c r="N37" s="299"/>
    </row>
    <row r="38" spans="2:14" ht="12" customHeight="1">
      <c r="B38" s="13"/>
      <c r="C38" s="333"/>
      <c r="D38" s="333"/>
      <c r="E38" s="333"/>
      <c r="F38" s="333"/>
      <c r="G38" s="333"/>
      <c r="H38" s="333"/>
      <c r="I38" s="333"/>
      <c r="J38" s="333"/>
      <c r="K38" s="333"/>
      <c r="L38" s="333"/>
      <c r="M38" s="333"/>
      <c r="N38" s="333"/>
    </row>
    <row r="39" spans="2:14" ht="75.75" customHeight="1">
      <c r="B39" s="13"/>
      <c r="C39" s="300" t="s">
        <v>236</v>
      </c>
      <c r="D39" s="300"/>
      <c r="E39" s="300"/>
      <c r="F39" s="300"/>
      <c r="G39" s="300"/>
      <c r="H39" s="300"/>
      <c r="I39" s="300"/>
      <c r="J39" s="300"/>
      <c r="K39" s="300"/>
      <c r="L39" s="300"/>
      <c r="M39" s="300"/>
      <c r="N39" s="300"/>
    </row>
    <row r="40" spans="2:14" ht="12" customHeight="1">
      <c r="B40" s="13"/>
      <c r="C40" s="333"/>
      <c r="D40" s="333"/>
      <c r="E40" s="333"/>
      <c r="F40" s="333"/>
      <c r="G40" s="333"/>
      <c r="H40" s="333"/>
      <c r="I40" s="333"/>
      <c r="J40" s="333"/>
      <c r="K40" s="333"/>
      <c r="L40" s="333"/>
      <c r="M40" s="333"/>
      <c r="N40" s="333"/>
    </row>
    <row r="41" spans="2:14" ht="12" customHeight="1">
      <c r="B41" s="13"/>
      <c r="C41" s="337" t="s">
        <v>231</v>
      </c>
      <c r="D41" s="337"/>
      <c r="E41" s="337"/>
      <c r="F41" s="337"/>
      <c r="G41" s="337"/>
      <c r="H41" s="337"/>
      <c r="I41" s="337"/>
      <c r="J41" s="337"/>
      <c r="K41" s="337"/>
      <c r="L41" s="337"/>
      <c r="M41" s="337"/>
      <c r="N41" s="337"/>
    </row>
    <row r="42" spans="2:14" ht="106.5" customHeight="1">
      <c r="B42" s="13"/>
      <c r="C42" s="300" t="s">
        <v>245</v>
      </c>
      <c r="D42" s="300"/>
      <c r="E42" s="300"/>
      <c r="F42" s="300"/>
      <c r="G42" s="300"/>
      <c r="H42" s="300"/>
      <c r="I42" s="300"/>
      <c r="J42" s="300"/>
      <c r="K42" s="300"/>
      <c r="L42" s="300"/>
      <c r="M42" s="300"/>
      <c r="N42" s="300"/>
    </row>
    <row r="43" spans="2:14" ht="10.5" customHeight="1">
      <c r="B43" s="13"/>
      <c r="C43" s="333"/>
      <c r="D43" s="333"/>
      <c r="E43" s="333"/>
      <c r="F43" s="333"/>
      <c r="G43" s="333"/>
      <c r="H43" s="333"/>
      <c r="I43" s="333"/>
      <c r="J43" s="333"/>
      <c r="K43" s="333"/>
      <c r="L43" s="333"/>
      <c r="M43" s="333"/>
      <c r="N43" s="333"/>
    </row>
    <row r="44" spans="2:12" ht="10.5" customHeight="1">
      <c r="B44" s="13">
        <v>2</v>
      </c>
      <c r="C44" s="335" t="s">
        <v>34</v>
      </c>
      <c r="D44" s="335"/>
      <c r="E44" s="335"/>
      <c r="F44" s="335"/>
      <c r="G44" s="335"/>
      <c r="H44" s="335"/>
      <c r="I44" s="335"/>
      <c r="J44" s="335"/>
      <c r="K44" s="335"/>
      <c r="L44" s="335"/>
    </row>
    <row r="45" spans="2:14" ht="25.5" customHeight="1">
      <c r="B45" s="13"/>
      <c r="C45" s="334" t="s">
        <v>234</v>
      </c>
      <c r="D45" s="334"/>
      <c r="E45" s="334"/>
      <c r="F45" s="334"/>
      <c r="G45" s="334"/>
      <c r="H45" s="334"/>
      <c r="I45" s="334"/>
      <c r="J45" s="334"/>
      <c r="K45" s="334"/>
      <c r="L45" s="334"/>
      <c r="M45" s="334"/>
      <c r="N45" s="334"/>
    </row>
    <row r="46" spans="2:14" ht="10.5">
      <c r="B46" s="13"/>
      <c r="C46" s="333"/>
      <c r="D46" s="333"/>
      <c r="E46" s="333"/>
      <c r="F46" s="333"/>
      <c r="G46" s="333"/>
      <c r="H46" s="333"/>
      <c r="I46" s="333"/>
      <c r="J46" s="333"/>
      <c r="K46" s="333"/>
      <c r="L46" s="333"/>
      <c r="M46" s="333"/>
      <c r="N46" s="333"/>
    </row>
    <row r="47" spans="2:12" ht="10.5" customHeight="1">
      <c r="B47" s="13">
        <v>3</v>
      </c>
      <c r="C47" s="335" t="s">
        <v>58</v>
      </c>
      <c r="D47" s="335"/>
      <c r="E47" s="335"/>
      <c r="F47" s="335"/>
      <c r="G47" s="335"/>
      <c r="H47" s="335"/>
      <c r="I47" s="335"/>
      <c r="J47" s="335"/>
      <c r="K47" s="335"/>
      <c r="L47" s="335"/>
    </row>
    <row r="48" spans="2:14" ht="22.5" customHeight="1">
      <c r="B48" s="13"/>
      <c r="C48" s="334" t="s">
        <v>59</v>
      </c>
      <c r="D48" s="334"/>
      <c r="E48" s="334"/>
      <c r="F48" s="334"/>
      <c r="G48" s="334"/>
      <c r="H48" s="334"/>
      <c r="I48" s="334"/>
      <c r="J48" s="334"/>
      <c r="K48" s="334"/>
      <c r="L48" s="334"/>
      <c r="M48" s="334"/>
      <c r="N48" s="334"/>
    </row>
    <row r="49" spans="2:14" ht="10.5">
      <c r="B49" s="13"/>
      <c r="C49" s="333"/>
      <c r="D49" s="333"/>
      <c r="E49" s="333"/>
      <c r="F49" s="333"/>
      <c r="G49" s="333"/>
      <c r="H49" s="333"/>
      <c r="I49" s="333"/>
      <c r="J49" s="333"/>
      <c r="K49" s="333"/>
      <c r="L49" s="333"/>
      <c r="M49" s="333"/>
      <c r="N49" s="333"/>
    </row>
    <row r="50" spans="2:14" ht="20.25" customHeight="1">
      <c r="B50" s="17">
        <v>4</v>
      </c>
      <c r="C50" s="336" t="s">
        <v>35</v>
      </c>
      <c r="D50" s="336"/>
      <c r="E50" s="336"/>
      <c r="F50" s="336"/>
      <c r="G50" s="336"/>
      <c r="H50" s="336"/>
      <c r="I50" s="336"/>
      <c r="J50" s="336"/>
      <c r="K50" s="336"/>
      <c r="L50" s="336"/>
      <c r="M50" s="336"/>
      <c r="N50" s="336"/>
    </row>
    <row r="51" spans="2:16" ht="33" customHeight="1">
      <c r="B51" s="13"/>
      <c r="C51" s="333" t="s">
        <v>253</v>
      </c>
      <c r="D51" s="333"/>
      <c r="E51" s="333"/>
      <c r="F51" s="333"/>
      <c r="G51" s="333"/>
      <c r="H51" s="333"/>
      <c r="I51" s="333"/>
      <c r="J51" s="333"/>
      <c r="K51" s="333"/>
      <c r="L51" s="333"/>
      <c r="M51" s="333"/>
      <c r="N51" s="333"/>
      <c r="P51" s="264"/>
    </row>
    <row r="52" spans="2:14" ht="9.75" customHeight="1">
      <c r="B52" s="13"/>
      <c r="C52" s="333"/>
      <c r="D52" s="333"/>
      <c r="E52" s="333"/>
      <c r="F52" s="333"/>
      <c r="G52" s="333"/>
      <c r="H52" s="333"/>
      <c r="I52" s="333"/>
      <c r="J52" s="333"/>
      <c r="K52" s="333"/>
      <c r="L52" s="333"/>
      <c r="M52" s="333"/>
      <c r="N52" s="333"/>
    </row>
    <row r="53" spans="2:14" ht="22.5" customHeight="1">
      <c r="B53" s="17">
        <v>5</v>
      </c>
      <c r="C53" s="325" t="s">
        <v>36</v>
      </c>
      <c r="D53" s="325"/>
      <c r="E53" s="325"/>
      <c r="F53" s="325"/>
      <c r="G53" s="325"/>
      <c r="H53" s="325"/>
      <c r="I53" s="325"/>
      <c r="J53" s="325"/>
      <c r="K53" s="325"/>
      <c r="L53" s="325"/>
      <c r="M53" s="325"/>
      <c r="N53" s="325"/>
    </row>
    <row r="54" spans="2:14" ht="10.5" customHeight="1">
      <c r="B54" s="13"/>
      <c r="C54" s="334" t="s">
        <v>127</v>
      </c>
      <c r="D54" s="334"/>
      <c r="E54" s="334"/>
      <c r="F54" s="334"/>
      <c r="G54" s="334"/>
      <c r="H54" s="334"/>
      <c r="I54" s="334"/>
      <c r="J54" s="334"/>
      <c r="K54" s="334"/>
      <c r="L54" s="334"/>
      <c r="M54" s="334"/>
      <c r="N54" s="334"/>
    </row>
    <row r="55" ht="10.5">
      <c r="B55" s="13"/>
    </row>
    <row r="56" spans="2:13" ht="10.5" customHeight="1">
      <c r="B56" s="13">
        <v>6</v>
      </c>
      <c r="C56" s="325" t="s">
        <v>42</v>
      </c>
      <c r="D56" s="325"/>
      <c r="E56" s="325"/>
      <c r="F56" s="325"/>
      <c r="G56" s="325"/>
      <c r="H56" s="325"/>
      <c r="I56" s="325"/>
      <c r="J56" s="325"/>
      <c r="K56" s="325"/>
      <c r="L56" s="325"/>
      <c r="M56" s="325"/>
    </row>
    <row r="57" spans="2:14" ht="21.75" customHeight="1">
      <c r="B57" s="13"/>
      <c r="C57" s="330" t="s">
        <v>141</v>
      </c>
      <c r="D57" s="330"/>
      <c r="E57" s="330"/>
      <c r="F57" s="330"/>
      <c r="G57" s="330"/>
      <c r="H57" s="330"/>
      <c r="I57" s="330"/>
      <c r="J57" s="330"/>
      <c r="K57" s="330"/>
      <c r="L57" s="330"/>
      <c r="M57" s="330"/>
      <c r="N57" s="330"/>
    </row>
    <row r="58" spans="2:12" ht="30.75" customHeight="1" hidden="1">
      <c r="B58" s="13"/>
      <c r="C58" s="332" t="s">
        <v>96</v>
      </c>
      <c r="D58" s="332"/>
      <c r="E58" s="332"/>
      <c r="F58" s="332"/>
      <c r="G58" s="332"/>
      <c r="H58" s="332"/>
      <c r="I58" s="332"/>
      <c r="J58" s="332"/>
      <c r="K58" s="332"/>
      <c r="L58" s="332"/>
    </row>
    <row r="59" spans="2:12" ht="11.25" customHeight="1">
      <c r="B59" s="13"/>
      <c r="C59" s="19"/>
      <c r="D59" s="19"/>
      <c r="E59" s="19"/>
      <c r="F59" s="19"/>
      <c r="G59" s="28"/>
      <c r="H59" s="28"/>
      <c r="I59" s="28"/>
      <c r="J59" s="28"/>
      <c r="K59" s="28"/>
      <c r="L59" s="28"/>
    </row>
    <row r="60" spans="2:4" ht="10.5">
      <c r="B60" s="17">
        <v>7</v>
      </c>
      <c r="C60" s="52" t="s">
        <v>128</v>
      </c>
      <c r="D60" s="52"/>
    </row>
    <row r="61" spans="2:14" ht="13.5" customHeight="1">
      <c r="B61" s="17"/>
      <c r="C61" s="302" t="s">
        <v>129</v>
      </c>
      <c r="D61" s="302"/>
      <c r="E61" s="302"/>
      <c r="F61" s="302"/>
      <c r="G61" s="302"/>
      <c r="H61" s="302"/>
      <c r="I61" s="302"/>
      <c r="J61" s="302"/>
      <c r="K61" s="302"/>
      <c r="L61" s="302"/>
      <c r="M61" s="302"/>
      <c r="N61" s="302"/>
    </row>
    <row r="62" ht="10.5">
      <c r="B62" s="17"/>
    </row>
    <row r="63" ht="10.5">
      <c r="B63" s="17"/>
    </row>
    <row r="64" spans="2:12" ht="10.5" customHeight="1">
      <c r="B64" s="17">
        <v>8</v>
      </c>
      <c r="C64" s="325" t="s">
        <v>99</v>
      </c>
      <c r="D64" s="325"/>
      <c r="E64" s="325"/>
      <c r="F64" s="325"/>
      <c r="G64" s="325"/>
      <c r="H64" s="325"/>
      <c r="I64" s="325"/>
      <c r="J64" s="325"/>
      <c r="K64" s="325"/>
      <c r="L64" s="325"/>
    </row>
    <row r="65" spans="3:12" ht="7.5" customHeight="1">
      <c r="C65" s="327"/>
      <c r="D65" s="327"/>
      <c r="E65" s="327"/>
      <c r="F65" s="327"/>
      <c r="G65" s="327"/>
      <c r="H65" s="327"/>
      <c r="I65" s="327"/>
      <c r="J65" s="327"/>
      <c r="K65" s="327"/>
      <c r="L65" s="327"/>
    </row>
    <row r="66" spans="2:14" ht="10.5">
      <c r="B66" s="13"/>
      <c r="F66" s="44" t="s">
        <v>88</v>
      </c>
      <c r="H66" s="44" t="s">
        <v>89</v>
      </c>
      <c r="I66" s="29"/>
      <c r="J66" s="44" t="s">
        <v>90</v>
      </c>
      <c r="K66" s="29"/>
      <c r="L66" s="44" t="s">
        <v>91</v>
      </c>
      <c r="N66" s="13" t="s">
        <v>78</v>
      </c>
    </row>
    <row r="67" spans="2:36" s="50" customFormat="1" ht="10.5">
      <c r="B67" s="51"/>
      <c r="C67" s="64"/>
      <c r="D67" s="64"/>
      <c r="F67" s="65" t="s">
        <v>4</v>
      </c>
      <c r="H67" s="65" t="s">
        <v>4</v>
      </c>
      <c r="I67" s="61"/>
      <c r="J67" s="65" t="s">
        <v>4</v>
      </c>
      <c r="K67" s="61"/>
      <c r="L67" s="65" t="s">
        <v>4</v>
      </c>
      <c r="N67" s="65" t="s">
        <v>4</v>
      </c>
      <c r="O67" s="196"/>
      <c r="P67" s="196"/>
      <c r="Q67" s="196"/>
      <c r="R67" s="196"/>
      <c r="S67" s="196"/>
      <c r="T67" s="196"/>
      <c r="U67" s="196"/>
      <c r="V67" s="196"/>
      <c r="W67" s="196"/>
      <c r="X67" s="196"/>
      <c r="Y67" s="196"/>
      <c r="Z67" s="196"/>
      <c r="AA67" s="196"/>
      <c r="AB67" s="196"/>
      <c r="AC67" s="196"/>
      <c r="AD67" s="196"/>
      <c r="AE67" s="196"/>
      <c r="AF67" s="196"/>
      <c r="AG67" s="196"/>
      <c r="AH67" s="196"/>
      <c r="AI67" s="196"/>
      <c r="AJ67" s="196"/>
    </row>
    <row r="68" spans="2:36" s="50" customFormat="1" ht="12.75" customHeight="1">
      <c r="B68" s="157"/>
      <c r="C68" s="20" t="s">
        <v>254</v>
      </c>
      <c r="D68" s="20"/>
      <c r="E68"/>
      <c r="F68" s="13"/>
      <c r="G68"/>
      <c r="H68" s="13"/>
      <c r="I68" s="29"/>
      <c r="J68" s="13"/>
      <c r="K68" s="29"/>
      <c r="L68" s="13"/>
      <c r="M68"/>
      <c r="N68" s="13"/>
      <c r="O68" s="196"/>
      <c r="P68" s="196"/>
      <c r="Q68" s="196"/>
      <c r="R68" s="196"/>
      <c r="S68" s="196"/>
      <c r="T68" s="196"/>
      <c r="U68" s="196"/>
      <c r="V68" s="196"/>
      <c r="W68" s="196"/>
      <c r="X68" s="196"/>
      <c r="Y68" s="196"/>
      <c r="Z68" s="196"/>
      <c r="AA68" s="196"/>
      <c r="AB68" s="196"/>
      <c r="AC68" s="196"/>
      <c r="AD68" s="196"/>
      <c r="AE68" s="196"/>
      <c r="AF68" s="196"/>
      <c r="AG68" s="196"/>
      <c r="AH68" s="196"/>
      <c r="AI68" s="196"/>
      <c r="AJ68" s="196"/>
    </row>
    <row r="69" spans="2:36" s="50" customFormat="1" ht="10.5">
      <c r="B69" s="157"/>
      <c r="C69" s="20" t="s">
        <v>81</v>
      </c>
      <c r="D69" s="20"/>
      <c r="E69"/>
      <c r="F69" s="13"/>
      <c r="G69"/>
      <c r="H69" s="13"/>
      <c r="I69" s="29"/>
      <c r="J69" s="13"/>
      <c r="K69" s="29"/>
      <c r="L69" s="13"/>
      <c r="M69"/>
      <c r="N69" s="13"/>
      <c r="O69" s="196"/>
      <c r="P69" s="196"/>
      <c r="Q69" s="196"/>
      <c r="R69" s="196"/>
      <c r="S69" s="196"/>
      <c r="T69" s="196"/>
      <c r="U69" s="196"/>
      <c r="V69" s="196"/>
      <c r="W69" s="196"/>
      <c r="X69" s="196"/>
      <c r="Y69" s="196"/>
      <c r="Z69" s="196"/>
      <c r="AA69" s="196"/>
      <c r="AB69" s="196"/>
      <c r="AC69" s="196"/>
      <c r="AD69" s="196"/>
      <c r="AE69" s="196"/>
      <c r="AF69" s="196"/>
      <c r="AG69" s="196"/>
      <c r="AH69" s="196"/>
      <c r="AI69" s="196"/>
      <c r="AJ69" s="196"/>
    </row>
    <row r="70" spans="2:36" s="50" customFormat="1" ht="10.5">
      <c r="B70" s="157"/>
      <c r="C70" t="s">
        <v>82</v>
      </c>
      <c r="D70"/>
      <c r="E70"/>
      <c r="F70" s="45">
        <v>39710</v>
      </c>
      <c r="G70" s="45"/>
      <c r="H70" s="45">
        <v>7949</v>
      </c>
      <c r="I70" s="45"/>
      <c r="J70" s="45">
        <v>8818</v>
      </c>
      <c r="K70" s="45"/>
      <c r="L70" s="45">
        <v>5756</v>
      </c>
      <c r="M70"/>
      <c r="N70" s="45">
        <v>62233</v>
      </c>
      <c r="O70" s="196"/>
      <c r="P70" s="265"/>
      <c r="Q70" s="265"/>
      <c r="R70" s="265"/>
      <c r="S70" s="265"/>
      <c r="T70" s="265"/>
      <c r="U70" s="265"/>
      <c r="V70" s="265"/>
      <c r="W70" s="149"/>
      <c r="X70" s="265"/>
      <c r="Y70" s="196"/>
      <c r="Z70" s="196"/>
      <c r="AA70" s="196"/>
      <c r="AB70" s="196"/>
      <c r="AC70" s="196"/>
      <c r="AD70" s="196"/>
      <c r="AE70" s="196"/>
      <c r="AF70" s="196"/>
      <c r="AG70" s="196"/>
      <c r="AH70" s="196"/>
      <c r="AI70" s="196"/>
      <c r="AJ70" s="196"/>
    </row>
    <row r="71" spans="2:36" s="50" customFormat="1" ht="10.5">
      <c r="B71" s="157"/>
      <c r="C71" t="s">
        <v>83</v>
      </c>
      <c r="D71"/>
      <c r="E71"/>
      <c r="F71" s="45">
        <v>-4512</v>
      </c>
      <c r="G71" s="45"/>
      <c r="H71" s="45">
        <v>0</v>
      </c>
      <c r="I71" s="45"/>
      <c r="J71" s="45">
        <v>0</v>
      </c>
      <c r="K71" s="45"/>
      <c r="L71" s="45">
        <v>-2221</v>
      </c>
      <c r="M71"/>
      <c r="N71" s="48">
        <v>-6733</v>
      </c>
      <c r="O71" s="196"/>
      <c r="P71" s="265"/>
      <c r="Q71" s="265"/>
      <c r="R71" s="265"/>
      <c r="S71" s="265"/>
      <c r="T71" s="265"/>
      <c r="U71" s="265"/>
      <c r="V71" s="265"/>
      <c r="W71" s="149"/>
      <c r="X71" s="266"/>
      <c r="Y71" s="196"/>
      <c r="Z71" s="196"/>
      <c r="AA71" s="196"/>
      <c r="AB71" s="196"/>
      <c r="AC71" s="196"/>
      <c r="AD71" s="196"/>
      <c r="AE71" s="196"/>
      <c r="AF71" s="196"/>
      <c r="AG71" s="196"/>
      <c r="AH71" s="196"/>
      <c r="AI71" s="196"/>
      <c r="AJ71" s="196"/>
    </row>
    <row r="72" spans="2:36" s="50" customFormat="1" ht="11.25" thickBot="1">
      <c r="B72" s="157"/>
      <c r="C72" t="s">
        <v>84</v>
      </c>
      <c r="D72"/>
      <c r="E72"/>
      <c r="F72" s="124">
        <v>35198</v>
      </c>
      <c r="G72" s="26"/>
      <c r="H72" s="124">
        <v>7949</v>
      </c>
      <c r="I72" s="25"/>
      <c r="J72" s="124">
        <v>8818</v>
      </c>
      <c r="K72" s="25"/>
      <c r="L72" s="124">
        <v>3535</v>
      </c>
      <c r="M72"/>
      <c r="N72" s="49">
        <v>55500</v>
      </c>
      <c r="O72" s="196"/>
      <c r="P72" s="267"/>
      <c r="Q72" s="262"/>
      <c r="R72" s="267"/>
      <c r="S72" s="268"/>
      <c r="T72" s="267"/>
      <c r="U72" s="268"/>
      <c r="V72" s="267"/>
      <c r="W72" s="149"/>
      <c r="X72" s="266"/>
      <c r="Y72" s="196"/>
      <c r="Z72" s="196"/>
      <c r="AA72" s="196"/>
      <c r="AB72" s="196"/>
      <c r="AC72" s="196"/>
      <c r="AD72" s="196"/>
      <c r="AE72" s="196"/>
      <c r="AF72" s="196"/>
      <c r="AG72" s="196"/>
      <c r="AH72" s="196"/>
      <c r="AI72" s="196"/>
      <c r="AJ72" s="196"/>
    </row>
    <row r="73" spans="2:36" s="134" customFormat="1" ht="8.25" customHeight="1" thickTop="1">
      <c r="B73" s="158"/>
      <c r="F73" s="182"/>
      <c r="G73" s="182"/>
      <c r="H73" s="182"/>
      <c r="I73" s="185"/>
      <c r="J73" s="182"/>
      <c r="K73" s="185"/>
      <c r="L73" s="182"/>
      <c r="N73" s="136">
        <v>55500</v>
      </c>
      <c r="O73" s="137"/>
      <c r="P73" s="249"/>
      <c r="Q73" s="249"/>
      <c r="R73" s="249"/>
      <c r="S73" s="269"/>
      <c r="T73" s="249"/>
      <c r="U73" s="269"/>
      <c r="V73" s="249"/>
      <c r="W73" s="137"/>
      <c r="X73" s="139"/>
      <c r="Y73" s="137"/>
      <c r="Z73" s="137"/>
      <c r="AA73" s="137"/>
      <c r="AB73" s="137"/>
      <c r="AC73" s="137"/>
      <c r="AD73" s="137"/>
      <c r="AE73" s="137"/>
      <c r="AF73" s="137"/>
      <c r="AG73" s="137"/>
      <c r="AH73" s="137"/>
      <c r="AI73" s="137"/>
      <c r="AJ73" s="137"/>
    </row>
    <row r="74" spans="2:36" s="50" customFormat="1" ht="10.5">
      <c r="B74" s="157"/>
      <c r="C74" s="20" t="s">
        <v>85</v>
      </c>
      <c r="D74" s="20"/>
      <c r="E74"/>
      <c r="F74" s="26"/>
      <c r="G74" s="26"/>
      <c r="H74" s="26"/>
      <c r="I74" s="25"/>
      <c r="J74" s="26"/>
      <c r="K74" s="25"/>
      <c r="L74" s="26"/>
      <c r="M74"/>
      <c r="N74"/>
      <c r="O74" s="196"/>
      <c r="P74" s="262"/>
      <c r="Q74" s="262"/>
      <c r="R74" s="262"/>
      <c r="S74" s="268"/>
      <c r="T74" s="262"/>
      <c r="U74" s="268"/>
      <c r="V74" s="262"/>
      <c r="W74" s="149"/>
      <c r="X74" s="149"/>
      <c r="Y74" s="196"/>
      <c r="Z74" s="196"/>
      <c r="AA74" s="196"/>
      <c r="AB74" s="196"/>
      <c r="AC74" s="196"/>
      <c r="AD74" s="196"/>
      <c r="AE74" s="196"/>
      <c r="AF74" s="196"/>
      <c r="AG74" s="196"/>
      <c r="AH74" s="196"/>
      <c r="AI74" s="196"/>
      <c r="AJ74" s="196"/>
    </row>
    <row r="75" spans="2:36" s="50" customFormat="1" ht="10.5">
      <c r="B75" s="157"/>
      <c r="C75" t="s">
        <v>86</v>
      </c>
      <c r="D75"/>
      <c r="E75"/>
      <c r="F75" s="45">
        <v>12446</v>
      </c>
      <c r="G75" s="26"/>
      <c r="H75" s="45">
        <v>-706</v>
      </c>
      <c r="I75" s="26"/>
      <c r="J75" s="45">
        <v>608</v>
      </c>
      <c r="K75" s="25"/>
      <c r="L75" s="45">
        <v>2394</v>
      </c>
      <c r="M75"/>
      <c r="N75" s="48">
        <v>14742</v>
      </c>
      <c r="O75" s="196"/>
      <c r="P75" s="265"/>
      <c r="Q75" s="262"/>
      <c r="R75" s="265"/>
      <c r="S75" s="262"/>
      <c r="T75" s="265"/>
      <c r="U75" s="268"/>
      <c r="V75" s="265"/>
      <c r="W75" s="149"/>
      <c r="X75" s="266"/>
      <c r="Y75" s="196"/>
      <c r="Z75" s="196"/>
      <c r="AA75" s="196"/>
      <c r="AB75" s="196"/>
      <c r="AC75" s="196"/>
      <c r="AD75" s="196"/>
      <c r="AE75" s="196"/>
      <c r="AF75" s="196"/>
      <c r="AG75" s="196"/>
      <c r="AH75" s="196"/>
      <c r="AI75" s="196"/>
      <c r="AJ75" s="196"/>
    </row>
    <row r="76" spans="2:36" s="50" customFormat="1" ht="10.5">
      <c r="B76" s="157"/>
      <c r="C76" t="s">
        <v>87</v>
      </c>
      <c r="D76"/>
      <c r="E76"/>
      <c r="F76" s="161"/>
      <c r="G76" s="26"/>
      <c r="H76" s="161"/>
      <c r="I76" s="25"/>
      <c r="J76" s="161"/>
      <c r="K76" s="25"/>
      <c r="L76" s="161"/>
      <c r="M76"/>
      <c r="N76" s="45">
        <v>0</v>
      </c>
      <c r="O76" s="196"/>
      <c r="P76" s="270"/>
      <c r="Q76" s="262"/>
      <c r="R76" s="270"/>
      <c r="S76" s="268"/>
      <c r="T76" s="270"/>
      <c r="U76" s="268"/>
      <c r="V76" s="270"/>
      <c r="W76" s="149"/>
      <c r="X76" s="265"/>
      <c r="Y76" s="196"/>
      <c r="Z76" s="196"/>
      <c r="AA76" s="196"/>
      <c r="AB76" s="196"/>
      <c r="AC76" s="196"/>
      <c r="AD76" s="196"/>
      <c r="AE76" s="196"/>
      <c r="AF76" s="196"/>
      <c r="AG76" s="196"/>
      <c r="AH76" s="196"/>
      <c r="AI76" s="196"/>
      <c r="AJ76" s="196"/>
    </row>
    <row r="77" spans="2:36" s="50" customFormat="1" ht="11.25" thickBot="1">
      <c r="B77" s="157"/>
      <c r="C77" t="s">
        <v>79</v>
      </c>
      <c r="D77"/>
      <c r="E77"/>
      <c r="F77" s="126"/>
      <c r="G77" s="26"/>
      <c r="H77" s="126"/>
      <c r="I77" s="25"/>
      <c r="J77" s="126"/>
      <c r="K77" s="25"/>
      <c r="L77" s="126"/>
      <c r="M77"/>
      <c r="N77" s="49">
        <v>14742</v>
      </c>
      <c r="O77" s="196"/>
      <c r="P77" s="271"/>
      <c r="Q77" s="262"/>
      <c r="R77" s="271"/>
      <c r="S77" s="268"/>
      <c r="T77" s="271"/>
      <c r="U77" s="268"/>
      <c r="V77" s="271"/>
      <c r="W77" s="149"/>
      <c r="X77" s="266"/>
      <c r="Y77" s="196"/>
      <c r="Z77" s="196"/>
      <c r="AA77" s="196"/>
      <c r="AB77" s="196"/>
      <c r="AC77" s="196"/>
      <c r="AD77" s="196"/>
      <c r="AE77" s="196"/>
      <c r="AF77" s="196"/>
      <c r="AG77" s="196"/>
      <c r="AH77" s="196"/>
      <c r="AI77" s="196"/>
      <c r="AJ77" s="196"/>
    </row>
    <row r="78" spans="2:36" s="50" customFormat="1" ht="11.25" thickTop="1">
      <c r="B78" s="51"/>
      <c r="C78"/>
      <c r="D78"/>
      <c r="E78"/>
      <c r="F78" s="26"/>
      <c r="G78" s="26"/>
      <c r="H78" s="25"/>
      <c r="I78" s="25"/>
      <c r="J78" s="25"/>
      <c r="K78" s="25"/>
      <c r="L78" s="25"/>
      <c r="M78"/>
      <c r="N78" s="136">
        <v>14742</v>
      </c>
      <c r="O78" s="196"/>
      <c r="P78" s="196"/>
      <c r="Q78" s="196"/>
      <c r="R78" s="196"/>
      <c r="S78" s="196"/>
      <c r="T78" s="196"/>
      <c r="U78" s="196"/>
      <c r="V78" s="196"/>
      <c r="W78" s="196"/>
      <c r="X78" s="196"/>
      <c r="Y78" s="196"/>
      <c r="Z78" s="196"/>
      <c r="AA78" s="196"/>
      <c r="AB78" s="196"/>
      <c r="AC78" s="196"/>
      <c r="AD78" s="196"/>
      <c r="AE78" s="196"/>
      <c r="AF78" s="196"/>
      <c r="AG78" s="196"/>
      <c r="AH78" s="196"/>
      <c r="AI78" s="196"/>
      <c r="AJ78" s="196"/>
    </row>
    <row r="79" spans="2:36" s="50" customFormat="1" ht="10.5">
      <c r="B79" s="51"/>
      <c r="C79" s="20" t="s">
        <v>255</v>
      </c>
      <c r="D79" s="20"/>
      <c r="E79" s="122"/>
      <c r="F79" s="155"/>
      <c r="G79" s="122"/>
      <c r="H79" s="155"/>
      <c r="I79" s="155"/>
      <c r="J79" s="155"/>
      <c r="K79" s="155"/>
      <c r="L79" s="155"/>
      <c r="M79" s="122"/>
      <c r="N79" s="125"/>
      <c r="O79" s="196"/>
      <c r="P79" s="196"/>
      <c r="Q79" s="196"/>
      <c r="R79" s="196"/>
      <c r="S79" s="196"/>
      <c r="T79" s="196"/>
      <c r="U79" s="196"/>
      <c r="V79" s="196"/>
      <c r="W79" s="196"/>
      <c r="X79" s="196"/>
      <c r="Y79" s="196"/>
      <c r="Z79" s="196"/>
      <c r="AA79" s="196"/>
      <c r="AB79" s="196"/>
      <c r="AC79" s="196"/>
      <c r="AD79" s="196"/>
      <c r="AE79" s="196"/>
      <c r="AF79" s="196"/>
      <c r="AG79" s="196"/>
      <c r="AH79" s="196"/>
      <c r="AI79" s="196"/>
      <c r="AJ79" s="196"/>
    </row>
    <row r="80" spans="2:36" s="50" customFormat="1" ht="10.5">
      <c r="B80" s="51"/>
      <c r="C80" s="20" t="s">
        <v>81</v>
      </c>
      <c r="D80" s="20"/>
      <c r="E80" s="122"/>
      <c r="F80" s="155"/>
      <c r="G80" s="122"/>
      <c r="H80" s="155"/>
      <c r="I80" s="155"/>
      <c r="J80" s="155"/>
      <c r="K80" s="155"/>
      <c r="L80" s="155"/>
      <c r="M80" s="122"/>
      <c r="N80" s="125"/>
      <c r="O80" s="196"/>
      <c r="P80" s="196"/>
      <c r="Q80" s="196"/>
      <c r="R80" s="196"/>
      <c r="S80" s="196"/>
      <c r="T80" s="196"/>
      <c r="U80" s="196"/>
      <c r="V80" s="196"/>
      <c r="W80" s="196"/>
      <c r="X80" s="196"/>
      <c r="Y80" s="196"/>
      <c r="Z80" s="196"/>
      <c r="AA80" s="196"/>
      <c r="AB80" s="196"/>
      <c r="AC80" s="196"/>
      <c r="AD80" s="196"/>
      <c r="AE80" s="196"/>
      <c r="AF80" s="196"/>
      <c r="AG80" s="196"/>
      <c r="AH80" s="196"/>
      <c r="AI80" s="196"/>
      <c r="AJ80" s="196"/>
    </row>
    <row r="81" spans="2:36" s="50" customFormat="1" ht="10.5">
      <c r="B81" s="51"/>
      <c r="C81" s="26" t="s">
        <v>82</v>
      </c>
      <c r="D81" s="26"/>
      <c r="E81" s="122"/>
      <c r="F81" s="45">
        <v>42808.956</v>
      </c>
      <c r="G81" s="45"/>
      <c r="H81" s="45">
        <v>8176.937000000002</v>
      </c>
      <c r="I81" s="45"/>
      <c r="J81" s="45">
        <v>6623.9439999999995</v>
      </c>
      <c r="K81" s="45"/>
      <c r="L81" s="45">
        <v>5269.40724</v>
      </c>
      <c r="M81" s="26"/>
      <c r="N81" s="45">
        <v>62879.24424</v>
      </c>
      <c r="O81" s="196"/>
      <c r="P81" s="270"/>
      <c r="Q81" s="270"/>
      <c r="R81" s="270"/>
      <c r="S81" s="270"/>
      <c r="T81" s="270"/>
      <c r="U81" s="270"/>
      <c r="V81" s="270"/>
      <c r="W81" s="272"/>
      <c r="X81" s="270"/>
      <c r="Y81" s="196"/>
      <c r="Z81" s="196"/>
      <c r="AA81" s="196"/>
      <c r="AB81" s="196"/>
      <c r="AC81" s="196"/>
      <c r="AD81" s="196"/>
      <c r="AE81" s="196"/>
      <c r="AF81" s="196"/>
      <c r="AG81" s="196"/>
      <c r="AH81" s="196"/>
      <c r="AI81" s="196"/>
      <c r="AJ81" s="196"/>
    </row>
    <row r="82" spans="2:36" s="50" customFormat="1" ht="10.5">
      <c r="B82" s="51"/>
      <c r="C82" s="26" t="s">
        <v>83</v>
      </c>
      <c r="D82" s="26"/>
      <c r="E82" s="122"/>
      <c r="F82" s="180">
        <v>-3943.196</v>
      </c>
      <c r="G82" s="45"/>
      <c r="H82" s="180">
        <v>0</v>
      </c>
      <c r="I82" s="45"/>
      <c r="J82" s="180">
        <v>0</v>
      </c>
      <c r="K82" s="45"/>
      <c r="L82" s="45">
        <v>-2028.1126399999998</v>
      </c>
      <c r="M82" s="26"/>
      <c r="N82" s="123">
        <v>-5971.308639999999</v>
      </c>
      <c r="O82" s="196"/>
      <c r="P82" s="270"/>
      <c r="Q82" s="270"/>
      <c r="R82" s="273"/>
      <c r="S82" s="270"/>
      <c r="T82" s="273"/>
      <c r="U82" s="270"/>
      <c r="V82" s="274"/>
      <c r="W82" s="272"/>
      <c r="X82" s="275"/>
      <c r="Y82" s="196"/>
      <c r="Z82" s="196"/>
      <c r="AA82" s="196"/>
      <c r="AB82" s="196"/>
      <c r="AC82" s="196"/>
      <c r="AD82" s="196"/>
      <c r="AE82" s="196"/>
      <c r="AF82" s="196"/>
      <c r="AG82" s="196"/>
      <c r="AH82" s="196"/>
      <c r="AI82" s="196"/>
      <c r="AJ82" s="196"/>
    </row>
    <row r="83" spans="2:36" s="50" customFormat="1" ht="11.25" thickBot="1">
      <c r="B83" s="51"/>
      <c r="C83" s="26" t="s">
        <v>84</v>
      </c>
      <c r="D83" s="26"/>
      <c r="E83" s="122"/>
      <c r="F83" s="124">
        <v>38865.76</v>
      </c>
      <c r="G83" s="26"/>
      <c r="H83" s="124">
        <v>8176.937000000002</v>
      </c>
      <c r="I83" s="25"/>
      <c r="J83" s="124">
        <v>6623.9439999999995</v>
      </c>
      <c r="K83" s="25"/>
      <c r="L83" s="124">
        <v>3241.2945999999997</v>
      </c>
      <c r="M83" s="26"/>
      <c r="N83" s="124">
        <v>56907.9356</v>
      </c>
      <c r="O83" s="196"/>
      <c r="P83" s="189"/>
      <c r="Q83" s="272"/>
      <c r="R83" s="189"/>
      <c r="S83" s="276"/>
      <c r="T83" s="189"/>
      <c r="U83" s="276"/>
      <c r="V83" s="189"/>
      <c r="W83" s="272"/>
      <c r="X83" s="275"/>
      <c r="Y83" s="196"/>
      <c r="Z83" s="196"/>
      <c r="AA83" s="196"/>
      <c r="AB83" s="196"/>
      <c r="AC83" s="196"/>
      <c r="AD83" s="196"/>
      <c r="AE83" s="196"/>
      <c r="AF83" s="196"/>
      <c r="AG83" s="196"/>
      <c r="AH83" s="196"/>
      <c r="AI83" s="196"/>
      <c r="AJ83" s="196"/>
    </row>
    <row r="84" spans="2:36" s="50" customFormat="1" ht="11.25" thickTop="1">
      <c r="B84" s="51"/>
      <c r="C84" s="122"/>
      <c r="D84" s="122"/>
      <c r="E84" s="122"/>
      <c r="F84" s="20"/>
      <c r="G84" s="26"/>
      <c r="H84" s="26"/>
      <c r="I84" s="25"/>
      <c r="J84" s="26"/>
      <c r="K84" s="25"/>
      <c r="L84" s="20"/>
      <c r="M84" s="26"/>
      <c r="N84" s="136">
        <v>56908</v>
      </c>
      <c r="O84" s="196"/>
      <c r="P84" s="272"/>
      <c r="Q84" s="272"/>
      <c r="R84" s="272"/>
      <c r="S84" s="276"/>
      <c r="T84" s="272"/>
      <c r="U84" s="276"/>
      <c r="V84" s="272"/>
      <c r="W84" s="272"/>
      <c r="X84" s="273"/>
      <c r="Y84" s="196"/>
      <c r="Z84" s="196"/>
      <c r="AA84" s="196"/>
      <c r="AB84" s="196"/>
      <c r="AC84" s="196"/>
      <c r="AD84" s="196"/>
      <c r="AE84" s="196"/>
      <c r="AF84" s="196"/>
      <c r="AG84" s="196"/>
      <c r="AH84" s="196"/>
      <c r="AI84" s="196"/>
      <c r="AJ84" s="196"/>
    </row>
    <row r="85" spans="2:36" s="50" customFormat="1" ht="10.5">
      <c r="B85" s="51"/>
      <c r="C85" s="20" t="s">
        <v>85</v>
      </c>
      <c r="D85" s="20"/>
      <c r="E85" s="122"/>
      <c r="F85" s="20"/>
      <c r="G85" s="26"/>
      <c r="H85" s="26"/>
      <c r="I85" s="25"/>
      <c r="J85" s="26"/>
      <c r="K85" s="25"/>
      <c r="L85" s="20"/>
      <c r="M85" s="26"/>
      <c r="N85" s="26"/>
      <c r="O85" s="196"/>
      <c r="P85" s="272"/>
      <c r="Q85" s="272"/>
      <c r="R85" s="272"/>
      <c r="S85" s="276"/>
      <c r="T85" s="272"/>
      <c r="U85" s="276"/>
      <c r="V85" s="189"/>
      <c r="W85" s="272"/>
      <c r="X85" s="272"/>
      <c r="Y85" s="196"/>
      <c r="Z85" s="196"/>
      <c r="AA85" s="196"/>
      <c r="AB85" s="196"/>
      <c r="AC85" s="196"/>
      <c r="AD85" s="196"/>
      <c r="AE85" s="196"/>
      <c r="AF85" s="196"/>
      <c r="AG85" s="196"/>
      <c r="AH85" s="196"/>
      <c r="AI85" s="196"/>
      <c r="AJ85" s="196"/>
    </row>
    <row r="86" spans="2:36" s="50" customFormat="1" ht="10.5">
      <c r="B86" s="51"/>
      <c r="C86" s="26" t="s">
        <v>86</v>
      </c>
      <c r="D86" s="26"/>
      <c r="E86" s="122"/>
      <c r="F86" s="45">
        <v>9797.24</v>
      </c>
      <c r="G86" s="26"/>
      <c r="H86" s="45">
        <v>185.38918</v>
      </c>
      <c r="I86" s="26"/>
      <c r="J86" s="45">
        <v>332.621</v>
      </c>
      <c r="K86" s="25"/>
      <c r="L86" s="45">
        <v>2001.953</v>
      </c>
      <c r="M86"/>
      <c r="N86" s="45">
        <v>12317.203179999999</v>
      </c>
      <c r="O86" s="196"/>
      <c r="P86" s="270"/>
      <c r="Q86" s="272"/>
      <c r="R86" s="270"/>
      <c r="S86" s="276"/>
      <c r="T86" s="270"/>
      <c r="U86" s="276"/>
      <c r="V86" s="270"/>
      <c r="W86" s="272"/>
      <c r="X86" s="189"/>
      <c r="Y86" s="196"/>
      <c r="Z86" s="196"/>
      <c r="AA86" s="196"/>
      <c r="AB86" s="196"/>
      <c r="AC86" s="196"/>
      <c r="AD86" s="196"/>
      <c r="AE86" s="196"/>
      <c r="AF86" s="196"/>
      <c r="AG86" s="196"/>
      <c r="AH86" s="196"/>
      <c r="AI86" s="196"/>
      <c r="AJ86" s="196"/>
    </row>
    <row r="87" spans="2:36" s="50" customFormat="1" ht="10.5">
      <c r="B87" s="51"/>
      <c r="C87" s="26" t="s">
        <v>87</v>
      </c>
      <c r="D87" s="26"/>
      <c r="E87" s="122"/>
      <c r="F87"/>
      <c r="G87"/>
      <c r="H87" s="29"/>
      <c r="I87" s="29"/>
      <c r="J87" s="29"/>
      <c r="K87" s="29"/>
      <c r="L87" s="13"/>
      <c r="M87"/>
      <c r="N87" s="45">
        <v>817</v>
      </c>
      <c r="O87" s="196"/>
      <c r="P87" s="272"/>
      <c r="Q87" s="272"/>
      <c r="R87" s="276"/>
      <c r="S87" s="276"/>
      <c r="T87" s="276"/>
      <c r="U87" s="276"/>
      <c r="V87" s="276"/>
      <c r="W87" s="272"/>
      <c r="X87" s="189"/>
      <c r="Y87" s="196"/>
      <c r="Z87" s="196"/>
      <c r="AA87" s="196"/>
      <c r="AB87" s="196"/>
      <c r="AC87" s="196"/>
      <c r="AD87" s="196"/>
      <c r="AE87" s="196"/>
      <c r="AF87" s="196"/>
      <c r="AG87" s="196"/>
      <c r="AH87" s="196"/>
      <c r="AI87" s="196"/>
      <c r="AJ87" s="196"/>
    </row>
    <row r="88" spans="2:36" s="50" customFormat="1" ht="11.25" thickBot="1">
      <c r="B88" s="51"/>
      <c r="C88" s="26" t="s">
        <v>79</v>
      </c>
      <c r="D88" s="26"/>
      <c r="E88" s="122"/>
      <c r="F88" s="26"/>
      <c r="G88" s="26"/>
      <c r="H88" s="163"/>
      <c r="I88" s="25"/>
      <c r="J88" s="163"/>
      <c r="K88" s="25"/>
      <c r="L88" s="163"/>
      <c r="M88" s="26"/>
      <c r="N88" s="124">
        <v>13134.203179999999</v>
      </c>
      <c r="O88" s="196"/>
      <c r="P88" s="265"/>
      <c r="Q88" s="265"/>
      <c r="R88" s="265"/>
      <c r="S88" s="265"/>
      <c r="T88" s="265"/>
      <c r="U88" s="265"/>
      <c r="V88" s="265"/>
      <c r="W88" s="272"/>
      <c r="X88" s="189"/>
      <c r="Y88" s="196"/>
      <c r="Z88" s="196"/>
      <c r="AA88" s="196"/>
      <c r="AB88" s="196"/>
      <c r="AC88" s="196"/>
      <c r="AD88" s="196"/>
      <c r="AE88" s="196"/>
      <c r="AF88" s="196"/>
      <c r="AG88" s="196"/>
      <c r="AH88" s="196"/>
      <c r="AI88" s="196"/>
      <c r="AJ88" s="196"/>
    </row>
    <row r="89" spans="2:36" s="50" customFormat="1" ht="11.25" thickTop="1">
      <c r="B89" s="51"/>
      <c r="C89" s="26"/>
      <c r="D89" s="26"/>
      <c r="E89" s="122"/>
      <c r="F89" s="26"/>
      <c r="G89" s="26"/>
      <c r="H89" s="163"/>
      <c r="I89" s="25"/>
      <c r="J89" s="163"/>
      <c r="K89" s="25"/>
      <c r="L89" s="163"/>
      <c r="M89" s="26"/>
      <c r="N89" s="136">
        <v>13134</v>
      </c>
      <c r="O89" s="196"/>
      <c r="P89" s="265"/>
      <c r="Q89" s="265"/>
      <c r="R89" s="265"/>
      <c r="S89" s="265"/>
      <c r="T89" s="265"/>
      <c r="U89" s="265"/>
      <c r="V89" s="265"/>
      <c r="W89" s="272"/>
      <c r="X89" s="189"/>
      <c r="Y89" s="196"/>
      <c r="Z89" s="196"/>
      <c r="AA89" s="196"/>
      <c r="AB89" s="196"/>
      <c r="AC89" s="196"/>
      <c r="AD89" s="196"/>
      <c r="AE89" s="196"/>
      <c r="AF89" s="196"/>
      <c r="AG89" s="196"/>
      <c r="AH89" s="196"/>
      <c r="AI89" s="196"/>
      <c r="AJ89" s="196"/>
    </row>
    <row r="90" spans="2:36" s="50" customFormat="1" ht="10.5">
      <c r="B90" s="51"/>
      <c r="C90" s="20" t="s">
        <v>256</v>
      </c>
      <c r="D90" s="20"/>
      <c r="E90"/>
      <c r="F90" s="13"/>
      <c r="G90"/>
      <c r="H90" s="13"/>
      <c r="I90" s="29"/>
      <c r="J90" s="13"/>
      <c r="K90" s="29"/>
      <c r="L90" s="13"/>
      <c r="M90"/>
      <c r="N90" s="13"/>
      <c r="O90" s="196"/>
      <c r="P90" s="265"/>
      <c r="Q90" s="265"/>
      <c r="R90" s="265"/>
      <c r="S90" s="265"/>
      <c r="T90" s="265"/>
      <c r="U90" s="265"/>
      <c r="V90" s="265"/>
      <c r="W90" s="272"/>
      <c r="X90" s="189"/>
      <c r="Y90" s="196"/>
      <c r="Z90" s="196"/>
      <c r="AA90" s="196"/>
      <c r="AB90" s="196"/>
      <c r="AC90" s="196"/>
      <c r="AD90" s="196"/>
      <c r="AE90" s="196"/>
      <c r="AF90" s="196"/>
      <c r="AG90" s="196"/>
      <c r="AH90" s="196"/>
      <c r="AI90" s="196"/>
      <c r="AJ90" s="196"/>
    </row>
    <row r="91" spans="2:36" s="50" customFormat="1" ht="10.5">
      <c r="B91" s="51"/>
      <c r="C91" s="20" t="s">
        <v>81</v>
      </c>
      <c r="D91" s="20"/>
      <c r="E91"/>
      <c r="F91" s="13"/>
      <c r="G91"/>
      <c r="H91" s="13"/>
      <c r="I91" s="29"/>
      <c r="J91" s="13"/>
      <c r="K91" s="29"/>
      <c r="L91" s="13"/>
      <c r="M91"/>
      <c r="N91" s="13"/>
      <c r="O91" s="196"/>
      <c r="P91" s="265"/>
      <c r="Q91" s="265"/>
      <c r="R91" s="265"/>
      <c r="S91" s="265"/>
      <c r="T91" s="265"/>
      <c r="U91" s="265"/>
      <c r="V91" s="265"/>
      <c r="W91" s="272"/>
      <c r="X91" s="189"/>
      <c r="Y91" s="196"/>
      <c r="Z91" s="196"/>
      <c r="AA91" s="196"/>
      <c r="AB91" s="196"/>
      <c r="AC91" s="196"/>
      <c r="AD91" s="196"/>
      <c r="AE91" s="196"/>
      <c r="AF91" s="196"/>
      <c r="AG91" s="196"/>
      <c r="AH91" s="196"/>
      <c r="AI91" s="196"/>
      <c r="AJ91" s="196"/>
    </row>
    <row r="92" spans="2:36" s="50" customFormat="1" ht="10.5">
      <c r="B92" s="51"/>
      <c r="C92" t="s">
        <v>82</v>
      </c>
      <c r="D92"/>
      <c r="E92"/>
      <c r="F92" s="45">
        <v>81769</v>
      </c>
      <c r="G92" s="45"/>
      <c r="H92" s="45">
        <v>20812</v>
      </c>
      <c r="I92" s="45"/>
      <c r="J92" s="45">
        <v>22864</v>
      </c>
      <c r="K92" s="45"/>
      <c r="L92" s="45">
        <v>12783</v>
      </c>
      <c r="M92"/>
      <c r="N92" s="45">
        <v>138228</v>
      </c>
      <c r="O92" s="196"/>
      <c r="P92" s="265"/>
      <c r="Q92" s="265"/>
      <c r="R92" s="265"/>
      <c r="S92" s="265"/>
      <c r="T92" s="265"/>
      <c r="U92" s="265"/>
      <c r="V92" s="265"/>
      <c r="W92" s="272"/>
      <c r="X92" s="189"/>
      <c r="Y92" s="196"/>
      <c r="Z92" s="196"/>
      <c r="AA92" s="196"/>
      <c r="AB92" s="196"/>
      <c r="AC92" s="196"/>
      <c r="AD92" s="196"/>
      <c r="AE92" s="196"/>
      <c r="AF92" s="196"/>
      <c r="AG92" s="196"/>
      <c r="AH92" s="196"/>
      <c r="AI92" s="196"/>
      <c r="AJ92" s="196"/>
    </row>
    <row r="93" spans="2:36" s="50" customFormat="1" ht="10.5">
      <c r="B93" s="51"/>
      <c r="C93" t="s">
        <v>83</v>
      </c>
      <c r="D93"/>
      <c r="E93"/>
      <c r="F93" s="45">
        <v>-7257</v>
      </c>
      <c r="G93" s="45"/>
      <c r="H93" s="45">
        <v>0</v>
      </c>
      <c r="I93" s="45"/>
      <c r="J93" s="45">
        <v>0</v>
      </c>
      <c r="K93" s="45"/>
      <c r="L93" s="45">
        <v>-4949</v>
      </c>
      <c r="M93"/>
      <c r="N93" s="48">
        <v>-12206</v>
      </c>
      <c r="O93" s="196"/>
      <c r="P93" s="265"/>
      <c r="Q93" s="265"/>
      <c r="R93" s="265"/>
      <c r="S93" s="265"/>
      <c r="T93" s="265"/>
      <c r="U93" s="265"/>
      <c r="V93" s="265"/>
      <c r="W93" s="272"/>
      <c r="X93" s="189"/>
      <c r="Y93" s="196"/>
      <c r="Z93" s="196"/>
      <c r="AA93" s="196"/>
      <c r="AB93" s="196"/>
      <c r="AC93" s="196"/>
      <c r="AD93" s="196"/>
      <c r="AE93" s="196"/>
      <c r="AF93" s="196"/>
      <c r="AG93" s="196"/>
      <c r="AH93" s="196"/>
      <c r="AI93" s="196"/>
      <c r="AJ93" s="196"/>
    </row>
    <row r="94" spans="2:36" s="50" customFormat="1" ht="11.25" thickBot="1">
      <c r="B94" s="51"/>
      <c r="C94" t="s">
        <v>84</v>
      </c>
      <c r="D94"/>
      <c r="E94"/>
      <c r="F94" s="124">
        <v>74512</v>
      </c>
      <c r="G94" s="26"/>
      <c r="H94" s="124">
        <v>20812</v>
      </c>
      <c r="I94" s="25"/>
      <c r="J94" s="124">
        <v>22864</v>
      </c>
      <c r="K94" s="25"/>
      <c r="L94" s="124">
        <v>7834</v>
      </c>
      <c r="M94"/>
      <c r="N94" s="49">
        <v>126022</v>
      </c>
      <c r="O94" s="196"/>
      <c r="P94" s="265"/>
      <c r="Q94" s="265"/>
      <c r="R94" s="265"/>
      <c r="S94" s="265"/>
      <c r="T94" s="265"/>
      <c r="U94" s="265"/>
      <c r="V94" s="265"/>
      <c r="W94" s="272"/>
      <c r="X94" s="189"/>
      <c r="Y94" s="196"/>
      <c r="Z94" s="196"/>
      <c r="AA94" s="196"/>
      <c r="AB94" s="196"/>
      <c r="AC94" s="196"/>
      <c r="AD94" s="196"/>
      <c r="AE94" s="196"/>
      <c r="AF94" s="196"/>
      <c r="AG94" s="196"/>
      <c r="AH94" s="196"/>
      <c r="AI94" s="196"/>
      <c r="AJ94" s="196"/>
    </row>
    <row r="95" spans="2:36" s="50" customFormat="1" ht="11.25" thickTop="1">
      <c r="B95" s="51"/>
      <c r="C95" s="134"/>
      <c r="D95" s="134"/>
      <c r="E95" s="134"/>
      <c r="F95" s="182"/>
      <c r="G95" s="182"/>
      <c r="H95" s="182"/>
      <c r="I95" s="185"/>
      <c r="J95" s="182"/>
      <c r="K95" s="185"/>
      <c r="L95" s="182"/>
      <c r="M95" s="134"/>
      <c r="N95" s="136">
        <v>126022</v>
      </c>
      <c r="O95" s="196"/>
      <c r="P95" s="265"/>
      <c r="Q95" s="265"/>
      <c r="R95" s="265"/>
      <c r="S95" s="265"/>
      <c r="T95" s="265"/>
      <c r="U95" s="265"/>
      <c r="V95" s="265"/>
      <c r="W95" s="272"/>
      <c r="X95" s="189"/>
      <c r="Y95" s="196"/>
      <c r="Z95" s="196"/>
      <c r="AA95" s="196"/>
      <c r="AB95" s="196"/>
      <c r="AC95" s="196"/>
      <c r="AD95" s="196"/>
      <c r="AE95" s="196"/>
      <c r="AF95" s="196"/>
      <c r="AG95" s="196"/>
      <c r="AH95" s="196"/>
      <c r="AI95" s="196"/>
      <c r="AJ95" s="196"/>
    </row>
    <row r="96" spans="2:36" s="50" customFormat="1" ht="10.5">
      <c r="B96" s="51"/>
      <c r="C96" s="20" t="s">
        <v>85</v>
      </c>
      <c r="D96" s="20"/>
      <c r="E96"/>
      <c r="F96" s="26"/>
      <c r="G96" s="26"/>
      <c r="H96" s="26"/>
      <c r="I96" s="25"/>
      <c r="J96" s="26"/>
      <c r="K96" s="25"/>
      <c r="L96" s="26"/>
      <c r="M96"/>
      <c r="N96"/>
      <c r="O96" s="196"/>
      <c r="P96" s="265"/>
      <c r="Q96" s="265"/>
      <c r="R96" s="265"/>
      <c r="S96" s="265"/>
      <c r="T96" s="265"/>
      <c r="U96" s="265"/>
      <c r="V96" s="265"/>
      <c r="W96" s="272"/>
      <c r="X96" s="189"/>
      <c r="Y96" s="196"/>
      <c r="Z96" s="196"/>
      <c r="AA96" s="196"/>
      <c r="AB96" s="196"/>
      <c r="AC96" s="196"/>
      <c r="AD96" s="196"/>
      <c r="AE96" s="196"/>
      <c r="AF96" s="196"/>
      <c r="AG96" s="196"/>
      <c r="AH96" s="196"/>
      <c r="AI96" s="196"/>
      <c r="AJ96" s="196"/>
    </row>
    <row r="97" spans="2:36" s="50" customFormat="1" ht="10.5">
      <c r="B97" s="51"/>
      <c r="C97" t="s">
        <v>86</v>
      </c>
      <c r="D97"/>
      <c r="E97"/>
      <c r="F97" s="45">
        <v>11507</v>
      </c>
      <c r="G97" s="26"/>
      <c r="H97" s="45">
        <v>-2257</v>
      </c>
      <c r="I97" s="26"/>
      <c r="J97" s="45">
        <v>819</v>
      </c>
      <c r="K97" s="25"/>
      <c r="L97" s="45">
        <v>1741</v>
      </c>
      <c r="M97"/>
      <c r="N97" s="48">
        <v>11810</v>
      </c>
      <c r="O97" s="196"/>
      <c r="P97" s="265"/>
      <c r="Q97" s="265"/>
      <c r="R97" s="265"/>
      <c r="S97" s="265"/>
      <c r="T97" s="265"/>
      <c r="U97" s="265"/>
      <c r="V97" s="265"/>
      <c r="W97" s="272"/>
      <c r="X97" s="189"/>
      <c r="Y97" s="196"/>
      <c r="Z97" s="196"/>
      <c r="AA97" s="196"/>
      <c r="AB97" s="196"/>
      <c r="AC97" s="196"/>
      <c r="AD97" s="196"/>
      <c r="AE97" s="196"/>
      <c r="AF97" s="196"/>
      <c r="AG97" s="196"/>
      <c r="AH97" s="196"/>
      <c r="AI97" s="196"/>
      <c r="AJ97" s="196"/>
    </row>
    <row r="98" spans="2:36" s="50" customFormat="1" ht="10.5">
      <c r="B98" s="51"/>
      <c r="C98" t="s">
        <v>87</v>
      </c>
      <c r="D98"/>
      <c r="E98"/>
      <c r="F98" s="161"/>
      <c r="G98" s="26"/>
      <c r="H98" s="161"/>
      <c r="I98" s="25"/>
      <c r="J98" s="161"/>
      <c r="K98" s="25"/>
      <c r="L98" s="161"/>
      <c r="M98"/>
      <c r="N98" s="45">
        <v>0</v>
      </c>
      <c r="O98" s="196"/>
      <c r="P98" s="265"/>
      <c r="Q98" s="265"/>
      <c r="R98" s="265"/>
      <c r="S98" s="265"/>
      <c r="T98" s="265"/>
      <c r="U98" s="265"/>
      <c r="V98" s="265"/>
      <c r="W98" s="272"/>
      <c r="X98" s="189"/>
      <c r="Y98" s="196"/>
      <c r="Z98" s="196"/>
      <c r="AA98" s="196"/>
      <c r="AB98" s="196"/>
      <c r="AC98" s="196"/>
      <c r="AD98" s="196"/>
      <c r="AE98" s="196"/>
      <c r="AF98" s="196"/>
      <c r="AG98" s="196"/>
      <c r="AH98" s="196"/>
      <c r="AI98" s="196"/>
      <c r="AJ98" s="196"/>
    </row>
    <row r="99" spans="2:36" s="50" customFormat="1" ht="11.25" thickBot="1">
      <c r="B99" s="51"/>
      <c r="C99" s="26" t="s">
        <v>79</v>
      </c>
      <c r="D99"/>
      <c r="E99"/>
      <c r="F99" s="126"/>
      <c r="G99" s="26"/>
      <c r="H99" s="126"/>
      <c r="I99" s="25"/>
      <c r="J99" s="126"/>
      <c r="K99" s="25"/>
      <c r="L99" s="126"/>
      <c r="M99"/>
      <c r="N99" s="49">
        <v>11810</v>
      </c>
      <c r="O99" s="196"/>
      <c r="P99" s="265"/>
      <c r="Q99" s="265"/>
      <c r="R99" s="265"/>
      <c r="S99" s="265"/>
      <c r="T99" s="265"/>
      <c r="U99" s="265"/>
      <c r="V99" s="265"/>
      <c r="W99" s="272"/>
      <c r="X99" s="189"/>
      <c r="Y99" s="196"/>
      <c r="Z99" s="196"/>
      <c r="AA99" s="196"/>
      <c r="AB99" s="196"/>
      <c r="AC99" s="196"/>
      <c r="AD99" s="196"/>
      <c r="AE99" s="196"/>
      <c r="AF99" s="196"/>
      <c r="AG99" s="196"/>
      <c r="AH99" s="196"/>
      <c r="AI99" s="196"/>
      <c r="AJ99" s="196"/>
    </row>
    <row r="100" spans="2:36" s="50" customFormat="1" ht="11.25" thickTop="1">
      <c r="B100" s="51"/>
      <c r="C100"/>
      <c r="D100"/>
      <c r="E100"/>
      <c r="F100" s="26"/>
      <c r="G100" s="26"/>
      <c r="H100" s="25"/>
      <c r="I100" s="25"/>
      <c r="J100" s="25"/>
      <c r="K100" s="25"/>
      <c r="L100" s="25"/>
      <c r="M100"/>
      <c r="N100" s="136">
        <v>11810</v>
      </c>
      <c r="O100" s="196"/>
      <c r="P100" s="265"/>
      <c r="Q100" s="265"/>
      <c r="R100" s="265"/>
      <c r="S100" s="265"/>
      <c r="T100" s="265"/>
      <c r="U100" s="265"/>
      <c r="V100" s="265"/>
      <c r="W100" s="272"/>
      <c r="X100" s="189"/>
      <c r="Y100" s="196"/>
      <c r="Z100" s="196"/>
      <c r="AA100" s="196"/>
      <c r="AB100" s="196"/>
      <c r="AC100" s="196"/>
      <c r="AD100" s="196"/>
      <c r="AE100" s="196"/>
      <c r="AF100" s="196"/>
      <c r="AG100" s="196"/>
      <c r="AH100" s="196"/>
      <c r="AI100" s="196"/>
      <c r="AJ100" s="196"/>
    </row>
    <row r="101" spans="2:36" s="50" customFormat="1" ht="10.5">
      <c r="B101" s="51"/>
      <c r="C101" s="20" t="s">
        <v>257</v>
      </c>
      <c r="D101" s="20"/>
      <c r="E101" s="122"/>
      <c r="F101" s="155"/>
      <c r="G101" s="122"/>
      <c r="H101" s="155"/>
      <c r="I101" s="155"/>
      <c r="J101" s="155"/>
      <c r="K101" s="155"/>
      <c r="L101" s="155"/>
      <c r="M101" s="122"/>
      <c r="N101" s="125"/>
      <c r="O101" s="196"/>
      <c r="P101" s="265"/>
      <c r="Q101" s="265"/>
      <c r="R101" s="265"/>
      <c r="S101" s="265"/>
      <c r="T101" s="265"/>
      <c r="U101" s="265"/>
      <c r="V101" s="265"/>
      <c r="W101" s="272"/>
      <c r="X101" s="189"/>
      <c r="Y101" s="196"/>
      <c r="Z101" s="196"/>
      <c r="AA101" s="196"/>
      <c r="AB101" s="196"/>
      <c r="AC101" s="196"/>
      <c r="AD101" s="196"/>
      <c r="AE101" s="196"/>
      <c r="AF101" s="196"/>
      <c r="AG101" s="196"/>
      <c r="AH101" s="196"/>
      <c r="AI101" s="196"/>
      <c r="AJ101" s="196"/>
    </row>
    <row r="102" spans="2:36" s="50" customFormat="1" ht="10.5">
      <c r="B102" s="51"/>
      <c r="C102" s="20" t="s">
        <v>81</v>
      </c>
      <c r="D102" s="20"/>
      <c r="E102" s="122"/>
      <c r="F102" s="155"/>
      <c r="G102" s="122"/>
      <c r="H102" s="155"/>
      <c r="I102" s="155"/>
      <c r="J102" s="155"/>
      <c r="K102" s="155"/>
      <c r="L102" s="155"/>
      <c r="M102" s="122"/>
      <c r="N102" s="125"/>
      <c r="O102" s="196"/>
      <c r="P102" s="265"/>
      <c r="Q102" s="265"/>
      <c r="R102" s="265"/>
      <c r="S102" s="265"/>
      <c r="T102" s="265"/>
      <c r="U102" s="265"/>
      <c r="V102" s="265"/>
      <c r="W102" s="272"/>
      <c r="X102" s="189"/>
      <c r="Y102" s="196"/>
      <c r="Z102" s="196"/>
      <c r="AA102" s="196"/>
      <c r="AB102" s="196"/>
      <c r="AC102" s="196"/>
      <c r="AD102" s="196"/>
      <c r="AE102" s="196"/>
      <c r="AF102" s="196"/>
      <c r="AG102" s="196"/>
      <c r="AH102" s="196"/>
      <c r="AI102" s="196"/>
      <c r="AJ102" s="196"/>
    </row>
    <row r="103" spans="2:36" s="50" customFormat="1" ht="10.5">
      <c r="B103" s="51"/>
      <c r="C103" s="26" t="s">
        <v>82</v>
      </c>
      <c r="D103" s="26"/>
      <c r="E103" s="122"/>
      <c r="F103" s="45">
        <v>97793</v>
      </c>
      <c r="G103" s="45"/>
      <c r="H103" s="45">
        <v>24843</v>
      </c>
      <c r="I103" s="45"/>
      <c r="J103" s="45">
        <v>17659</v>
      </c>
      <c r="K103" s="45"/>
      <c r="L103" s="45">
        <v>13328</v>
      </c>
      <c r="M103" s="26"/>
      <c r="N103" s="45">
        <v>153623</v>
      </c>
      <c r="O103" s="196"/>
      <c r="P103" s="265"/>
      <c r="Q103" s="265"/>
      <c r="R103" s="265"/>
      <c r="S103" s="265"/>
      <c r="T103" s="265"/>
      <c r="U103" s="265"/>
      <c r="V103" s="265"/>
      <c r="W103" s="272"/>
      <c r="X103" s="189"/>
      <c r="Y103" s="196"/>
      <c r="Z103" s="196"/>
      <c r="AA103" s="196"/>
      <c r="AB103" s="196"/>
      <c r="AC103" s="196"/>
      <c r="AD103" s="196"/>
      <c r="AE103" s="196"/>
      <c r="AF103" s="196"/>
      <c r="AG103" s="196"/>
      <c r="AH103" s="196"/>
      <c r="AI103" s="196"/>
      <c r="AJ103" s="196"/>
    </row>
    <row r="104" spans="2:36" s="50" customFormat="1" ht="10.5">
      <c r="B104" s="51"/>
      <c r="C104" s="26" t="s">
        <v>83</v>
      </c>
      <c r="D104" s="26"/>
      <c r="E104" s="122"/>
      <c r="F104" s="45">
        <v>-7941</v>
      </c>
      <c r="G104" s="45"/>
      <c r="H104" s="8">
        <v>0</v>
      </c>
      <c r="I104" s="45"/>
      <c r="J104" s="8">
        <v>0</v>
      </c>
      <c r="K104" s="45"/>
      <c r="L104" s="8">
        <v>-5349</v>
      </c>
      <c r="M104" s="26"/>
      <c r="N104" s="123">
        <v>-13290</v>
      </c>
      <c r="O104" s="196"/>
      <c r="P104" s="265"/>
      <c r="Q104" s="265"/>
      <c r="R104" s="265"/>
      <c r="S104" s="265"/>
      <c r="T104" s="265"/>
      <c r="U104" s="265"/>
      <c r="V104" s="265"/>
      <c r="W104" s="272"/>
      <c r="X104" s="189"/>
      <c r="Y104" s="196"/>
      <c r="Z104" s="196"/>
      <c r="AA104" s="196"/>
      <c r="AB104" s="196"/>
      <c r="AC104" s="196"/>
      <c r="AD104" s="196"/>
      <c r="AE104" s="196"/>
      <c r="AF104" s="196"/>
      <c r="AG104" s="196"/>
      <c r="AH104" s="196"/>
      <c r="AI104" s="196"/>
      <c r="AJ104" s="196"/>
    </row>
    <row r="105" spans="2:36" s="50" customFormat="1" ht="11.25" thickBot="1">
      <c r="B105" s="51"/>
      <c r="C105" s="26" t="s">
        <v>84</v>
      </c>
      <c r="D105" s="26"/>
      <c r="E105" s="122"/>
      <c r="F105" s="124">
        <v>89852</v>
      </c>
      <c r="G105" s="26"/>
      <c r="H105" s="124">
        <v>24843</v>
      </c>
      <c r="I105" s="25"/>
      <c r="J105" s="124">
        <v>17659</v>
      </c>
      <c r="K105" s="25"/>
      <c r="L105" s="124">
        <v>7979</v>
      </c>
      <c r="M105" s="26"/>
      <c r="N105" s="124">
        <v>140333</v>
      </c>
      <c r="O105" s="196"/>
      <c r="P105" s="265"/>
      <c r="Q105" s="265"/>
      <c r="R105" s="265"/>
      <c r="S105" s="265"/>
      <c r="T105" s="265"/>
      <c r="U105" s="265"/>
      <c r="V105" s="265"/>
      <c r="W105" s="272"/>
      <c r="X105" s="189"/>
      <c r="Y105" s="196"/>
      <c r="Z105" s="196"/>
      <c r="AA105" s="196"/>
      <c r="AB105" s="196"/>
      <c r="AC105" s="196"/>
      <c r="AD105" s="196"/>
      <c r="AE105" s="196"/>
      <c r="AF105" s="196"/>
      <c r="AG105" s="196"/>
      <c r="AH105" s="196"/>
      <c r="AI105" s="196"/>
      <c r="AJ105" s="196"/>
    </row>
    <row r="106" spans="2:36" s="50" customFormat="1" ht="11.25" thickTop="1">
      <c r="B106" s="51"/>
      <c r="C106" s="122"/>
      <c r="D106" s="122"/>
      <c r="E106" s="122"/>
      <c r="F106" s="134"/>
      <c r="G106" s="134"/>
      <c r="H106" s="134"/>
      <c r="I106" s="135"/>
      <c r="J106" s="134"/>
      <c r="K106" s="135"/>
      <c r="L106" s="134"/>
      <c r="M106" s="134"/>
      <c r="N106" s="136">
        <v>0</v>
      </c>
      <c r="O106" s="196"/>
      <c r="P106" s="265"/>
      <c r="Q106" s="265"/>
      <c r="R106" s="265"/>
      <c r="S106" s="265"/>
      <c r="T106" s="265"/>
      <c r="U106" s="265"/>
      <c r="V106" s="265"/>
      <c r="W106" s="272"/>
      <c r="X106" s="189"/>
      <c r="Y106" s="196"/>
      <c r="Z106" s="196"/>
      <c r="AA106" s="196"/>
      <c r="AB106" s="196"/>
      <c r="AC106" s="196"/>
      <c r="AD106" s="196"/>
      <c r="AE106" s="196"/>
      <c r="AF106" s="196"/>
      <c r="AG106" s="196"/>
      <c r="AH106" s="196"/>
      <c r="AI106" s="196"/>
      <c r="AJ106" s="196"/>
    </row>
    <row r="107" spans="2:36" s="50" customFormat="1" ht="10.5">
      <c r="B107" s="51"/>
      <c r="C107" s="20" t="s">
        <v>85</v>
      </c>
      <c r="D107" s="20"/>
      <c r="E107" s="122"/>
      <c r="F107"/>
      <c r="G107"/>
      <c r="H107"/>
      <c r="I107" s="29"/>
      <c r="J107"/>
      <c r="K107" s="29"/>
      <c r="L107"/>
      <c r="M107"/>
      <c r="N107"/>
      <c r="O107" s="196"/>
      <c r="P107" s="265"/>
      <c r="Q107" s="265"/>
      <c r="R107" s="265"/>
      <c r="S107" s="265"/>
      <c r="T107" s="265"/>
      <c r="U107" s="265"/>
      <c r="V107" s="265"/>
      <c r="W107" s="196"/>
      <c r="X107" s="196"/>
      <c r="Y107" s="196"/>
      <c r="Z107" s="196"/>
      <c r="AA107" s="196"/>
      <c r="AB107" s="196"/>
      <c r="AC107" s="196"/>
      <c r="AD107" s="196"/>
      <c r="AE107" s="196"/>
      <c r="AF107" s="196"/>
      <c r="AG107" s="196"/>
      <c r="AH107" s="196"/>
      <c r="AI107" s="196"/>
      <c r="AJ107" s="196"/>
    </row>
    <row r="108" spans="2:36" s="50" customFormat="1" ht="10.5">
      <c r="B108" s="51"/>
      <c r="C108" s="26" t="s">
        <v>86</v>
      </c>
      <c r="D108" s="26"/>
      <c r="E108" s="122"/>
      <c r="F108" s="45">
        <v>14113</v>
      </c>
      <c r="G108"/>
      <c r="H108" s="45">
        <v>1181</v>
      </c>
      <c r="I108" s="29"/>
      <c r="J108" s="45">
        <v>-223</v>
      </c>
      <c r="K108" s="29"/>
      <c r="L108" s="45">
        <v>1467</v>
      </c>
      <c r="M108"/>
      <c r="N108" s="48">
        <v>16538</v>
      </c>
      <c r="O108" s="196"/>
      <c r="P108" s="265"/>
      <c r="Q108" s="265"/>
      <c r="R108" s="265"/>
      <c r="S108" s="265"/>
      <c r="T108" s="265"/>
      <c r="U108" s="265"/>
      <c r="V108" s="265"/>
      <c r="W108" s="196"/>
      <c r="X108" s="196"/>
      <c r="Y108" s="196"/>
      <c r="Z108" s="196"/>
      <c r="AA108" s="196"/>
      <c r="AB108" s="196"/>
      <c r="AC108" s="196"/>
      <c r="AD108" s="196"/>
      <c r="AE108" s="196"/>
      <c r="AF108" s="196"/>
      <c r="AG108" s="196"/>
      <c r="AH108" s="196"/>
      <c r="AI108" s="196"/>
      <c r="AJ108" s="196"/>
    </row>
    <row r="109" spans="2:36" s="50" customFormat="1" ht="10.5">
      <c r="B109" s="51"/>
      <c r="C109" s="26" t="s">
        <v>87</v>
      </c>
      <c r="D109" s="26"/>
      <c r="E109" s="122"/>
      <c r="F109"/>
      <c r="G109"/>
      <c r="H109" s="29"/>
      <c r="I109" s="29"/>
      <c r="J109" s="29"/>
      <c r="K109" s="29"/>
      <c r="L109" s="29"/>
      <c r="M109"/>
      <c r="N109" s="48">
        <v>3452</v>
      </c>
      <c r="O109" s="196"/>
      <c r="P109" s="265"/>
      <c r="Q109" s="265"/>
      <c r="R109" s="265"/>
      <c r="S109" s="265"/>
      <c r="T109" s="265"/>
      <c r="U109" s="265"/>
      <c r="V109" s="265"/>
      <c r="W109" s="196"/>
      <c r="X109" s="196"/>
      <c r="Y109" s="196"/>
      <c r="Z109" s="196"/>
      <c r="AA109" s="196"/>
      <c r="AB109" s="196"/>
      <c r="AC109" s="196"/>
      <c r="AD109" s="196"/>
      <c r="AE109" s="196"/>
      <c r="AF109" s="196"/>
      <c r="AG109" s="196"/>
      <c r="AH109" s="196"/>
      <c r="AI109" s="196"/>
      <c r="AJ109" s="196"/>
    </row>
    <row r="110" spans="2:36" s="50" customFormat="1" ht="11.25" thickBot="1">
      <c r="B110" s="51"/>
      <c r="C110" s="26" t="s">
        <v>79</v>
      </c>
      <c r="D110" s="26"/>
      <c r="E110" s="122"/>
      <c r="F110"/>
      <c r="G110"/>
      <c r="H110" s="29"/>
      <c r="I110" s="29"/>
      <c r="J110" s="29"/>
      <c r="K110" s="29"/>
      <c r="L110" s="29"/>
      <c r="M110"/>
      <c r="N110" s="49">
        <v>19990</v>
      </c>
      <c r="O110" s="196"/>
      <c r="P110" s="265"/>
      <c r="Q110" s="265"/>
      <c r="R110" s="265"/>
      <c r="S110" s="265"/>
      <c r="T110" s="265"/>
      <c r="U110" s="265"/>
      <c r="V110" s="265"/>
      <c r="W110" s="196"/>
      <c r="X110" s="196"/>
      <c r="Y110" s="196"/>
      <c r="Z110" s="196"/>
      <c r="AA110" s="196"/>
      <c r="AB110" s="196"/>
      <c r="AC110" s="196"/>
      <c r="AD110" s="196"/>
      <c r="AE110" s="196"/>
      <c r="AF110" s="196"/>
      <c r="AG110" s="196"/>
      <c r="AH110" s="196"/>
      <c r="AI110" s="196"/>
      <c r="AJ110" s="196"/>
    </row>
    <row r="111" spans="2:36" s="134" customFormat="1" ht="14.25" customHeight="1" thickTop="1">
      <c r="B111" s="133"/>
      <c r="C111" s="138"/>
      <c r="D111" s="138"/>
      <c r="F111" s="133"/>
      <c r="H111" s="133"/>
      <c r="I111" s="135"/>
      <c r="J111" s="133"/>
      <c r="K111" s="135"/>
      <c r="L111" s="133"/>
      <c r="N111" s="136">
        <v>19990</v>
      </c>
      <c r="O111" s="137"/>
      <c r="P111" s="137"/>
      <c r="Q111" s="139"/>
      <c r="R111" s="137"/>
      <c r="S111" s="137"/>
      <c r="T111" s="137"/>
      <c r="U111" s="137"/>
      <c r="V111" s="137"/>
      <c r="W111" s="137"/>
      <c r="X111" s="137"/>
      <c r="Y111" s="137"/>
      <c r="Z111" s="137"/>
      <c r="AA111" s="137"/>
      <c r="AB111" s="137"/>
      <c r="AC111" s="137"/>
      <c r="AD111" s="137"/>
      <c r="AE111" s="137"/>
      <c r="AF111" s="137"/>
      <c r="AG111" s="137"/>
      <c r="AH111" s="137"/>
      <c r="AI111" s="137"/>
      <c r="AJ111" s="137"/>
    </row>
    <row r="112" spans="2:17" ht="24" customHeight="1">
      <c r="B112" s="13"/>
      <c r="C112" s="303" t="s">
        <v>105</v>
      </c>
      <c r="D112" s="303"/>
      <c r="E112" s="303"/>
      <c r="F112" s="303"/>
      <c r="G112" s="303"/>
      <c r="H112" s="303"/>
      <c r="I112" s="303"/>
      <c r="J112" s="303"/>
      <c r="K112" s="303"/>
      <c r="L112" s="303"/>
      <c r="M112" s="303"/>
      <c r="N112" s="303"/>
      <c r="P112" s="277"/>
      <c r="Q112" s="66"/>
    </row>
    <row r="113" spans="2:17" ht="10.5">
      <c r="B113" s="13"/>
      <c r="C113" s="23"/>
      <c r="D113" s="23"/>
      <c r="E113" s="23"/>
      <c r="F113" s="23"/>
      <c r="G113" s="23"/>
      <c r="H113" s="23"/>
      <c r="I113" s="23"/>
      <c r="J113" s="23"/>
      <c r="K113" s="23"/>
      <c r="L113" s="23"/>
      <c r="P113" s="277"/>
      <c r="Q113" s="66"/>
    </row>
    <row r="114" spans="2:17" ht="10.5">
      <c r="B114" s="13">
        <v>9</v>
      </c>
      <c r="C114" s="52" t="s">
        <v>93</v>
      </c>
      <c r="D114" s="52"/>
      <c r="H114" s="27"/>
      <c r="I114" s="27"/>
      <c r="J114" s="27"/>
      <c r="K114" s="27"/>
      <c r="L114" s="27"/>
      <c r="P114" s="277"/>
      <c r="Q114" s="66"/>
    </row>
    <row r="115" spans="2:17" ht="10.5">
      <c r="B115" s="13"/>
      <c r="C115" s="327"/>
      <c r="D115" s="327"/>
      <c r="E115" s="327"/>
      <c r="F115" s="327"/>
      <c r="G115" s="327"/>
      <c r="H115" s="327"/>
      <c r="I115" s="327"/>
      <c r="J115" s="327"/>
      <c r="K115" s="327"/>
      <c r="L115" s="327"/>
      <c r="P115" s="277"/>
      <c r="Q115" s="66"/>
    </row>
    <row r="116" spans="2:16" ht="10.5">
      <c r="B116" s="13"/>
      <c r="C116" s="20" t="s">
        <v>80</v>
      </c>
      <c r="D116" s="20"/>
      <c r="H116" s="27"/>
      <c r="I116" s="27"/>
      <c r="J116" s="27"/>
      <c r="K116" s="27"/>
      <c r="L116" s="27"/>
      <c r="P116" s="266"/>
    </row>
    <row r="117" spans="2:14" ht="24" customHeight="1">
      <c r="B117" s="13"/>
      <c r="C117" s="331" t="s">
        <v>119</v>
      </c>
      <c r="D117" s="331"/>
      <c r="E117" s="331"/>
      <c r="F117" s="331"/>
      <c r="G117" s="331"/>
      <c r="H117" s="331"/>
      <c r="I117" s="331"/>
      <c r="J117" s="331"/>
      <c r="K117" s="331"/>
      <c r="L117" s="331"/>
      <c r="M117" s="331"/>
      <c r="N117" s="331"/>
    </row>
    <row r="118" ht="10.5">
      <c r="B118" s="13"/>
    </row>
    <row r="119" ht="7.5" customHeight="1">
      <c r="B119" s="13"/>
    </row>
    <row r="120" spans="2:20" ht="10.5" customHeight="1">
      <c r="B120" s="17">
        <v>10</v>
      </c>
      <c r="C120" s="325" t="s">
        <v>62</v>
      </c>
      <c r="D120" s="325"/>
      <c r="E120" s="325"/>
      <c r="F120" s="325"/>
      <c r="G120" s="325"/>
      <c r="H120" s="325"/>
      <c r="I120" s="325"/>
      <c r="J120" s="325"/>
      <c r="K120" s="325"/>
      <c r="L120" s="325"/>
      <c r="P120" s="66"/>
      <c r="Q120" s="66"/>
      <c r="R120" s="66"/>
      <c r="S120" s="66"/>
      <c r="T120" s="66"/>
    </row>
    <row r="121" spans="2:20" ht="27" customHeight="1">
      <c r="B121" s="13"/>
      <c r="C121" s="331" t="s">
        <v>158</v>
      </c>
      <c r="D121" s="331"/>
      <c r="E121" s="331"/>
      <c r="F121" s="331"/>
      <c r="G121" s="331"/>
      <c r="H121" s="331"/>
      <c r="I121" s="331"/>
      <c r="J121" s="331"/>
      <c r="K121" s="331"/>
      <c r="L121" s="331"/>
      <c r="M121" s="331"/>
      <c r="N121" s="331"/>
      <c r="Q121" s="66"/>
      <c r="R121" s="66"/>
      <c r="S121" s="66"/>
      <c r="T121" s="66"/>
    </row>
    <row r="122" spans="2:20" ht="10.5">
      <c r="B122" s="13"/>
      <c r="C122" s="113"/>
      <c r="D122" s="113"/>
      <c r="E122" s="114"/>
      <c r="F122" s="114"/>
      <c r="G122" s="114"/>
      <c r="H122" s="114"/>
      <c r="I122" s="114"/>
      <c r="J122" s="114"/>
      <c r="K122" s="115"/>
      <c r="L122" s="115"/>
      <c r="P122" s="66"/>
      <c r="Q122" s="66"/>
      <c r="R122" s="66"/>
      <c r="S122" s="66"/>
      <c r="T122" s="66"/>
    </row>
    <row r="123" spans="2:20" ht="6" customHeight="1">
      <c r="B123" s="13"/>
      <c r="C123" s="113"/>
      <c r="D123" s="113"/>
      <c r="E123" s="114"/>
      <c r="F123" s="114"/>
      <c r="G123" s="114"/>
      <c r="H123" s="114"/>
      <c r="I123" s="114"/>
      <c r="J123" s="114"/>
      <c r="K123" s="115"/>
      <c r="L123" s="115"/>
      <c r="P123" s="66"/>
      <c r="Q123" s="66"/>
      <c r="R123" s="66"/>
      <c r="S123" s="66"/>
      <c r="T123" s="66"/>
    </row>
    <row r="124" spans="2:20" ht="10.5" customHeight="1">
      <c r="B124" s="17">
        <v>11</v>
      </c>
      <c r="C124" s="325" t="s">
        <v>63</v>
      </c>
      <c r="D124" s="325"/>
      <c r="E124" s="325"/>
      <c r="F124" s="325"/>
      <c r="G124" s="325"/>
      <c r="H124" s="325"/>
      <c r="I124" s="325"/>
      <c r="J124" s="325"/>
      <c r="K124" s="325"/>
      <c r="L124" s="325"/>
      <c r="P124" s="113"/>
      <c r="Q124" s="113"/>
      <c r="R124" s="113"/>
      <c r="S124" s="113"/>
      <c r="T124" s="113"/>
    </row>
    <row r="125" spans="2:20" ht="12" customHeight="1">
      <c r="B125" s="17"/>
      <c r="C125" s="331" t="s">
        <v>142</v>
      </c>
      <c r="D125" s="331"/>
      <c r="E125" s="331"/>
      <c r="F125" s="331"/>
      <c r="G125" s="331"/>
      <c r="H125" s="331"/>
      <c r="I125" s="331"/>
      <c r="J125" s="331"/>
      <c r="K125" s="331"/>
      <c r="L125" s="331"/>
      <c r="M125" s="331"/>
      <c r="N125" s="331"/>
      <c r="P125" s="113"/>
      <c r="Q125" s="114"/>
      <c r="R125" s="114"/>
      <c r="S125" s="114"/>
      <c r="T125" s="115"/>
    </row>
    <row r="126" spans="2:20" ht="12.75" customHeight="1">
      <c r="B126" s="17"/>
      <c r="E126" s="46"/>
      <c r="F126" s="46"/>
      <c r="G126" s="46"/>
      <c r="H126" s="46"/>
      <c r="I126" s="46"/>
      <c r="J126" s="46"/>
      <c r="K126" s="46"/>
      <c r="L126" s="46"/>
      <c r="P126" s="113"/>
      <c r="Q126" s="113"/>
      <c r="R126" s="114"/>
      <c r="S126" s="114"/>
      <c r="T126" s="115"/>
    </row>
    <row r="127" spans="2:20" ht="8.25" customHeight="1">
      <c r="B127" s="17"/>
      <c r="E127" s="46"/>
      <c r="F127" s="46"/>
      <c r="G127" s="46"/>
      <c r="H127" s="46"/>
      <c r="I127" s="46"/>
      <c r="J127" s="46"/>
      <c r="K127" s="46"/>
      <c r="L127" s="46"/>
      <c r="P127" s="113"/>
      <c r="Q127" s="113"/>
      <c r="R127" s="114"/>
      <c r="S127" s="114"/>
      <c r="T127" s="115"/>
    </row>
    <row r="128" spans="2:20" ht="10.5" customHeight="1">
      <c r="B128" s="17">
        <v>12</v>
      </c>
      <c r="C128" s="325" t="s">
        <v>92</v>
      </c>
      <c r="D128" s="325"/>
      <c r="E128" s="325"/>
      <c r="F128" s="325"/>
      <c r="G128" s="325"/>
      <c r="H128" s="325"/>
      <c r="I128" s="325"/>
      <c r="J128" s="325"/>
      <c r="K128" s="325"/>
      <c r="L128" s="325"/>
      <c r="P128" s="66"/>
      <c r="Q128" s="66"/>
      <c r="R128" s="66"/>
      <c r="S128" s="66"/>
      <c r="T128" s="66"/>
    </row>
    <row r="129" spans="2:20" ht="12.75" customHeight="1">
      <c r="B129" s="17"/>
      <c r="C129" s="308" t="s">
        <v>258</v>
      </c>
      <c r="D129" s="308"/>
      <c r="E129" s="308"/>
      <c r="F129" s="308"/>
      <c r="G129" s="308"/>
      <c r="H129" s="308"/>
      <c r="I129" s="308"/>
      <c r="J129" s="308"/>
      <c r="K129" s="308"/>
      <c r="L129" s="308"/>
      <c r="M129" s="308"/>
      <c r="N129" s="308"/>
      <c r="P129" s="66"/>
      <c r="Q129" s="66"/>
      <c r="R129" s="66"/>
      <c r="S129" s="66"/>
      <c r="T129" s="66"/>
    </row>
    <row r="130" spans="2:20" ht="10.5">
      <c r="B130" s="17"/>
      <c r="C130" s="24"/>
      <c r="D130" s="24"/>
      <c r="E130" s="24"/>
      <c r="F130" s="24"/>
      <c r="G130" s="24"/>
      <c r="H130" s="23"/>
      <c r="I130" s="23"/>
      <c r="J130" s="23"/>
      <c r="K130" s="23"/>
      <c r="L130" s="47" t="s">
        <v>157</v>
      </c>
      <c r="P130" s="66"/>
      <c r="Q130" s="66"/>
      <c r="R130" s="66"/>
      <c r="S130" s="66"/>
      <c r="T130" s="66"/>
    </row>
    <row r="131" spans="2:20" ht="6.75" customHeight="1">
      <c r="B131" s="17"/>
      <c r="C131" s="24"/>
      <c r="D131" s="24"/>
      <c r="E131" s="24"/>
      <c r="F131" s="24"/>
      <c r="G131" s="24"/>
      <c r="H131" s="23"/>
      <c r="I131" s="23"/>
      <c r="J131" s="23"/>
      <c r="K131" s="23"/>
      <c r="L131" s="23"/>
      <c r="P131" s="66"/>
      <c r="Q131" s="66"/>
      <c r="R131" s="66"/>
      <c r="S131" s="66"/>
      <c r="T131" s="66"/>
    </row>
    <row r="132" spans="2:20" ht="10.5" customHeight="1">
      <c r="B132" s="17"/>
      <c r="C132" s="302" t="s">
        <v>94</v>
      </c>
      <c r="D132" s="302"/>
      <c r="E132" s="302"/>
      <c r="F132" s="302"/>
      <c r="G132" s="24"/>
      <c r="H132" s="23"/>
      <c r="I132" s="23"/>
      <c r="J132" s="23"/>
      <c r="K132" s="23"/>
      <c r="L132" s="74">
        <v>0</v>
      </c>
      <c r="P132" s="254"/>
      <c r="Q132" s="254"/>
      <c r="R132" s="66"/>
      <c r="S132" s="66"/>
      <c r="T132" s="66"/>
    </row>
    <row r="133" spans="2:20" ht="10.5" customHeight="1">
      <c r="B133" s="17"/>
      <c r="C133" s="302" t="s">
        <v>95</v>
      </c>
      <c r="D133" s="302"/>
      <c r="E133" s="302"/>
      <c r="F133" s="302"/>
      <c r="G133" s="302"/>
      <c r="H133" s="302"/>
      <c r="I133" s="23"/>
      <c r="J133" s="23"/>
      <c r="K133" s="23"/>
      <c r="L133" s="208">
        <v>6566</v>
      </c>
      <c r="P133" s="66"/>
      <c r="Q133" s="66"/>
      <c r="R133" s="66"/>
      <c r="S133" s="66"/>
      <c r="T133" s="66"/>
    </row>
    <row r="134" spans="2:20" ht="10.5">
      <c r="B134" s="17"/>
      <c r="C134" s="46"/>
      <c r="D134" s="46"/>
      <c r="E134" s="24"/>
      <c r="F134" s="24"/>
      <c r="G134" s="24"/>
      <c r="H134" s="23"/>
      <c r="I134" s="23"/>
      <c r="J134" s="23"/>
      <c r="K134" s="23"/>
      <c r="L134" s="23"/>
      <c r="P134" s="66"/>
      <c r="Q134" s="66"/>
      <c r="R134" s="66"/>
      <c r="S134" s="66"/>
      <c r="T134" s="66"/>
    </row>
    <row r="135" spans="2:20" ht="10.5">
      <c r="B135" s="17"/>
      <c r="C135" s="46"/>
      <c r="D135" s="46"/>
      <c r="E135" s="24"/>
      <c r="F135" s="24"/>
      <c r="G135" s="24"/>
      <c r="H135" s="23"/>
      <c r="I135" s="23"/>
      <c r="J135" s="23"/>
      <c r="K135" s="23"/>
      <c r="L135" s="23"/>
      <c r="P135" s="66"/>
      <c r="Q135" s="66"/>
      <c r="R135" s="66"/>
      <c r="S135" s="66"/>
      <c r="T135" s="66"/>
    </row>
    <row r="136" spans="2:20" ht="10.5" customHeight="1">
      <c r="B136" s="17">
        <v>13</v>
      </c>
      <c r="C136" s="325" t="s">
        <v>44</v>
      </c>
      <c r="D136" s="325"/>
      <c r="E136" s="325"/>
      <c r="F136" s="325"/>
      <c r="G136" s="325"/>
      <c r="H136" s="325"/>
      <c r="I136" s="325"/>
      <c r="J136" s="325"/>
      <c r="K136" s="325"/>
      <c r="L136" s="325"/>
      <c r="P136" s="66"/>
      <c r="Q136" s="66"/>
      <c r="R136" s="66"/>
      <c r="S136" s="66"/>
      <c r="T136" s="66"/>
    </row>
    <row r="137" spans="3:20" ht="10.5" customHeight="1">
      <c r="C137" s="327" t="s">
        <v>240</v>
      </c>
      <c r="D137" s="327"/>
      <c r="E137" s="327"/>
      <c r="F137" s="327"/>
      <c r="G137" s="327"/>
      <c r="H137" s="327"/>
      <c r="I137" s="327"/>
      <c r="J137" s="327"/>
      <c r="K137" s="327"/>
      <c r="L137" s="327"/>
      <c r="M137" s="327"/>
      <c r="N137" s="327"/>
      <c r="P137" s="66"/>
      <c r="Q137" s="66"/>
      <c r="R137" s="66"/>
      <c r="S137" s="66"/>
      <c r="T137" s="66"/>
    </row>
    <row r="138" spans="3:12" ht="10.5">
      <c r="C138" s="23"/>
      <c r="D138" s="23"/>
      <c r="E138" s="23"/>
      <c r="F138" s="23"/>
      <c r="G138" s="23"/>
      <c r="H138" s="23"/>
      <c r="I138" s="23"/>
      <c r="J138" s="23"/>
      <c r="K138" s="23"/>
      <c r="L138" s="23"/>
    </row>
    <row r="139" spans="3:12" ht="10.5">
      <c r="C139" s="23"/>
      <c r="D139" s="23"/>
      <c r="E139" s="23"/>
      <c r="F139" s="23"/>
      <c r="G139" s="23"/>
      <c r="H139" s="23"/>
      <c r="I139" s="23"/>
      <c r="J139" s="23"/>
      <c r="K139" s="23"/>
      <c r="L139" s="23"/>
    </row>
    <row r="140" ht="10.5">
      <c r="B140" s="63" t="s">
        <v>143</v>
      </c>
    </row>
    <row r="141" spans="2:18" ht="10.5">
      <c r="B141" s="63"/>
      <c r="P141" s="264"/>
      <c r="Q141" s="264"/>
      <c r="R141" s="272"/>
    </row>
    <row r="142" spans="2:18" ht="21.75" customHeight="1">
      <c r="B142" s="17">
        <v>14</v>
      </c>
      <c r="C142" s="325" t="s">
        <v>48</v>
      </c>
      <c r="D142" s="325"/>
      <c r="E142" s="325"/>
      <c r="F142" s="325"/>
      <c r="G142" s="325"/>
      <c r="H142" s="325"/>
      <c r="I142" s="325"/>
      <c r="J142" s="325"/>
      <c r="K142" s="325"/>
      <c r="L142" s="325"/>
      <c r="M142" s="325"/>
      <c r="N142" s="325"/>
      <c r="P142" s="273"/>
      <c r="Q142" s="273"/>
      <c r="R142" s="271"/>
    </row>
    <row r="143" spans="2:18" ht="12.75" customHeight="1">
      <c r="B143" s="17"/>
      <c r="C143" s="24"/>
      <c r="D143" s="24"/>
      <c r="E143" s="24"/>
      <c r="F143" s="24"/>
      <c r="G143" s="24"/>
      <c r="H143" s="23"/>
      <c r="I143" s="23"/>
      <c r="J143" s="23"/>
      <c r="K143" s="23"/>
      <c r="L143" s="23"/>
      <c r="M143" s="30"/>
      <c r="N143" s="30"/>
      <c r="P143" s="278"/>
      <c r="Q143" s="278"/>
      <c r="R143" s="258"/>
    </row>
    <row r="144" spans="2:18" ht="50.25" customHeight="1">
      <c r="B144" s="17"/>
      <c r="C144" s="333" t="s">
        <v>260</v>
      </c>
      <c r="D144" s="333"/>
      <c r="E144" s="333"/>
      <c r="F144" s="333"/>
      <c r="G144" s="333"/>
      <c r="H144" s="333"/>
      <c r="I144" s="333"/>
      <c r="J144" s="333"/>
      <c r="K144" s="333"/>
      <c r="L144" s="333"/>
      <c r="M144" s="333"/>
      <c r="N144" s="333"/>
      <c r="P144" s="273"/>
      <c r="Q144" s="273"/>
      <c r="R144" s="271"/>
    </row>
    <row r="145" spans="2:18" ht="11.25" customHeight="1">
      <c r="B145" s="17"/>
      <c r="C145" s="333" t="s">
        <v>265</v>
      </c>
      <c r="D145" s="333"/>
      <c r="E145" s="333"/>
      <c r="F145" s="333"/>
      <c r="G145" s="333"/>
      <c r="H145" s="333"/>
      <c r="I145" s="333"/>
      <c r="J145" s="333"/>
      <c r="K145" s="333"/>
      <c r="L145" s="333"/>
      <c r="M145" s="333"/>
      <c r="N145" s="333"/>
      <c r="P145" s="273"/>
      <c r="Q145" s="273"/>
      <c r="R145" s="271"/>
    </row>
    <row r="146" spans="2:18" ht="11.25" customHeight="1">
      <c r="B146" s="17"/>
      <c r="C146" s="333" t="s">
        <v>266</v>
      </c>
      <c r="D146" s="333"/>
      <c r="E146" s="333"/>
      <c r="F146" s="333"/>
      <c r="G146" s="333"/>
      <c r="H146" s="333"/>
      <c r="I146" s="333"/>
      <c r="J146" s="333"/>
      <c r="K146" s="333"/>
      <c r="L146" s="333"/>
      <c r="M146" s="333"/>
      <c r="N146" s="333"/>
      <c r="P146" s="273"/>
      <c r="Q146" s="273"/>
      <c r="R146" s="271"/>
    </row>
    <row r="147" spans="2:18" ht="15" customHeight="1">
      <c r="B147" s="17"/>
      <c r="C147" s="333" t="s">
        <v>267</v>
      </c>
      <c r="D147" s="333"/>
      <c r="E147" s="333"/>
      <c r="F147" s="333"/>
      <c r="G147" s="333"/>
      <c r="H147" s="333"/>
      <c r="I147" s="333"/>
      <c r="J147" s="333"/>
      <c r="K147" s="333"/>
      <c r="L147" s="333"/>
      <c r="M147" s="333"/>
      <c r="N147" s="333"/>
      <c r="P147" s="264"/>
      <c r="Q147" s="264"/>
      <c r="R147" s="279"/>
    </row>
    <row r="148" spans="2:18" ht="12" customHeight="1">
      <c r="B148" s="17"/>
      <c r="C148" s="324"/>
      <c r="D148" s="324"/>
      <c r="E148" s="324"/>
      <c r="F148" s="324"/>
      <c r="G148" s="324"/>
      <c r="H148" s="324"/>
      <c r="I148" s="324"/>
      <c r="J148" s="324"/>
      <c r="K148" s="324"/>
      <c r="L148" s="324"/>
      <c r="M148" s="324"/>
      <c r="N148" s="324"/>
      <c r="P148" s="273"/>
      <c r="Q148" s="273"/>
      <c r="R148" s="271"/>
    </row>
    <row r="149" spans="2:18" ht="34.5" customHeight="1">
      <c r="B149" s="17"/>
      <c r="C149" s="324" t="s">
        <v>273</v>
      </c>
      <c r="D149" s="324"/>
      <c r="E149" s="324"/>
      <c r="F149" s="324"/>
      <c r="G149" s="324"/>
      <c r="H149" s="324"/>
      <c r="I149" s="324"/>
      <c r="J149" s="324"/>
      <c r="K149" s="324"/>
      <c r="L149" s="324"/>
      <c r="M149" s="324"/>
      <c r="N149" s="324"/>
      <c r="P149" s="278"/>
      <c r="Q149" s="278"/>
      <c r="R149" s="258"/>
    </row>
    <row r="150" spans="2:14" ht="24" customHeight="1">
      <c r="B150" s="17"/>
      <c r="C150" s="324" t="s">
        <v>268</v>
      </c>
      <c r="D150" s="324"/>
      <c r="E150" s="324"/>
      <c r="F150" s="324"/>
      <c r="G150" s="324"/>
      <c r="H150" s="324"/>
      <c r="I150" s="324"/>
      <c r="J150" s="324"/>
      <c r="K150" s="324"/>
      <c r="L150" s="324"/>
      <c r="M150" s="324"/>
      <c r="N150" s="324"/>
    </row>
    <row r="151" spans="2:14" ht="24.75" customHeight="1">
      <c r="B151" s="17"/>
      <c r="C151" s="324" t="s">
        <v>269</v>
      </c>
      <c r="D151" s="324"/>
      <c r="E151" s="324"/>
      <c r="F151" s="324"/>
      <c r="G151" s="324"/>
      <c r="H151" s="324"/>
      <c r="I151" s="324"/>
      <c r="J151" s="324"/>
      <c r="K151" s="324"/>
      <c r="L151" s="324"/>
      <c r="M151" s="324"/>
      <c r="N151" s="324"/>
    </row>
    <row r="152" spans="2:18" ht="23.25" customHeight="1">
      <c r="B152" s="17"/>
      <c r="C152" s="310"/>
      <c r="D152" s="310"/>
      <c r="E152" s="310"/>
      <c r="F152" s="310"/>
      <c r="G152" s="310"/>
      <c r="H152" s="310"/>
      <c r="I152" s="310"/>
      <c r="J152" s="310"/>
      <c r="K152" s="310"/>
      <c r="L152" s="310"/>
      <c r="M152" s="310"/>
      <c r="N152" s="310"/>
      <c r="P152" s="273"/>
      <c r="Q152" s="280"/>
      <c r="R152" s="279"/>
    </row>
    <row r="153" spans="2:18" ht="12.75" customHeight="1">
      <c r="B153" s="17"/>
      <c r="C153" s="324"/>
      <c r="D153" s="324"/>
      <c r="E153" s="324"/>
      <c r="F153" s="324"/>
      <c r="G153" s="324"/>
      <c r="H153" s="324"/>
      <c r="I153" s="324"/>
      <c r="J153" s="324"/>
      <c r="K153" s="324"/>
      <c r="L153" s="324"/>
      <c r="M153" s="324"/>
      <c r="N153" s="324"/>
      <c r="P153" s="273"/>
      <c r="Q153" s="273"/>
      <c r="R153" s="271"/>
    </row>
    <row r="154" spans="2:17" ht="24" customHeight="1">
      <c r="B154" s="17">
        <v>15</v>
      </c>
      <c r="C154" s="336" t="s">
        <v>47</v>
      </c>
      <c r="D154" s="336"/>
      <c r="E154" s="336"/>
      <c r="F154" s="336"/>
      <c r="G154" s="336"/>
      <c r="H154" s="336"/>
      <c r="I154" s="336"/>
      <c r="J154" s="336"/>
      <c r="K154" s="336"/>
      <c r="L154" s="336"/>
      <c r="M154" s="336"/>
      <c r="N154" s="336"/>
      <c r="O154" s="217"/>
      <c r="P154" s="281"/>
      <c r="Q154" s="281"/>
    </row>
    <row r="155" spans="3:19" ht="39.75" customHeight="1">
      <c r="C155" s="309" t="s">
        <v>259</v>
      </c>
      <c r="D155" s="309"/>
      <c r="E155" s="309"/>
      <c r="F155" s="309"/>
      <c r="G155" s="309"/>
      <c r="H155" s="309"/>
      <c r="I155" s="309"/>
      <c r="J155" s="309"/>
      <c r="K155" s="309"/>
      <c r="L155" s="309"/>
      <c r="M155" s="309"/>
      <c r="N155" s="309"/>
      <c r="P155" s="273"/>
      <c r="Q155" s="273"/>
      <c r="R155" s="278"/>
      <c r="S155" s="261"/>
    </row>
    <row r="156" spans="2:12" ht="12.75" customHeight="1">
      <c r="B156" s="13"/>
      <c r="C156" s="329"/>
      <c r="D156" s="329"/>
      <c r="E156" s="329"/>
      <c r="F156" s="329"/>
      <c r="G156" s="329"/>
      <c r="H156" s="329"/>
      <c r="I156" s="329"/>
      <c r="J156" s="329"/>
      <c r="K156" s="329"/>
      <c r="L156" s="329"/>
    </row>
    <row r="157" spans="2:14" ht="34.5" customHeight="1">
      <c r="B157" s="17">
        <v>16</v>
      </c>
      <c r="C157" s="325" t="s">
        <v>49</v>
      </c>
      <c r="D157" s="325"/>
      <c r="E157" s="325"/>
      <c r="F157" s="325"/>
      <c r="G157" s="325"/>
      <c r="H157" s="325"/>
      <c r="I157" s="325"/>
      <c r="J157" s="325"/>
      <c r="K157" s="325"/>
      <c r="L157" s="325"/>
      <c r="M157" s="325"/>
      <c r="N157" s="325"/>
    </row>
    <row r="158" spans="2:14" ht="23.25" customHeight="1">
      <c r="B158" s="13"/>
      <c r="C158" s="324" t="s">
        <v>261</v>
      </c>
      <c r="D158" s="324"/>
      <c r="E158" s="324"/>
      <c r="F158" s="324"/>
      <c r="G158" s="324"/>
      <c r="H158" s="324"/>
      <c r="I158" s="324"/>
      <c r="J158" s="324"/>
      <c r="K158" s="324"/>
      <c r="L158" s="324"/>
      <c r="M158" s="324"/>
      <c r="N158" s="324"/>
    </row>
    <row r="159" spans="2:12" ht="10.5">
      <c r="B159" s="13"/>
      <c r="C159" s="329"/>
      <c r="D159" s="329"/>
      <c r="E159" s="329"/>
      <c r="F159" s="329"/>
      <c r="G159" s="329"/>
      <c r="H159" s="329"/>
      <c r="I159" s="329"/>
      <c r="J159" s="329"/>
      <c r="K159" s="329"/>
      <c r="L159" s="329"/>
    </row>
    <row r="160" spans="2:14" ht="21" customHeight="1">
      <c r="B160" s="17" t="s">
        <v>130</v>
      </c>
      <c r="C160" s="325" t="s">
        <v>50</v>
      </c>
      <c r="D160" s="325"/>
      <c r="E160" s="325"/>
      <c r="F160" s="325"/>
      <c r="G160" s="325"/>
      <c r="H160" s="325"/>
      <c r="I160" s="325"/>
      <c r="J160" s="325"/>
      <c r="K160" s="325"/>
      <c r="L160" s="325"/>
      <c r="M160" s="325"/>
      <c r="N160" s="325"/>
    </row>
    <row r="161" spans="2:3" ht="10.5" customHeight="1">
      <c r="B161" s="13"/>
      <c r="C161" t="s">
        <v>41</v>
      </c>
    </row>
    <row r="162" ht="10.5">
      <c r="B162" s="13"/>
    </row>
    <row r="163" ht="10.5">
      <c r="B163" s="13"/>
    </row>
    <row r="164" spans="2:13" ht="12.75" customHeight="1">
      <c r="B164" s="13" t="s">
        <v>64</v>
      </c>
      <c r="C164" s="326" t="s">
        <v>51</v>
      </c>
      <c r="D164" s="326"/>
      <c r="E164" s="326"/>
      <c r="F164" s="326"/>
      <c r="G164" s="326"/>
      <c r="H164" s="326"/>
      <c r="I164" s="326"/>
      <c r="J164" s="326"/>
      <c r="K164" s="326"/>
      <c r="L164" s="326"/>
      <c r="M164" s="326"/>
    </row>
    <row r="165" spans="2:3" ht="10.5">
      <c r="B165" s="13"/>
      <c r="C165" t="s">
        <v>41</v>
      </c>
    </row>
    <row r="166" ht="10.5">
      <c r="B166" s="13"/>
    </row>
    <row r="167" ht="10.5">
      <c r="B167" s="13"/>
    </row>
    <row r="168" spans="2:14" ht="22.5" customHeight="1">
      <c r="B168" s="17">
        <v>18</v>
      </c>
      <c r="C168" s="325" t="s">
        <v>37</v>
      </c>
      <c r="D168" s="325"/>
      <c r="E168" s="325"/>
      <c r="F168" s="325"/>
      <c r="G168" s="325"/>
      <c r="H168" s="325"/>
      <c r="I168" s="325"/>
      <c r="J168" s="325"/>
      <c r="K168" s="325"/>
      <c r="L168" s="325"/>
      <c r="M168" s="325"/>
      <c r="N168" s="325"/>
    </row>
    <row r="169" spans="3:12" ht="10.5">
      <c r="C169" s="35"/>
      <c r="D169" s="35"/>
      <c r="F169" s="59"/>
      <c r="H169" s="59"/>
      <c r="I169" s="27"/>
      <c r="J169" s="59"/>
      <c r="K169" s="27"/>
      <c r="L169" s="59"/>
    </row>
    <row r="170" spans="3:14" ht="10.5">
      <c r="C170" s="206"/>
      <c r="D170" s="206"/>
      <c r="E170" s="206"/>
      <c r="F170" s="83"/>
      <c r="G170" s="88"/>
      <c r="H170" s="89"/>
      <c r="I170" s="88"/>
      <c r="J170" s="83"/>
      <c r="K170" s="80"/>
      <c r="L170" s="89" t="s">
        <v>1</v>
      </c>
      <c r="M170" s="83"/>
      <c r="N170" s="89" t="s">
        <v>250</v>
      </c>
    </row>
    <row r="171" spans="3:14" ht="10.5">
      <c r="C171" s="206"/>
      <c r="D171" s="206"/>
      <c r="E171" s="206"/>
      <c r="F171" s="83"/>
      <c r="G171" s="88"/>
      <c r="H171" s="89"/>
      <c r="I171" s="88"/>
      <c r="J171" s="83"/>
      <c r="K171" s="80"/>
      <c r="L171" s="89" t="s">
        <v>154</v>
      </c>
      <c r="M171" s="83"/>
      <c r="N171" s="89" t="s">
        <v>251</v>
      </c>
    </row>
    <row r="172" spans="3:14" ht="10.5">
      <c r="C172" s="206"/>
      <c r="D172" s="206"/>
      <c r="E172" s="206"/>
      <c r="F172" s="83"/>
      <c r="G172" s="88"/>
      <c r="H172" s="209"/>
      <c r="I172" s="88"/>
      <c r="J172" s="83"/>
      <c r="K172" s="80"/>
      <c r="L172" s="210">
        <v>38990</v>
      </c>
      <c r="M172" s="83"/>
      <c r="N172" s="210">
        <v>38990</v>
      </c>
    </row>
    <row r="173" spans="3:14" ht="10.5">
      <c r="C173" s="206"/>
      <c r="D173" s="206"/>
      <c r="E173" s="206"/>
      <c r="F173" s="83"/>
      <c r="G173" s="88"/>
      <c r="H173" s="89"/>
      <c r="I173" s="88"/>
      <c r="J173" s="83"/>
      <c r="K173" s="80"/>
      <c r="L173" s="89" t="s">
        <v>4</v>
      </c>
      <c r="M173" s="83"/>
      <c r="N173" s="89" t="s">
        <v>4</v>
      </c>
    </row>
    <row r="174" spans="3:14" ht="10.5">
      <c r="C174" s="206"/>
      <c r="D174" s="206"/>
      <c r="E174" s="206"/>
      <c r="F174" s="83"/>
      <c r="G174" s="88"/>
      <c r="H174" s="89"/>
      <c r="I174" s="88"/>
      <c r="J174" s="83"/>
      <c r="K174" s="80"/>
      <c r="L174" s="89"/>
      <c r="M174" s="83"/>
      <c r="N174" s="89"/>
    </row>
    <row r="175" spans="3:16" ht="14.25" customHeight="1">
      <c r="C175" s="83" t="s">
        <v>144</v>
      </c>
      <c r="D175" s="83"/>
      <c r="E175" s="83"/>
      <c r="F175" s="83"/>
      <c r="G175" s="88"/>
      <c r="H175" s="83"/>
      <c r="I175" s="200"/>
      <c r="J175" s="83"/>
      <c r="K175" s="80"/>
      <c r="L175" s="80">
        <v>3120</v>
      </c>
      <c r="M175" s="83"/>
      <c r="N175" s="80">
        <v>3709</v>
      </c>
      <c r="P175" s="282"/>
    </row>
    <row r="176" spans="3:16" ht="14.25" customHeight="1">
      <c r="C176" s="83" t="s">
        <v>248</v>
      </c>
      <c r="D176" s="83"/>
      <c r="E176" s="83"/>
      <c r="F176" s="83"/>
      <c r="G176" s="88"/>
      <c r="H176" s="83"/>
      <c r="I176" s="200"/>
      <c r="J176" s="83"/>
      <c r="K176" s="80"/>
      <c r="L176" s="80">
        <v>0</v>
      </c>
      <c r="M176" s="83"/>
      <c r="N176" s="80">
        <v>254</v>
      </c>
      <c r="P176" s="282"/>
    </row>
    <row r="177" spans="3:16" ht="14.25" customHeight="1">
      <c r="C177" s="83" t="s">
        <v>272</v>
      </c>
      <c r="D177" s="83"/>
      <c r="E177" s="83"/>
      <c r="F177" s="83"/>
      <c r="G177" s="88"/>
      <c r="H177" s="83"/>
      <c r="I177" s="83"/>
      <c r="J177" s="83"/>
      <c r="K177" s="80"/>
      <c r="L177" s="80">
        <v>610</v>
      </c>
      <c r="M177" s="83"/>
      <c r="N177" s="80">
        <v>-13</v>
      </c>
      <c r="P177" s="282"/>
    </row>
    <row r="178" spans="3:16" ht="9.75" customHeight="1">
      <c r="C178" s="83"/>
      <c r="D178" s="83"/>
      <c r="E178" s="83"/>
      <c r="F178" s="83"/>
      <c r="G178" s="88"/>
      <c r="H178" s="83"/>
      <c r="I178" s="83"/>
      <c r="J178" s="83"/>
      <c r="K178" s="80"/>
      <c r="L178" s="80"/>
      <c r="M178" s="83"/>
      <c r="N178" s="80"/>
      <c r="P178" s="283"/>
    </row>
    <row r="179" spans="3:16" ht="15" customHeight="1" thickBot="1">
      <c r="C179" s="83" t="s">
        <v>145</v>
      </c>
      <c r="D179" s="83"/>
      <c r="E179" s="83"/>
      <c r="F179" s="83"/>
      <c r="G179" s="88"/>
      <c r="H179" s="83"/>
      <c r="I179" s="83"/>
      <c r="J179" s="83"/>
      <c r="K179" s="80"/>
      <c r="L179" s="296">
        <v>3730</v>
      </c>
      <c r="M179" s="83"/>
      <c r="N179" s="296">
        <v>3950</v>
      </c>
      <c r="P179" s="283"/>
    </row>
    <row r="180" spans="3:14" ht="13.5" thickTop="1">
      <c r="C180" s="211"/>
      <c r="D180" s="211"/>
      <c r="E180" s="83"/>
      <c r="F180" s="83"/>
      <c r="G180" s="83"/>
      <c r="H180" s="212"/>
      <c r="I180" s="80"/>
      <c r="J180" s="83"/>
      <c r="K180" s="80"/>
      <c r="L180" s="212"/>
      <c r="M180" s="83"/>
      <c r="N180" s="212"/>
    </row>
    <row r="181" spans="3:14" ht="12.75" customHeight="1">
      <c r="C181" t="s">
        <v>146</v>
      </c>
      <c r="L181" s="6"/>
      <c r="N181" s="6"/>
    </row>
    <row r="182" spans="3:14" ht="12.75">
      <c r="C182" s="110"/>
      <c r="D182" s="110"/>
      <c r="H182" s="107"/>
      <c r="I182" s="27"/>
      <c r="K182" s="27"/>
      <c r="L182" s="84"/>
      <c r="N182" s="84"/>
    </row>
    <row r="183" spans="3:16" ht="10.5">
      <c r="C183" t="s">
        <v>79</v>
      </c>
      <c r="H183" s="107"/>
      <c r="I183" s="27"/>
      <c r="K183" s="27"/>
      <c r="L183" s="87">
        <v>14742</v>
      </c>
      <c r="N183" s="87">
        <v>11810</v>
      </c>
      <c r="P183" s="84"/>
    </row>
    <row r="184" spans="3:16" ht="5.25" customHeight="1">
      <c r="C184" s="110"/>
      <c r="D184" s="110"/>
      <c r="E184" s="109"/>
      <c r="H184" s="107"/>
      <c r="I184" s="27"/>
      <c r="K184" s="27"/>
      <c r="L184" s="80"/>
      <c r="N184" s="80"/>
      <c r="P184" s="84"/>
    </row>
    <row r="185" spans="3:17" ht="13.5" customHeight="1">
      <c r="C185" t="s">
        <v>147</v>
      </c>
      <c r="H185" s="107"/>
      <c r="I185" s="27"/>
      <c r="J185" s="112"/>
      <c r="K185" s="27"/>
      <c r="L185" s="87">
        <v>3730</v>
      </c>
      <c r="N185" s="87">
        <v>3950</v>
      </c>
      <c r="P185" s="84"/>
      <c r="Q185" s="261"/>
    </row>
    <row r="186" spans="3:16" ht="12.75">
      <c r="C186" s="110" t="s">
        <v>148</v>
      </c>
      <c r="D186" s="110"/>
      <c r="E186" s="109"/>
      <c r="H186" s="107"/>
      <c r="I186" s="27"/>
      <c r="K186" s="27"/>
      <c r="L186" s="207"/>
      <c r="N186" s="207"/>
      <c r="P186" s="284"/>
    </row>
    <row r="187" spans="3:16" ht="12.75">
      <c r="C187" s="110"/>
      <c r="D187" s="110"/>
      <c r="E187" s="109"/>
      <c r="H187" s="107"/>
      <c r="I187" s="27"/>
      <c r="K187" s="27"/>
      <c r="L187" s="154" t="s">
        <v>149</v>
      </c>
      <c r="N187" s="154" t="s">
        <v>149</v>
      </c>
      <c r="P187" s="285"/>
    </row>
    <row r="188" spans="3:16" ht="6.75" customHeight="1">
      <c r="C188" s="110"/>
      <c r="D188" s="110"/>
      <c r="E188" s="109"/>
      <c r="H188" s="107"/>
      <c r="I188" s="27"/>
      <c r="K188" s="27"/>
      <c r="L188" s="153"/>
      <c r="N188" s="153"/>
      <c r="P188" s="284"/>
    </row>
    <row r="189" spans="3:21" ht="10.5">
      <c r="C189" s="6" t="s">
        <v>150</v>
      </c>
      <c r="D189" s="6"/>
      <c r="E189" s="6"/>
      <c r="F189" s="6"/>
      <c r="G189" s="6"/>
      <c r="H189" s="6"/>
      <c r="I189" s="6"/>
      <c r="J189" s="6"/>
      <c r="K189" s="6"/>
      <c r="L189" s="7">
        <v>28</v>
      </c>
      <c r="M189" s="6"/>
      <c r="N189" s="7">
        <v>28</v>
      </c>
      <c r="P189" s="85"/>
      <c r="T189" s="261"/>
      <c r="U189" s="286"/>
    </row>
    <row r="190" spans="3:16" ht="6.75" customHeight="1">
      <c r="C190" s="6"/>
      <c r="D190" s="6"/>
      <c r="E190" s="6"/>
      <c r="F190" s="6"/>
      <c r="G190" s="6"/>
      <c r="H190" s="6"/>
      <c r="I190" s="6"/>
      <c r="J190" s="6"/>
      <c r="K190" s="6"/>
      <c r="L190" s="204"/>
      <c r="M190" s="6"/>
      <c r="N190" s="204"/>
      <c r="P190" s="205"/>
    </row>
    <row r="191" spans="3:21" ht="9.75" customHeight="1">
      <c r="C191" s="6" t="s">
        <v>151</v>
      </c>
      <c r="D191" s="6"/>
      <c r="E191" s="6"/>
      <c r="F191" s="6"/>
      <c r="G191" s="6"/>
      <c r="H191" s="6"/>
      <c r="I191" s="6"/>
      <c r="J191" s="6"/>
      <c r="K191" s="6"/>
      <c r="L191" s="119">
        <v>0</v>
      </c>
      <c r="M191" s="6"/>
      <c r="N191" s="7">
        <v>3</v>
      </c>
      <c r="P191" s="85"/>
      <c r="Q191" s="59"/>
      <c r="U191" s="254"/>
    </row>
    <row r="192" spans="3:16" ht="6.75" customHeight="1">
      <c r="C192" s="6"/>
      <c r="D192" s="6"/>
      <c r="E192" s="6"/>
      <c r="F192" s="6"/>
      <c r="G192" s="6"/>
      <c r="H192" s="6"/>
      <c r="I192" s="6"/>
      <c r="J192" s="6"/>
      <c r="K192" s="6"/>
      <c r="L192" s="204"/>
      <c r="M192" s="6"/>
      <c r="N192" s="204"/>
      <c r="P192" s="205"/>
    </row>
    <row r="193" spans="3:20" ht="10.5" customHeight="1">
      <c r="C193" s="6" t="s">
        <v>241</v>
      </c>
      <c r="D193" s="6"/>
      <c r="E193" s="6"/>
      <c r="F193" s="6"/>
      <c r="G193" s="6"/>
      <c r="H193" s="6"/>
      <c r="I193" s="6"/>
      <c r="J193" s="6"/>
      <c r="K193" s="6"/>
      <c r="L193" s="80">
        <v>0</v>
      </c>
      <c r="M193" s="6"/>
      <c r="N193" s="7">
        <v>2.1507197290431836</v>
      </c>
      <c r="P193" s="85"/>
      <c r="S193" s="261"/>
      <c r="T193" s="259"/>
    </row>
    <row r="194" spans="3:16" ht="6.75" customHeight="1">
      <c r="C194" s="110"/>
      <c r="D194" s="110"/>
      <c r="E194" s="109"/>
      <c r="F194" s="6"/>
      <c r="G194" s="6"/>
      <c r="H194" s="107"/>
      <c r="I194" s="7"/>
      <c r="J194" s="6"/>
      <c r="K194" s="7"/>
      <c r="L194" s="205"/>
      <c r="M194" s="6"/>
      <c r="N194" s="205"/>
      <c r="P194" s="205"/>
    </row>
    <row r="195" spans="3:21" ht="15" customHeight="1" thickBot="1">
      <c r="C195" s="6" t="s">
        <v>152</v>
      </c>
      <c r="D195" s="6"/>
      <c r="E195" s="6"/>
      <c r="F195" s="6"/>
      <c r="G195" s="6"/>
      <c r="H195" s="85"/>
      <c r="I195" s="7"/>
      <c r="J195" s="85"/>
      <c r="K195" s="7"/>
      <c r="L195" s="297">
        <v>28</v>
      </c>
      <c r="M195" s="6"/>
      <c r="N195" s="297">
        <v>33.15071972904318</v>
      </c>
      <c r="P195" s="85"/>
      <c r="T195" s="259"/>
      <c r="U195" s="59"/>
    </row>
    <row r="196" spans="3:20" ht="11.25" thickTop="1">
      <c r="C196" s="35"/>
      <c r="D196" s="35"/>
      <c r="F196" s="59"/>
      <c r="H196" s="59"/>
      <c r="I196" s="27"/>
      <c r="J196" s="59"/>
      <c r="K196" s="27"/>
      <c r="L196" s="59"/>
      <c r="R196" s="287"/>
      <c r="S196" s="287"/>
      <c r="T196" s="287"/>
    </row>
    <row r="197" spans="2:21" ht="10.5" customHeight="1">
      <c r="B197" s="17">
        <v>19</v>
      </c>
      <c r="C197" s="325" t="s">
        <v>38</v>
      </c>
      <c r="D197" s="325"/>
      <c r="E197" s="325"/>
      <c r="F197" s="325"/>
      <c r="G197" s="325"/>
      <c r="H197" s="325"/>
      <c r="I197" s="325"/>
      <c r="J197" s="325"/>
      <c r="K197" s="325"/>
      <c r="L197" s="325"/>
      <c r="Q197" s="288"/>
      <c r="U197" s="254"/>
    </row>
    <row r="198" spans="3:21" ht="14.25" customHeight="1">
      <c r="C198" s="327" t="s">
        <v>159</v>
      </c>
      <c r="D198" s="327"/>
      <c r="E198" s="327"/>
      <c r="F198" s="327"/>
      <c r="G198" s="327"/>
      <c r="H198" s="327"/>
      <c r="I198" s="327"/>
      <c r="J198" s="327"/>
      <c r="K198" s="327"/>
      <c r="L198" s="327"/>
      <c r="M198" s="327"/>
      <c r="N198" s="327"/>
      <c r="Q198" s="288"/>
      <c r="U198" s="254"/>
    </row>
    <row r="201" spans="2:12" ht="10.5" customHeight="1">
      <c r="B201" s="17">
        <v>20</v>
      </c>
      <c r="C201" s="325" t="s">
        <v>39</v>
      </c>
      <c r="D201" s="325"/>
      <c r="E201" s="325"/>
      <c r="F201" s="325"/>
      <c r="G201" s="325"/>
      <c r="H201" s="325"/>
      <c r="I201" s="325"/>
      <c r="J201" s="325"/>
      <c r="K201" s="325"/>
      <c r="L201" s="325"/>
    </row>
    <row r="202" spans="2:12" ht="12" customHeight="1">
      <c r="B202" s="13"/>
      <c r="C202" s="23"/>
      <c r="D202" s="23"/>
      <c r="E202" s="23"/>
      <c r="F202" s="23"/>
      <c r="G202" s="23"/>
      <c r="H202" s="23"/>
      <c r="I202" s="23"/>
      <c r="J202" s="25"/>
      <c r="K202" s="23"/>
      <c r="L202" s="23"/>
    </row>
    <row r="203" spans="2:12" ht="12" customHeight="1">
      <c r="B203" s="13"/>
      <c r="C203" s="23"/>
      <c r="D203" s="23"/>
      <c r="E203" s="23"/>
      <c r="F203" s="23"/>
      <c r="G203" s="23"/>
      <c r="H203" s="25"/>
      <c r="I203" s="23"/>
      <c r="K203" s="23"/>
      <c r="L203" s="25" t="s">
        <v>235</v>
      </c>
    </row>
    <row r="204" spans="2:12" ht="12" customHeight="1">
      <c r="B204" s="13"/>
      <c r="C204" s="23"/>
      <c r="D204" s="23"/>
      <c r="E204" s="23"/>
      <c r="F204" s="23"/>
      <c r="G204" s="23"/>
      <c r="H204" s="23"/>
      <c r="I204" s="23"/>
      <c r="K204" s="23"/>
      <c r="L204" s="25" t="s">
        <v>3</v>
      </c>
    </row>
    <row r="205" spans="2:12" ht="12" customHeight="1">
      <c r="B205" s="13"/>
      <c r="C205" s="23"/>
      <c r="D205" s="23"/>
      <c r="E205" s="23"/>
      <c r="F205" s="23"/>
      <c r="G205" s="23"/>
      <c r="H205" s="23"/>
      <c r="I205" s="23"/>
      <c r="K205" s="23"/>
      <c r="L205" s="147">
        <v>38990</v>
      </c>
    </row>
    <row r="206" spans="2:12" ht="12" customHeight="1">
      <c r="B206" s="13"/>
      <c r="C206" s="23"/>
      <c r="D206" s="23"/>
      <c r="E206" s="23"/>
      <c r="F206" s="23"/>
      <c r="G206" s="23"/>
      <c r="H206" s="23"/>
      <c r="I206" s="23"/>
      <c r="K206" s="23"/>
      <c r="L206" s="25" t="s">
        <v>4</v>
      </c>
    </row>
    <row r="207" spans="2:12" ht="12" customHeight="1">
      <c r="B207" s="13"/>
      <c r="C207" s="327" t="s">
        <v>120</v>
      </c>
      <c r="D207" s="327"/>
      <c r="E207" s="23"/>
      <c r="F207" s="23"/>
      <c r="G207" s="23"/>
      <c r="H207" s="23"/>
      <c r="I207" s="79"/>
      <c r="K207" s="23"/>
      <c r="L207" s="111">
        <v>0</v>
      </c>
    </row>
    <row r="208" spans="2:12" ht="12" customHeight="1">
      <c r="B208" s="13"/>
      <c r="C208" s="327" t="s">
        <v>121</v>
      </c>
      <c r="D208" s="327"/>
      <c r="E208" s="23"/>
      <c r="F208" s="23"/>
      <c r="G208" s="23"/>
      <c r="H208" s="23"/>
      <c r="I208" s="79"/>
      <c r="K208" s="23"/>
      <c r="L208" s="98">
        <v>0</v>
      </c>
    </row>
    <row r="209" spans="2:12" ht="12" customHeight="1">
      <c r="B209" s="13"/>
      <c r="C209" s="327" t="s">
        <v>155</v>
      </c>
      <c r="D209" s="327"/>
      <c r="E209" s="23"/>
      <c r="F209" s="23"/>
      <c r="G209" s="23"/>
      <c r="H209" s="23"/>
      <c r="I209" s="79"/>
      <c r="K209" s="23"/>
      <c r="L209" s="99">
        <v>0</v>
      </c>
    </row>
    <row r="210" spans="2:12" ht="12" customHeight="1">
      <c r="B210" s="13"/>
      <c r="C210" s="23"/>
      <c r="D210" s="23"/>
      <c r="E210" s="23"/>
      <c r="F210" s="23"/>
      <c r="G210" s="23"/>
      <c r="H210" s="23"/>
      <c r="I210" s="23"/>
      <c r="K210" s="23"/>
      <c r="L210" s="23"/>
    </row>
    <row r="211" spans="2:12" ht="10.5">
      <c r="B211" s="13"/>
      <c r="C211" s="26"/>
      <c r="D211" s="26"/>
      <c r="L211" s="29" t="s">
        <v>114</v>
      </c>
    </row>
    <row r="212" spans="2:12" ht="10.5">
      <c r="B212" s="13"/>
      <c r="C212" s="26"/>
      <c r="D212" s="26"/>
      <c r="L212" s="147">
        <v>38990</v>
      </c>
    </row>
    <row r="213" spans="2:12" ht="10.5">
      <c r="B213" s="13"/>
      <c r="C213" s="26"/>
      <c r="D213" s="26"/>
      <c r="L213" s="29" t="s">
        <v>4</v>
      </c>
    </row>
    <row r="214" spans="3:12" ht="10.5">
      <c r="C214" s="26" t="s">
        <v>122</v>
      </c>
      <c r="D214" s="26"/>
      <c r="E214" s="26"/>
      <c r="F214" s="26"/>
      <c r="G214" s="26"/>
      <c r="H214" s="26"/>
      <c r="L214" s="66"/>
    </row>
    <row r="215" spans="3:12" ht="10.5">
      <c r="C215" s="26" t="s">
        <v>123</v>
      </c>
      <c r="D215" s="26"/>
      <c r="E215" s="26"/>
      <c r="F215" s="26"/>
      <c r="G215" s="26"/>
      <c r="H215" s="26"/>
      <c r="L215" s="118">
        <v>275</v>
      </c>
    </row>
    <row r="216" spans="3:12" ht="10.5">
      <c r="C216" s="26" t="s">
        <v>124</v>
      </c>
      <c r="D216" s="26"/>
      <c r="E216" s="26"/>
      <c r="F216" s="26"/>
      <c r="G216" s="26"/>
      <c r="H216" s="26"/>
      <c r="L216" s="118">
        <v>49</v>
      </c>
    </row>
    <row r="217" spans="3:16" ht="10.5" customHeight="1">
      <c r="C217" s="34" t="s">
        <v>125</v>
      </c>
      <c r="D217" s="34"/>
      <c r="E217" s="34"/>
      <c r="F217" s="34"/>
      <c r="G217" s="34"/>
      <c r="H217" s="34"/>
      <c r="L217" s="118">
        <v>49</v>
      </c>
      <c r="P217" s="289"/>
    </row>
    <row r="218" spans="3:8" ht="11.25">
      <c r="C218" s="33"/>
      <c r="D218" s="33"/>
      <c r="E218" s="33"/>
      <c r="F218" s="33"/>
      <c r="G218" s="33"/>
      <c r="H218" s="33"/>
    </row>
    <row r="219" spans="1:12" ht="12.75" customHeight="1">
      <c r="A219" s="32"/>
      <c r="B219" s="17" t="s">
        <v>131</v>
      </c>
      <c r="C219" s="307" t="s">
        <v>40</v>
      </c>
      <c r="D219" s="307"/>
      <c r="E219" s="307"/>
      <c r="F219" s="307"/>
      <c r="G219" s="307"/>
      <c r="H219" s="307"/>
      <c r="I219" s="307"/>
      <c r="J219" s="307"/>
      <c r="K219" s="307"/>
      <c r="L219" s="307"/>
    </row>
    <row r="220" spans="1:12" ht="10.5" customHeight="1">
      <c r="A220" s="32"/>
      <c r="B220" s="17"/>
      <c r="C220" s="6" t="s">
        <v>41</v>
      </c>
      <c r="D220" s="6"/>
      <c r="E220" s="77"/>
      <c r="F220" s="77"/>
      <c r="G220" s="77"/>
      <c r="H220" s="77"/>
      <c r="I220" s="77"/>
      <c r="J220" s="77"/>
      <c r="K220" s="77"/>
      <c r="L220" s="77"/>
    </row>
    <row r="221" spans="1:2" ht="11.25" customHeight="1">
      <c r="A221" s="32"/>
      <c r="B221" s="17"/>
    </row>
    <row r="222" spans="1:2" ht="11.25" customHeight="1">
      <c r="A222" s="32"/>
      <c r="B222" s="17"/>
    </row>
    <row r="223" spans="2:12" ht="11.25" customHeight="1">
      <c r="B223" s="13" t="s">
        <v>64</v>
      </c>
      <c r="C223" s="326" t="s">
        <v>126</v>
      </c>
      <c r="D223" s="326"/>
      <c r="E223" s="326"/>
      <c r="F223" s="326"/>
      <c r="G223" s="326"/>
      <c r="H223" s="326"/>
      <c r="I223" s="326"/>
      <c r="J223" s="326"/>
      <c r="K223" s="326"/>
      <c r="L223" s="326"/>
    </row>
    <row r="224" spans="2:12" ht="11.25" customHeight="1">
      <c r="B224" s="13"/>
      <c r="C224" s="6" t="s">
        <v>41</v>
      </c>
      <c r="D224" s="34"/>
      <c r="E224" s="117"/>
      <c r="F224" s="117"/>
      <c r="G224" s="117"/>
      <c r="H224" s="117"/>
      <c r="I224" s="117"/>
      <c r="J224" s="117"/>
      <c r="K224" s="117"/>
      <c r="L224" s="117"/>
    </row>
    <row r="227" spans="2:12" ht="10.5" customHeight="1">
      <c r="B227" s="17">
        <v>22</v>
      </c>
      <c r="C227" s="325" t="s">
        <v>43</v>
      </c>
      <c r="D227" s="325"/>
      <c r="E227" s="325"/>
      <c r="F227" s="325"/>
      <c r="G227" s="325"/>
      <c r="H227" s="325"/>
      <c r="I227" s="325"/>
      <c r="J227" s="325"/>
      <c r="K227" s="325"/>
      <c r="L227" s="325"/>
    </row>
    <row r="228" spans="3:12" ht="10.5" customHeight="1">
      <c r="C228" s="327" t="s">
        <v>262</v>
      </c>
      <c r="D228" s="327"/>
      <c r="E228" s="327"/>
      <c r="F228" s="327"/>
      <c r="G228" s="327"/>
      <c r="H228" s="327"/>
      <c r="I228" s="327"/>
      <c r="J228" s="327"/>
      <c r="K228" s="327"/>
      <c r="L228" s="327"/>
    </row>
    <row r="230" spans="3:14" ht="11.25">
      <c r="C230" s="20"/>
      <c r="D230" s="20"/>
      <c r="E230" s="26"/>
      <c r="F230" s="26"/>
      <c r="G230" s="26"/>
      <c r="H230" s="25" t="s">
        <v>66</v>
      </c>
      <c r="I230" s="26"/>
      <c r="J230" s="25" t="s">
        <v>67</v>
      </c>
      <c r="K230" s="25"/>
      <c r="L230" s="25" t="s">
        <v>68</v>
      </c>
      <c r="N230" s="37"/>
    </row>
    <row r="231" spans="3:14" ht="11.25">
      <c r="C231" s="40" t="s">
        <v>65</v>
      </c>
      <c r="D231" s="40"/>
      <c r="E231" s="26"/>
      <c r="F231" s="26"/>
      <c r="G231" s="26"/>
      <c r="H231" s="25" t="s">
        <v>4</v>
      </c>
      <c r="I231" s="26"/>
      <c r="J231" s="25" t="s">
        <v>4</v>
      </c>
      <c r="K231" s="41"/>
      <c r="L231" s="25" t="s">
        <v>4</v>
      </c>
      <c r="N231" s="38"/>
    </row>
    <row r="232" spans="3:14" ht="11.25">
      <c r="C232" s="34"/>
      <c r="D232" s="34"/>
      <c r="E232" s="26"/>
      <c r="F232" s="26"/>
      <c r="G232" s="26"/>
      <c r="H232" s="25"/>
      <c r="I232" s="26"/>
      <c r="J232" s="25"/>
      <c r="K232" s="41"/>
      <c r="L232" s="25"/>
      <c r="N232" s="38"/>
    </row>
    <row r="233" spans="3:14" ht="10.5" customHeight="1">
      <c r="C233" s="328" t="s">
        <v>103</v>
      </c>
      <c r="D233" s="328"/>
      <c r="E233" s="26"/>
      <c r="F233" s="26"/>
      <c r="G233" s="26"/>
      <c r="H233" s="84">
        <v>5096</v>
      </c>
      <c r="I233" s="164"/>
      <c r="J233" s="111">
        <v>0</v>
      </c>
      <c r="K233" s="164"/>
      <c r="L233" s="84">
        <v>5096</v>
      </c>
      <c r="M233" s="55"/>
      <c r="N233" s="100"/>
    </row>
    <row r="234" spans="3:14" ht="11.25" customHeight="1">
      <c r="C234" s="328" t="s">
        <v>174</v>
      </c>
      <c r="D234" s="328"/>
      <c r="E234" s="26"/>
      <c r="F234" s="26"/>
      <c r="G234" s="26"/>
      <c r="H234" s="111">
        <v>1471</v>
      </c>
      <c r="I234" s="83"/>
      <c r="J234" s="111">
        <v>0</v>
      </c>
      <c r="K234" s="83"/>
      <c r="L234" s="80">
        <v>1471</v>
      </c>
      <c r="M234" s="55"/>
      <c r="N234" s="39"/>
    </row>
    <row r="235" spans="3:14" ht="11.25">
      <c r="C235" s="56"/>
      <c r="D235" s="56"/>
      <c r="E235" s="26"/>
      <c r="F235" s="26"/>
      <c r="G235" s="26"/>
      <c r="H235" s="165">
        <v>6567</v>
      </c>
      <c r="I235" s="83"/>
      <c r="J235" s="165">
        <v>0</v>
      </c>
      <c r="K235" s="83"/>
      <c r="L235" s="165">
        <v>6567</v>
      </c>
      <c r="M235" s="55"/>
      <c r="N235" s="39"/>
    </row>
    <row r="236" spans="3:14" ht="11.25">
      <c r="C236" s="148" t="s">
        <v>69</v>
      </c>
      <c r="D236" s="148"/>
      <c r="E236" s="26"/>
      <c r="F236" s="26"/>
      <c r="G236" s="26"/>
      <c r="H236" s="166"/>
      <c r="I236" s="83"/>
      <c r="J236" s="167"/>
      <c r="K236" s="166"/>
      <c r="L236" s="166"/>
      <c r="M236" s="55"/>
      <c r="N236" s="39"/>
    </row>
    <row r="237" spans="3:14" ht="11.25">
      <c r="C237" s="148"/>
      <c r="D237" s="148"/>
      <c r="E237" s="26"/>
      <c r="F237" s="26"/>
      <c r="G237" s="26"/>
      <c r="H237" s="166"/>
      <c r="I237" s="83"/>
      <c r="J237" s="167"/>
      <c r="K237" s="166"/>
      <c r="L237" s="166"/>
      <c r="M237" s="55"/>
      <c r="N237" s="39"/>
    </row>
    <row r="238" spans="3:14" ht="11.25">
      <c r="C238" s="56" t="s">
        <v>104</v>
      </c>
      <c r="D238" s="56"/>
      <c r="E238" s="26"/>
      <c r="F238" s="26"/>
      <c r="G238" s="26"/>
      <c r="H238" s="87">
        <v>500</v>
      </c>
      <c r="I238" s="83"/>
      <c r="J238" s="168">
        <v>0</v>
      </c>
      <c r="K238" s="83"/>
      <c r="L238" s="87">
        <v>500</v>
      </c>
      <c r="M238" s="55"/>
      <c r="N238" s="39"/>
    </row>
    <row r="239" spans="3:14" ht="11.25">
      <c r="C239" s="26"/>
      <c r="D239" s="26"/>
      <c r="E239" s="26"/>
      <c r="F239" s="26"/>
      <c r="G239" s="26"/>
      <c r="H239" s="83"/>
      <c r="I239" s="83"/>
      <c r="J239" s="169"/>
      <c r="K239" s="83"/>
      <c r="L239" s="83"/>
      <c r="M239" s="55"/>
      <c r="N239" s="39"/>
    </row>
    <row r="240" spans="3:14" ht="11.25">
      <c r="C240" s="26"/>
      <c r="D240" s="26"/>
      <c r="E240" s="26"/>
      <c r="F240" s="26"/>
      <c r="G240" s="26"/>
      <c r="H240" s="83"/>
      <c r="I240" s="83"/>
      <c r="J240" s="169"/>
      <c r="K240" s="83"/>
      <c r="L240" s="83"/>
      <c r="M240" s="55"/>
      <c r="N240" s="39"/>
    </row>
    <row r="241" spans="3:14" ht="12" thickBot="1">
      <c r="C241" s="26" t="s">
        <v>70</v>
      </c>
      <c r="D241" s="26"/>
      <c r="E241" s="26"/>
      <c r="F241" s="26"/>
      <c r="G241" s="26"/>
      <c r="H241" s="170">
        <v>7067</v>
      </c>
      <c r="I241" s="83"/>
      <c r="J241" s="170">
        <v>0</v>
      </c>
      <c r="K241" s="166"/>
      <c r="L241" s="170">
        <v>7067</v>
      </c>
      <c r="M241" s="55"/>
      <c r="N241" s="39"/>
    </row>
    <row r="242" spans="8:14" ht="11.25" thickTop="1">
      <c r="H242" s="30"/>
      <c r="I242" s="31"/>
      <c r="J242" s="30"/>
      <c r="N242" s="58"/>
    </row>
    <row r="243" spans="8:10" ht="10.5">
      <c r="H243" s="30"/>
      <c r="I243" s="31"/>
      <c r="J243" s="73"/>
    </row>
    <row r="244" spans="2:14" ht="10.5" customHeight="1">
      <c r="B244" s="17">
        <v>23</v>
      </c>
      <c r="C244" s="325" t="s">
        <v>45</v>
      </c>
      <c r="D244" s="325"/>
      <c r="E244" s="325"/>
      <c r="F244" s="325"/>
      <c r="G244" s="325"/>
      <c r="H244" s="325"/>
      <c r="I244" s="325"/>
      <c r="J244" s="325"/>
      <c r="K244" s="325"/>
      <c r="L244" s="325"/>
      <c r="N244" s="58"/>
    </row>
    <row r="245" spans="3:12" ht="12" customHeight="1">
      <c r="C245" s="321" t="s">
        <v>41</v>
      </c>
      <c r="D245" s="321"/>
      <c r="E245" s="321"/>
      <c r="F245" s="321"/>
      <c r="G245" s="321"/>
      <c r="H245" s="321"/>
      <c r="I245" s="321"/>
      <c r="J245" s="321"/>
      <c r="K245" s="321"/>
      <c r="L245" s="321"/>
    </row>
    <row r="248" spans="2:14" ht="21" customHeight="1">
      <c r="B248" s="17">
        <v>24</v>
      </c>
      <c r="C248" s="325" t="s">
        <v>46</v>
      </c>
      <c r="D248" s="325"/>
      <c r="E248" s="325"/>
      <c r="F248" s="325"/>
      <c r="G248" s="325"/>
      <c r="H248" s="325"/>
      <c r="I248" s="325"/>
      <c r="J248" s="325"/>
      <c r="K248" s="325"/>
      <c r="L248" s="325"/>
      <c r="M248" s="325"/>
      <c r="N248" s="325"/>
    </row>
    <row r="249" spans="2:12" ht="10.5" customHeight="1">
      <c r="B249" s="17"/>
      <c r="C249" s="306" t="s">
        <v>106</v>
      </c>
      <c r="D249" s="306"/>
      <c r="E249" s="306"/>
      <c r="F249" s="306"/>
      <c r="G249" s="306"/>
      <c r="H249" s="306"/>
      <c r="I249" s="306"/>
      <c r="J249" s="306"/>
      <c r="K249" s="306"/>
      <c r="L249" s="306"/>
    </row>
    <row r="251" spans="16:17" ht="10.5">
      <c r="P251" s="191"/>
      <c r="Q251" s="191"/>
    </row>
    <row r="252" spans="2:17" ht="10.5">
      <c r="B252" s="17">
        <v>25</v>
      </c>
      <c r="C252" s="325" t="s">
        <v>52</v>
      </c>
      <c r="D252" s="325"/>
      <c r="E252" s="325"/>
      <c r="F252" s="325"/>
      <c r="G252" s="325"/>
      <c r="H252" s="325"/>
      <c r="I252" s="325"/>
      <c r="J252" s="325"/>
      <c r="K252" s="325"/>
      <c r="L252" s="325"/>
      <c r="P252" s="192"/>
      <c r="Q252" s="192"/>
    </row>
    <row r="253" spans="3:17" ht="10.5" customHeight="1">
      <c r="C253" s="329" t="s">
        <v>263</v>
      </c>
      <c r="D253" s="329"/>
      <c r="E253" s="329"/>
      <c r="F253" s="329"/>
      <c r="G253" s="329"/>
      <c r="H253" s="329"/>
      <c r="I253" s="329"/>
      <c r="J253" s="329"/>
      <c r="K253" s="329"/>
      <c r="L253" s="329"/>
      <c r="P253" s="186"/>
      <c r="Q253" s="186"/>
    </row>
    <row r="254" spans="3:12" ht="10.5" customHeight="1">
      <c r="C254" s="78"/>
      <c r="D254" s="78"/>
      <c r="E254" s="78"/>
      <c r="F254" s="78"/>
      <c r="G254" s="78"/>
      <c r="H254" s="78"/>
      <c r="I254" s="78"/>
      <c r="J254" s="78"/>
      <c r="K254" s="78"/>
      <c r="L254" s="78"/>
    </row>
    <row r="255" spans="3:17" ht="10.5" customHeight="1">
      <c r="C255" s="78"/>
      <c r="D255" s="78"/>
      <c r="E255" s="78"/>
      <c r="F255" s="78"/>
      <c r="G255" s="78"/>
      <c r="H255" s="78"/>
      <c r="I255" s="78"/>
      <c r="J255" s="78"/>
      <c r="K255" s="78"/>
      <c r="L255" s="78"/>
      <c r="P255" s="91"/>
      <c r="Q255" s="91"/>
    </row>
    <row r="256" spans="2:17" ht="10.5" customHeight="1">
      <c r="B256" s="17">
        <v>26</v>
      </c>
      <c r="C256" s="325" t="s">
        <v>53</v>
      </c>
      <c r="D256" s="325"/>
      <c r="E256" s="325"/>
      <c r="F256" s="325"/>
      <c r="G256" s="325"/>
      <c r="H256" s="325"/>
      <c r="I256" s="325"/>
      <c r="J256" s="325"/>
      <c r="K256" s="325"/>
      <c r="L256" s="325"/>
      <c r="P256" s="193"/>
      <c r="Q256" s="193"/>
    </row>
    <row r="257" spans="2:14" ht="23.25" customHeight="1">
      <c r="B257" s="17"/>
      <c r="C257" s="324" t="s">
        <v>132</v>
      </c>
      <c r="D257" s="324"/>
      <c r="E257" s="324"/>
      <c r="F257" s="324"/>
      <c r="G257" s="324"/>
      <c r="H257" s="324"/>
      <c r="I257" s="324"/>
      <c r="J257" s="324"/>
      <c r="K257" s="324"/>
      <c r="L257" s="324"/>
      <c r="M257" s="324"/>
      <c r="N257" s="324"/>
    </row>
    <row r="258" spans="2:14" ht="10.5">
      <c r="B258" s="17"/>
      <c r="C258" s="94"/>
      <c r="D258" s="94"/>
      <c r="E258" s="94"/>
      <c r="F258" s="94"/>
      <c r="G258" s="94"/>
      <c r="H258" s="94"/>
      <c r="I258" s="94"/>
      <c r="J258" s="89" t="s">
        <v>116</v>
      </c>
      <c r="N258" s="25" t="s">
        <v>249</v>
      </c>
    </row>
    <row r="259" spans="3:25" ht="10.5">
      <c r="C259" s="55"/>
      <c r="D259" s="55"/>
      <c r="E259" s="55"/>
      <c r="F259" s="55"/>
      <c r="G259" s="55"/>
      <c r="H259" s="89" t="s">
        <v>1</v>
      </c>
      <c r="I259" s="55"/>
      <c r="J259" s="89" t="s">
        <v>6</v>
      </c>
      <c r="L259" s="25" t="s">
        <v>1</v>
      </c>
      <c r="M259" s="26"/>
      <c r="N259" s="25" t="s">
        <v>115</v>
      </c>
      <c r="W259" s="101"/>
      <c r="X259" s="102"/>
      <c r="Y259" s="101"/>
    </row>
    <row r="260" spans="3:25" ht="10.5">
      <c r="C260" s="55"/>
      <c r="D260" s="55"/>
      <c r="E260" s="55"/>
      <c r="F260" s="55"/>
      <c r="G260" s="55"/>
      <c r="H260" s="89" t="s">
        <v>2</v>
      </c>
      <c r="I260" s="55"/>
      <c r="J260" s="89" t="s">
        <v>2</v>
      </c>
      <c r="L260" s="25" t="s">
        <v>115</v>
      </c>
      <c r="M260" s="26"/>
      <c r="N260" s="25" t="s">
        <v>6</v>
      </c>
      <c r="P260" s="93"/>
      <c r="Q260" s="93"/>
      <c r="W260" s="101"/>
      <c r="X260" s="102"/>
      <c r="Y260" s="101"/>
    </row>
    <row r="261" spans="3:25" ht="10.5">
      <c r="C261" s="55"/>
      <c r="D261" s="55"/>
      <c r="E261" s="55"/>
      <c r="F261" s="55"/>
      <c r="G261" s="55"/>
      <c r="H261" s="89" t="s">
        <v>3</v>
      </c>
      <c r="I261" s="55"/>
      <c r="J261" s="89" t="s">
        <v>3</v>
      </c>
      <c r="L261" s="25" t="s">
        <v>117</v>
      </c>
      <c r="M261" s="26"/>
      <c r="N261" s="25" t="s">
        <v>118</v>
      </c>
      <c r="P261" s="93"/>
      <c r="Q261" s="93"/>
      <c r="W261" s="101"/>
      <c r="X261" s="102"/>
      <c r="Y261" s="101"/>
    </row>
    <row r="262" spans="3:25" ht="10.5">
      <c r="C262" s="55"/>
      <c r="D262" s="55"/>
      <c r="E262" s="55"/>
      <c r="F262" s="55"/>
      <c r="G262" s="55"/>
      <c r="H262" s="147">
        <v>38990</v>
      </c>
      <c r="I262" s="55"/>
      <c r="J262" s="147">
        <v>38625</v>
      </c>
      <c r="L262" s="147">
        <v>38990</v>
      </c>
      <c r="M262" s="198"/>
      <c r="N262" s="147">
        <v>38625</v>
      </c>
      <c r="T262" s="290"/>
      <c r="W262" s="103"/>
      <c r="X262" s="102"/>
      <c r="Y262" s="103"/>
    </row>
    <row r="263" spans="3:25" ht="10.5">
      <c r="C263" s="55"/>
      <c r="D263" s="55"/>
      <c r="E263" s="55"/>
      <c r="F263" s="55"/>
      <c r="G263" s="55"/>
      <c r="H263" s="72"/>
      <c r="I263" s="55"/>
      <c r="J263" s="72"/>
      <c r="W263" s="101"/>
      <c r="X263" s="102"/>
      <c r="Y263" s="101"/>
    </row>
    <row r="264" spans="3:25" ht="10.5">
      <c r="C264" s="71" t="s">
        <v>54</v>
      </c>
      <c r="D264" s="71"/>
      <c r="E264" s="71"/>
      <c r="F264" s="71"/>
      <c r="G264" s="71"/>
      <c r="H264" s="55"/>
      <c r="I264" s="55"/>
      <c r="J264" s="55"/>
      <c r="M264" s="55"/>
      <c r="T264" s="59"/>
      <c r="W264" s="102"/>
      <c r="X264" s="102"/>
      <c r="Y264" s="102"/>
    </row>
    <row r="265" spans="3:25" ht="21" customHeight="1">
      <c r="C265" s="323" t="s">
        <v>71</v>
      </c>
      <c r="D265" s="323"/>
      <c r="E265" s="323"/>
      <c r="F265" s="323"/>
      <c r="G265" s="323"/>
      <c r="H265" s="81">
        <v>10909</v>
      </c>
      <c r="I265" s="55"/>
      <c r="J265" s="81">
        <v>9879</v>
      </c>
      <c r="L265" s="81">
        <v>7757</v>
      </c>
      <c r="N265" s="81">
        <v>15225</v>
      </c>
      <c r="W265" s="96"/>
      <c r="X265" s="102"/>
      <c r="Y265" s="96"/>
    </row>
    <row r="266" spans="3:25" ht="10.5">
      <c r="C266" s="55"/>
      <c r="D266" s="55"/>
      <c r="E266" s="55"/>
      <c r="F266" s="55"/>
      <c r="G266" s="55"/>
      <c r="H266" s="81"/>
      <c r="I266" s="55"/>
      <c r="J266" s="81"/>
      <c r="N266" s="55"/>
      <c r="P266" s="194"/>
      <c r="W266" s="96"/>
      <c r="X266" s="102"/>
      <c r="Y266" s="96"/>
    </row>
    <row r="267" spans="3:25" ht="10.5">
      <c r="C267" s="55"/>
      <c r="D267" s="55"/>
      <c r="E267" s="55"/>
      <c r="F267" s="55"/>
      <c r="G267" s="55"/>
      <c r="H267" s="90"/>
      <c r="I267" s="55"/>
      <c r="J267" s="90"/>
      <c r="N267" s="55"/>
      <c r="P267" s="195"/>
      <c r="Q267" s="195"/>
      <c r="R267" s="195"/>
      <c r="S267" s="195"/>
      <c r="T267" s="291"/>
      <c r="U267" s="291"/>
      <c r="V267" s="291"/>
      <c r="W267" s="104"/>
      <c r="X267" s="102"/>
      <c r="Y267" s="104"/>
    </row>
    <row r="268" spans="3:25" ht="20.25" customHeight="1">
      <c r="C268" s="323" t="s">
        <v>77</v>
      </c>
      <c r="D268" s="323"/>
      <c r="E268" s="323"/>
      <c r="F268" s="323"/>
      <c r="G268" s="323"/>
      <c r="H268" s="91">
        <v>215524</v>
      </c>
      <c r="I268" s="55"/>
      <c r="J268" s="91">
        <v>215524</v>
      </c>
      <c r="L268" s="91">
        <v>215524</v>
      </c>
      <c r="N268" s="91">
        <v>215524</v>
      </c>
      <c r="P268" s="195"/>
      <c r="Q268" s="195"/>
      <c r="R268" s="195"/>
      <c r="S268" s="195"/>
      <c r="T268" s="291"/>
      <c r="U268" s="291"/>
      <c r="V268" s="291"/>
      <c r="W268" s="96"/>
      <c r="X268" s="102"/>
      <c r="Y268" s="96"/>
    </row>
    <row r="269" spans="3:25" ht="10.5">
      <c r="C269" s="55"/>
      <c r="D269" s="55"/>
      <c r="E269" s="55"/>
      <c r="F269" s="55"/>
      <c r="G269" s="55"/>
      <c r="H269" s="81"/>
      <c r="I269" s="55"/>
      <c r="J269" s="81"/>
      <c r="L269" s="81"/>
      <c r="N269" s="81"/>
      <c r="P269" s="195"/>
      <c r="Q269" s="195"/>
      <c r="R269" s="195"/>
      <c r="S269" s="195"/>
      <c r="T269" s="291"/>
      <c r="U269" s="291"/>
      <c r="V269" s="291"/>
      <c r="W269" s="96"/>
      <c r="X269" s="102"/>
      <c r="Y269" s="96"/>
    </row>
    <row r="270" spans="3:25" ht="12.75" customHeight="1" thickBot="1">
      <c r="C270" s="323" t="s">
        <v>160</v>
      </c>
      <c r="D270" s="323"/>
      <c r="E270" s="323"/>
      <c r="F270" s="323"/>
      <c r="G270" s="323"/>
      <c r="H270" s="183">
        <v>5.061617267682485</v>
      </c>
      <c r="I270" s="88"/>
      <c r="J270" s="183">
        <v>4.58371225478369</v>
      </c>
      <c r="L270" s="92">
        <v>3.5991351311222877</v>
      </c>
      <c r="N270" s="92">
        <v>7.064178467363264</v>
      </c>
      <c r="P270" s="195"/>
      <c r="Q270" s="195"/>
      <c r="R270" s="195"/>
      <c r="S270" s="195"/>
      <c r="T270" s="291"/>
      <c r="U270" s="291"/>
      <c r="V270" s="291"/>
      <c r="W270" s="97"/>
      <c r="X270" s="102"/>
      <c r="Y270" s="97"/>
    </row>
    <row r="271" spans="3:25" ht="10.5">
      <c r="C271" s="55"/>
      <c r="D271" s="55"/>
      <c r="E271" s="55"/>
      <c r="F271" s="55"/>
      <c r="G271" s="55"/>
      <c r="H271" s="55"/>
      <c r="I271" s="81"/>
      <c r="J271" s="184"/>
      <c r="K271" s="88"/>
      <c r="L271" s="184"/>
      <c r="M271" s="55"/>
      <c r="P271" s="195"/>
      <c r="Q271" s="195"/>
      <c r="R271" s="195"/>
      <c r="S271" s="195"/>
      <c r="T271" s="291"/>
      <c r="U271" s="291"/>
      <c r="V271" s="291"/>
      <c r="W271" s="97"/>
      <c r="X271" s="102"/>
      <c r="Y271" s="97"/>
    </row>
    <row r="272" spans="3:25" ht="10.5">
      <c r="C272" s="186"/>
      <c r="D272" s="186"/>
      <c r="E272" s="186"/>
      <c r="F272" s="186"/>
      <c r="G272" s="186"/>
      <c r="H272" s="186"/>
      <c r="I272" s="186"/>
      <c r="J272" s="184"/>
      <c r="K272" s="187"/>
      <c r="L272" s="184"/>
      <c r="M272" s="186"/>
      <c r="P272" s="195"/>
      <c r="Q272" s="195"/>
      <c r="R272" s="195"/>
      <c r="S272" s="195"/>
      <c r="T272" s="195"/>
      <c r="U272" s="195"/>
      <c r="V272" s="195"/>
      <c r="W272" s="97"/>
      <c r="X272" s="102"/>
      <c r="Y272" s="97"/>
    </row>
    <row r="273" spans="3:25" ht="10.5">
      <c r="C273" s="55" t="s">
        <v>246</v>
      </c>
      <c r="D273" s="55"/>
      <c r="E273" s="55"/>
      <c r="F273" s="55"/>
      <c r="G273" s="55"/>
      <c r="H273" s="81"/>
      <c r="I273" s="81"/>
      <c r="J273" s="81"/>
      <c r="K273" s="55"/>
      <c r="L273" s="55"/>
      <c r="M273" s="55"/>
      <c r="P273" s="195"/>
      <c r="Q273" s="195"/>
      <c r="R273" s="195"/>
      <c r="S273" s="195"/>
      <c r="T273" s="292"/>
      <c r="U273" s="292"/>
      <c r="V273" s="292"/>
      <c r="W273" s="105"/>
      <c r="X273" s="105"/>
      <c r="Y273" s="105"/>
    </row>
    <row r="274" spans="3:19" ht="10.5">
      <c r="C274" s="55"/>
      <c r="D274" s="55"/>
      <c r="E274" s="55"/>
      <c r="F274" s="55"/>
      <c r="G274" s="55"/>
      <c r="H274" s="55"/>
      <c r="I274" s="55"/>
      <c r="J274" s="55"/>
      <c r="K274" s="55"/>
      <c r="L274" s="55"/>
      <c r="Q274" s="196"/>
      <c r="R274" s="293"/>
      <c r="S274" s="197"/>
    </row>
    <row r="275" spans="16:20" ht="10.5">
      <c r="P275" s="197"/>
      <c r="R275" s="294"/>
      <c r="T275" s="196"/>
    </row>
    <row r="276" spans="2:20" ht="10.5">
      <c r="B276" s="13">
        <v>27</v>
      </c>
      <c r="C276" s="52" t="s">
        <v>133</v>
      </c>
      <c r="D276" s="52"/>
      <c r="P276" s="197"/>
      <c r="R276" s="196"/>
      <c r="S276" s="196"/>
      <c r="T276" s="295"/>
    </row>
    <row r="277" spans="3:20" ht="24" customHeight="1">
      <c r="C277" s="301" t="s">
        <v>264</v>
      </c>
      <c r="D277" s="301"/>
      <c r="E277" s="301"/>
      <c r="F277" s="301"/>
      <c r="G277" s="301"/>
      <c r="H277" s="301"/>
      <c r="I277" s="301"/>
      <c r="J277" s="301"/>
      <c r="K277" s="301"/>
      <c r="L277" s="301"/>
      <c r="M277" s="301"/>
      <c r="N277" s="301"/>
      <c r="R277" s="294"/>
      <c r="T277" s="196"/>
    </row>
    <row r="279" ht="10.5">
      <c r="T279" s="290"/>
    </row>
    <row r="280" spans="2:15" ht="10.5">
      <c r="B280" s="63" t="s">
        <v>72</v>
      </c>
      <c r="O280" s="197"/>
    </row>
    <row r="281" spans="2:15" ht="10.5">
      <c r="B281" s="60"/>
      <c r="O281" s="197"/>
    </row>
    <row r="282" ht="10.5">
      <c r="B282" s="60"/>
    </row>
    <row r="283" spans="2:4" ht="10.5">
      <c r="B283" s="106"/>
      <c r="C283" s="55"/>
      <c r="D283" s="55"/>
    </row>
    <row r="284" ht="10.5">
      <c r="B284" s="60" t="s">
        <v>73</v>
      </c>
    </row>
    <row r="285" ht="10.5">
      <c r="B285" s="60" t="s">
        <v>74</v>
      </c>
    </row>
    <row r="287" ht="10.5">
      <c r="B287" s="60" t="s">
        <v>75</v>
      </c>
    </row>
    <row r="288" spans="2:4" ht="10.5">
      <c r="B288" s="305">
        <v>39048</v>
      </c>
      <c r="C288" s="305"/>
      <c r="D288" s="173"/>
    </row>
  </sheetData>
  <mergeCells count="111">
    <mergeCell ref="C35:N35"/>
    <mergeCell ref="C147:N147"/>
    <mergeCell ref="C153:N153"/>
    <mergeCell ref="C233:D233"/>
    <mergeCell ref="C144:N144"/>
    <mergeCell ref="C142:N142"/>
    <mergeCell ref="C145:N145"/>
    <mergeCell ref="C146:N146"/>
    <mergeCell ref="C124:L124"/>
    <mergeCell ref="C154:N154"/>
    <mergeCell ref="C155:N155"/>
    <mergeCell ref="C132:F132"/>
    <mergeCell ref="C137:N137"/>
    <mergeCell ref="C133:H133"/>
    <mergeCell ref="C150:N150"/>
    <mergeCell ref="C152:N152"/>
    <mergeCell ref="C149:N149"/>
    <mergeCell ref="C148:N148"/>
    <mergeCell ref="C125:N125"/>
    <mergeCell ref="C129:N129"/>
    <mergeCell ref="C128:L128"/>
    <mergeCell ref="C136:L136"/>
    <mergeCell ref="B288:C288"/>
    <mergeCell ref="C244:L244"/>
    <mergeCell ref="C249:L249"/>
    <mergeCell ref="C219:L219"/>
    <mergeCell ref="C256:L256"/>
    <mergeCell ref="C253:L253"/>
    <mergeCell ref="C252:L252"/>
    <mergeCell ref="C245:L245"/>
    <mergeCell ref="C228:L228"/>
    <mergeCell ref="C248:N248"/>
    <mergeCell ref="B1:N1"/>
    <mergeCell ref="B2:N2"/>
    <mergeCell ref="B3:N3"/>
    <mergeCell ref="C7:L7"/>
    <mergeCell ref="C61:N61"/>
    <mergeCell ref="C112:N112"/>
    <mergeCell ref="C54:N54"/>
    <mergeCell ref="C56:M56"/>
    <mergeCell ref="C277:N277"/>
    <mergeCell ref="C158:N158"/>
    <mergeCell ref="C160:N160"/>
    <mergeCell ref="C164:M164"/>
    <mergeCell ref="C168:N168"/>
    <mergeCell ref="C257:N257"/>
    <mergeCell ref="C197:L197"/>
    <mergeCell ref="C198:N198"/>
    <mergeCell ref="C209:D209"/>
    <mergeCell ref="C201:L201"/>
    <mergeCell ref="C13:N13"/>
    <mergeCell ref="D16:N16"/>
    <mergeCell ref="D17:N17"/>
    <mergeCell ref="C9:N9"/>
    <mergeCell ref="C11:N11"/>
    <mergeCell ref="C14:N14"/>
    <mergeCell ref="D18:N18"/>
    <mergeCell ref="D19:N19"/>
    <mergeCell ref="D20:N20"/>
    <mergeCell ref="D21:N21"/>
    <mergeCell ref="D22:N22"/>
    <mergeCell ref="D23:N23"/>
    <mergeCell ref="D24:N24"/>
    <mergeCell ref="D25:N25"/>
    <mergeCell ref="D26:N26"/>
    <mergeCell ref="D27:N27"/>
    <mergeCell ref="D28:N28"/>
    <mergeCell ref="D29:N29"/>
    <mergeCell ref="D30:N30"/>
    <mergeCell ref="D31:N31"/>
    <mergeCell ref="D32:N32"/>
    <mergeCell ref="C34:N34"/>
    <mergeCell ref="C33:N33"/>
    <mergeCell ref="C50:N50"/>
    <mergeCell ref="C36:N36"/>
    <mergeCell ref="C37:N37"/>
    <mergeCell ref="C41:N41"/>
    <mergeCell ref="C42:N42"/>
    <mergeCell ref="C39:N39"/>
    <mergeCell ref="C40:N40"/>
    <mergeCell ref="C38:N38"/>
    <mergeCell ref="C115:L115"/>
    <mergeCell ref="C46:N46"/>
    <mergeCell ref="C43:N43"/>
    <mergeCell ref="C45:N45"/>
    <mergeCell ref="C52:N52"/>
    <mergeCell ref="C44:L44"/>
    <mergeCell ref="C47:L47"/>
    <mergeCell ref="C48:N48"/>
    <mergeCell ref="C51:N51"/>
    <mergeCell ref="C49:N49"/>
    <mergeCell ref="C53:N53"/>
    <mergeCell ref="C57:N57"/>
    <mergeCell ref="C265:G265"/>
    <mergeCell ref="C268:G268"/>
    <mergeCell ref="C121:N121"/>
    <mergeCell ref="C120:L120"/>
    <mergeCell ref="C58:L58"/>
    <mergeCell ref="C65:L65"/>
    <mergeCell ref="C64:L64"/>
    <mergeCell ref="C117:N117"/>
    <mergeCell ref="C270:G270"/>
    <mergeCell ref="C151:N151"/>
    <mergeCell ref="C157:N157"/>
    <mergeCell ref="C223:L223"/>
    <mergeCell ref="C207:D207"/>
    <mergeCell ref="C208:D208"/>
    <mergeCell ref="C234:D234"/>
    <mergeCell ref="C227:L227"/>
    <mergeCell ref="C156:L156"/>
    <mergeCell ref="C159:L159"/>
  </mergeCells>
  <printOptions horizontalCentered="1"/>
  <pageMargins left="0.37" right="0" top="0.28" bottom="0.53" header="0.5" footer="0.37"/>
  <pageSetup firstPageNumber="5" useFirstPageNumber="1" horizontalDpi="600" verticalDpi="600" orientation="portrait" paperSize="9" scale="122" r:id="rId1"/>
  <headerFooter alignWithMargins="0">
    <oddFooter>&amp;CPage &amp;P</oddFooter>
  </headerFooter>
  <rowBreaks count="6" manualBreakCount="6">
    <brk id="35" min="1" max="13" man="1"/>
    <brk id="61" min="1" max="13" man="1"/>
    <brk id="113" min="1" max="12" man="1"/>
    <brk id="152" min="1" max="12" man="1"/>
    <brk id="196" min="1" max="13" man="1"/>
    <brk id="246"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SSP</cp:lastModifiedBy>
  <cp:lastPrinted>2006-11-27T09:42:29Z</cp:lastPrinted>
  <dcterms:created xsi:type="dcterms:W3CDTF">2002-10-30T08:52:48Z</dcterms:created>
  <dcterms:modified xsi:type="dcterms:W3CDTF">2006-11-27T09:43:10Z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1496487631</vt:i4>
  </property>
  <property fmtid="{D5CDD505-2E9C-101B-9397-08002B2CF9AE}" pid="3" name="_EmailSubject">
    <vt:lpwstr>THIRD QUARTER RESULT - FOR ANNOUNCEMENT</vt:lpwstr>
  </property>
  <property fmtid="{D5CDD505-2E9C-101B-9397-08002B2CF9AE}" pid="4" name="_AuthorEmail">
    <vt:lpwstr>suriati@tdmberhad.com.my</vt:lpwstr>
  </property>
  <property fmtid="{D5CDD505-2E9C-101B-9397-08002B2CF9AE}" pid="5" name="_AuthorEmailDisplayName">
    <vt:lpwstr>suriati</vt:lpwstr>
  </property>
  <property fmtid="{D5CDD505-2E9C-101B-9397-08002B2CF9AE}" pid="6" name="_PreviousAdHocReviewCycleID">
    <vt:i4>1200190977</vt:i4>
  </property>
  <property fmtid="{D5CDD505-2E9C-101B-9397-08002B2CF9AE}" pid="7" name="_ReviewingToolsShownOnce">
    <vt:lpwstr/>
  </property>
</Properties>
</file>