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0" yWindow="65506" windowWidth="8895" windowHeight="7800" tabRatio="886" activeTab="4"/>
  </bookViews>
  <sheets>
    <sheet name="INCOME" sheetId="1" r:id="rId1"/>
    <sheet name="BSHEET" sheetId="2" r:id="rId2"/>
    <sheet name="CFLOW" sheetId="3" r:id="rId3"/>
    <sheet name="EQUITY" sheetId="4" r:id="rId4"/>
    <sheet name="NOTES" sheetId="5" r:id="rId5"/>
  </sheets>
  <definedNames>
    <definedName name="_xlnm.Print_Area" localSheetId="1">'BSHEET'!$B$1:$F$50</definedName>
    <definedName name="_xlnm.Print_Area" localSheetId="2">'CFLOW'!$B$1:$E$55</definedName>
    <definedName name="_xlnm.Print_Area" localSheetId="3">'EQUITY'!$B$1:$M$37</definedName>
    <definedName name="_xlnm.Print_Area" localSheetId="0">'INCOME'!$B$1:$I$46</definedName>
    <definedName name="_xlnm.Print_Area" localSheetId="4">'NOTES'!$B$1:$M$263</definedName>
    <definedName name="_xlnm.Print_Titles" localSheetId="4">'NOTES'!$1:$3</definedName>
  </definedNames>
  <calcPr fullCalcOnLoad="1"/>
</workbook>
</file>

<file path=xl/sharedStrings.xml><?xml version="1.0" encoding="utf-8"?>
<sst xmlns="http://schemas.openxmlformats.org/spreadsheetml/2006/main" count="331" uniqueCount="230">
  <si>
    <t>CONDENSED CONSOLIDATED INCOME STATEMENTS</t>
  </si>
  <si>
    <t>Current</t>
  </si>
  <si>
    <t>Quarter</t>
  </si>
  <si>
    <t>Ended</t>
  </si>
  <si>
    <t>RM'000</t>
  </si>
  <si>
    <t>Revenue</t>
  </si>
  <si>
    <t>Corresponding</t>
  </si>
  <si>
    <t>Other Operating income</t>
  </si>
  <si>
    <t>Finance Costs</t>
  </si>
  <si>
    <t>Exceptional Item</t>
  </si>
  <si>
    <t>Taxation</t>
  </si>
  <si>
    <t>Minority Interest</t>
  </si>
  <si>
    <r>
      <t>TDM BERHAD</t>
    </r>
    <r>
      <rPr>
        <sz val="10"/>
        <rFont val="Tahoma"/>
        <family val="0"/>
      </rPr>
      <t xml:space="preserve"> (Company No 6265-P)</t>
    </r>
  </si>
  <si>
    <t>QUARTERLY REPORT ON CONSOLIDATED RESULTS</t>
  </si>
  <si>
    <t>(a) Basic</t>
  </si>
  <si>
    <t>(b) Fully diluted</t>
  </si>
  <si>
    <t>Property, Plant &amp; Equipment</t>
  </si>
  <si>
    <t>Other Investments</t>
  </si>
  <si>
    <t>Current Assets</t>
  </si>
  <si>
    <t>Inventories</t>
  </si>
  <si>
    <t>Current Liabilities</t>
  </si>
  <si>
    <t>Trade &amp; Other Receivables</t>
  </si>
  <si>
    <t>Trade &amp; Other Payables</t>
  </si>
  <si>
    <t>Overdraft &amp; Short Term Borrowings</t>
  </si>
  <si>
    <t>Share Capital</t>
  </si>
  <si>
    <t>Shareholders' Fund</t>
  </si>
  <si>
    <t>Minority Interests</t>
  </si>
  <si>
    <t>Long Term Liabilities</t>
  </si>
  <si>
    <t>Negative Goodwill</t>
  </si>
  <si>
    <t>Development Expenditure</t>
  </si>
  <si>
    <t>CONDENSED CONSOLIDATED CASH FLOW STATEMENT</t>
  </si>
  <si>
    <t>Operating activities</t>
  </si>
  <si>
    <t>Operating profit before changes in working capital</t>
  </si>
  <si>
    <t>Changes in working capital</t>
  </si>
  <si>
    <t>Net Changes in current assets</t>
  </si>
  <si>
    <t>Net Changes in current liabilities</t>
  </si>
  <si>
    <t>Financing Activities</t>
  </si>
  <si>
    <t>Net Change in Cash &amp; Cash Equivalents</t>
  </si>
  <si>
    <t>Notes:-</t>
  </si>
  <si>
    <t>Accounting policies and methods</t>
  </si>
  <si>
    <t>Declaration of audit qualification</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</si>
  <si>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</si>
  <si>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</si>
  <si>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Breakdown of tax charge and explanation on variance between effective and statutory tax rate for the current quarter and financial year to date</t>
  </si>
  <si>
    <t>Amount of profits on sale of unquoted investments or properties</t>
  </si>
  <si>
    <t>Particulars of purchase or disposal of quoted securities</t>
  </si>
  <si>
    <t>Status of corporate proposals announced but not completed</t>
  </si>
  <si>
    <t>Not applicable.</t>
  </si>
  <si>
    <t>Details of issue, cancellation, repurchase, resale and repayment of debt and equity securities</t>
  </si>
  <si>
    <t>Borrowings and debt securities as at the end of the reporting period</t>
  </si>
  <si>
    <t>Changes in contingent liabilities or contingent assets</t>
  </si>
  <si>
    <t>Summary of off balance sheet financial instruments by type and maturity profile</t>
  </si>
  <si>
    <t>Changes in material litigation (including status of any pending material litigation) since the last annual balance sheet date</t>
  </si>
  <si>
    <t>Explanatory comment on any material change in the profit before taxation for the quarter reported on as compared with the immediate preceding quarter</t>
  </si>
  <si>
    <t>Review of the performance of the Group, setting out material factors affecting the earnings and/or revenue of the Group for the current quarter and financial year to date</t>
  </si>
  <si>
    <t>Commentary on the prospects, including the factors that are likely to influence the Group's prospects for the remaining period to the end of the financial year or the next financial year if the reporting period is the last quarter</t>
  </si>
  <si>
    <t>Explanatory note for any variance of actual profit after tax and minority interest and the forecast profit after tax and minority interest (where the variance exceeds 10%)</t>
  </si>
  <si>
    <t>Explanatory note for any shortfall in the profit guarantee</t>
  </si>
  <si>
    <t>Dividend</t>
  </si>
  <si>
    <t>Earnings per share</t>
  </si>
  <si>
    <t>Basic</t>
  </si>
  <si>
    <t>NTA</t>
  </si>
  <si>
    <t>Share Premium</t>
  </si>
  <si>
    <t>Revaluation Surplus</t>
  </si>
  <si>
    <t>Other Reserves</t>
  </si>
  <si>
    <t>Accumulated Loss</t>
  </si>
  <si>
    <t>Seasonal or Cyclical Factors</t>
  </si>
  <si>
    <t>The operations of the Group are not affected by any cyclical factors, other than the cyclical production of fresh fruit bunches (FFB).</t>
  </si>
  <si>
    <t>Individual Quarter</t>
  </si>
  <si>
    <t>Cumulative Quarter</t>
  </si>
  <si>
    <t>'000</t>
  </si>
  <si>
    <t>Material subsequent Events</t>
  </si>
  <si>
    <t>Changes in the composition of the Group</t>
  </si>
  <si>
    <t>b</t>
  </si>
  <si>
    <t>Secured</t>
  </si>
  <si>
    <t>Short-term</t>
  </si>
  <si>
    <t>Long-term</t>
  </si>
  <si>
    <t>Total</t>
  </si>
  <si>
    <t>Unsecured</t>
  </si>
  <si>
    <t>Total Group borrowings</t>
  </si>
  <si>
    <t>BY ORDER OF THE BOARD</t>
  </si>
  <si>
    <t>YEAP KOK LEONG</t>
  </si>
  <si>
    <t>Company secretary</t>
  </si>
  <si>
    <t>Kuala Lumpur</t>
  </si>
  <si>
    <t>Diluted earnings per ordinary share (sen)</t>
  </si>
  <si>
    <t>Basic earnings per ordinary share (sen)</t>
  </si>
  <si>
    <t>CONDENSED CONSOLIDATED STATEMENT OF CHANGES IN EQUITY</t>
  </si>
  <si>
    <t>Weighted average number of ordinary shares in issue ('000)</t>
  </si>
  <si>
    <t>GROUP</t>
  </si>
  <si>
    <t>Profit from Operations</t>
  </si>
  <si>
    <t>Profit before taxation</t>
  </si>
  <si>
    <t>Zakat</t>
  </si>
  <si>
    <t>Property, plant and equipment</t>
  </si>
  <si>
    <t>Sales</t>
  </si>
  <si>
    <t>Total sales</t>
  </si>
  <si>
    <t>Intersegment sales</t>
  </si>
  <si>
    <t>External sales</t>
  </si>
  <si>
    <t>Results</t>
  </si>
  <si>
    <t>Segment result (external)</t>
  </si>
  <si>
    <t>Unallocated income</t>
  </si>
  <si>
    <t>PLANTATION</t>
  </si>
  <si>
    <t xml:space="preserve">FOOD </t>
  </si>
  <si>
    <t>HEALTH</t>
  </si>
  <si>
    <t>OTHERS</t>
  </si>
  <si>
    <t>Capital commitments</t>
  </si>
  <si>
    <t>Carrying amount of revalued assets</t>
  </si>
  <si>
    <t>Authorised by the Directors and contracted</t>
  </si>
  <si>
    <t>Authorised by the Directors and not contracted</t>
  </si>
  <si>
    <t>During the previous quarter ended 30 September 2002 the Company has converted RM103,800,000 Irredeemable Convertible Unsecured Loan Stocks (ICULS) into 25,317,073 new ordinary shares of RM1 each at the conversion price of RM4.10.</t>
  </si>
  <si>
    <t>Expenses excluding finance cost and tax</t>
  </si>
  <si>
    <t>Audited</t>
  </si>
  <si>
    <t>Segment revenue, segment result and segment assets employed for business segments</t>
  </si>
  <si>
    <t>Adjustment for non-cash items</t>
  </si>
  <si>
    <t>Cash generated from operations</t>
  </si>
  <si>
    <t>Retirement benefits paid</t>
  </si>
  <si>
    <t>-Bank overdraft</t>
  </si>
  <si>
    <t>-Revolving credit</t>
  </si>
  <si>
    <t>-TCULS</t>
  </si>
  <si>
    <t>An analysis by geographical location has not been presented as the Group’s activities are primarily in Peninsular Malaysia.</t>
  </si>
  <si>
    <t>Accumulated losses</t>
  </si>
  <si>
    <t>There were no material litigation pending as at the date of announcement.</t>
  </si>
  <si>
    <t>Borrowings</t>
  </si>
  <si>
    <t>Net cash flows from operating activities</t>
  </si>
  <si>
    <t>Investing Activities</t>
  </si>
  <si>
    <t>CONDENSED CONSOLIDATED BALANCE SHEET</t>
  </si>
  <si>
    <t>Cash &amp; bank balances</t>
  </si>
  <si>
    <t>Less: Overdraft</t>
  </si>
  <si>
    <t>Cash &amp; Cash equivalents comprise:</t>
  </si>
  <si>
    <t>As at</t>
  </si>
  <si>
    <t>Year</t>
  </si>
  <si>
    <t>Preceding Year</t>
  </si>
  <si>
    <t>To date</t>
  </si>
  <si>
    <t>Period</t>
  </si>
  <si>
    <t>The valuations of property, plant and equipment have been brought forward without amendment from the previous audited financial statements.</t>
  </si>
  <si>
    <t>Purchase considerations</t>
  </si>
  <si>
    <t>Sale proceeds</t>
  </si>
  <si>
    <t>Investment in quoted securities</t>
  </si>
  <si>
    <t>At cost</t>
  </si>
  <si>
    <t>At book value</t>
  </si>
  <si>
    <t>At market value</t>
  </si>
  <si>
    <t>Hire purchase &amp; lease payables</t>
  </si>
  <si>
    <t>Status of utilization of proceeds raised from any corporate proposal</t>
  </si>
  <si>
    <t>There were no changes in estimates of amounts, which give a material effect in the current interim period.</t>
  </si>
  <si>
    <t>Dividends paid</t>
  </si>
  <si>
    <t>No dividends were paid during the current interim period.</t>
  </si>
  <si>
    <t>17a</t>
  </si>
  <si>
    <t>21a</t>
  </si>
  <si>
    <t>There is no sale of unquoted investments or properties for the current quarter and financial year to date other than that mentioned in note 11.</t>
  </si>
  <si>
    <t>Basic earnings per share is calculated by dividing the net profit for the period by the weighted average number of ordinary shares in issue during the period.</t>
  </si>
  <si>
    <t>Authorisation for issue</t>
  </si>
  <si>
    <t>Net Current liabilities</t>
  </si>
  <si>
    <t>Deferred Expenditure</t>
  </si>
  <si>
    <t>Cash &amp; Cash Equivalents at end of period</t>
  </si>
  <si>
    <t>Cash &amp; Cash Equivalents at beginning of period</t>
  </si>
  <si>
    <t>Profit for the year</t>
  </si>
  <si>
    <t>Currency translation differences</t>
  </si>
  <si>
    <t>Issue of shares:</t>
  </si>
  <si>
    <t xml:space="preserve"> - exercise of employee share options</t>
  </si>
  <si>
    <t xml:space="preserve"> - bonus issue</t>
  </si>
  <si>
    <t xml:space="preserve"> - restricted issue</t>
  </si>
  <si>
    <t xml:space="preserve"> - Bank borrowings</t>
  </si>
  <si>
    <t xml:space="preserve"> - Other investments</t>
  </si>
  <si>
    <t xml:space="preserve"> - Property, plant and equipment</t>
  </si>
  <si>
    <t>Balance at 31 December 2003</t>
  </si>
  <si>
    <t>There were no issuances, cancellations, repurchases, resale and repayments of debt and equity securities during the current quarter.</t>
  </si>
  <si>
    <t>Quarter to date</t>
  </si>
  <si>
    <t>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t>
  </si>
  <si>
    <t>The same accounting policies and methods of computation are followed in the interim financial statements as compared with the financial statements for the year ended 31 December 2003.</t>
  </si>
  <si>
    <t>The preceding annual financial statements for the year ended 31 Dec 2003 were reported without any qualification.</t>
  </si>
  <si>
    <t>There were no changes in contingent liabilities since the last annual balance sheet as at 31 December 2003.</t>
  </si>
  <si>
    <t>(The Condensed Consolidated Statement of Changes in Equity should be read in conjunction with the Annual Financial Report for the year ended 31st December 2003)</t>
  </si>
  <si>
    <t xml:space="preserve"> - prior year adjustments</t>
  </si>
  <si>
    <t>Balance at 1 January 2003</t>
  </si>
  <si>
    <t xml:space="preserve">Deferred taxation </t>
  </si>
  <si>
    <t>Retirement benefit obligations</t>
  </si>
  <si>
    <t>(The Condensed Consolidated Cash Flow Statement should be read in conjunction with the Annual Financial Report for the year ended 31 December 2003)</t>
  </si>
  <si>
    <t>(The Condensed Consolidated Balance Sheet should be read in conjunction with the Annual Financial Report for the year ended 31 December 2003)</t>
  </si>
  <si>
    <t>(The Condensed Consolidated Income Statements should be read in conjunction with the Annual Financial Report for the year ended 31 December 2003)</t>
  </si>
  <si>
    <t>Revalued property, plant &amp; equipment written off</t>
  </si>
  <si>
    <t>There were no changes in the composition of the Group for the financial period under review.</t>
  </si>
  <si>
    <t>Net (loss)/profit attributable to ordinary shareholders (RM'000)</t>
  </si>
  <si>
    <t>ADDITIONAL INFORMATION REQUIRED BY BURSA MALAYSIA LISTING REQUIREMENT</t>
  </si>
  <si>
    <t>Current income tax expense</t>
  </si>
  <si>
    <t xml:space="preserve">Deferred tax expense </t>
  </si>
  <si>
    <t>Total tax expense</t>
  </si>
  <si>
    <t>The explanation on the variance between the statutory tax rate and the effective tax rate are as follows:</t>
  </si>
  <si>
    <t>Tax expense for the period</t>
  </si>
  <si>
    <t xml:space="preserve">  </t>
  </si>
  <si>
    <t>%</t>
  </si>
  <si>
    <t>Statutory tax rate</t>
  </si>
  <si>
    <t>Expenses not deductible for tax purposes</t>
  </si>
  <si>
    <t>Average effective tax rate</t>
  </si>
  <si>
    <t>Deferred income</t>
  </si>
  <si>
    <t>Profit before zakat, tax and after exceptional item</t>
  </si>
  <si>
    <t>Profit before exceptional item, zakat and tax</t>
  </si>
  <si>
    <t xml:space="preserve">Profit before tax and after zakat and exceptional item </t>
  </si>
  <si>
    <t>Profit after zakat, tax and exceptional item</t>
  </si>
  <si>
    <t xml:space="preserve">Profit for the period </t>
  </si>
  <si>
    <t>Earnings per share (sen):</t>
  </si>
  <si>
    <t>Net Profit After Taxation</t>
  </si>
  <si>
    <t>Profit for the period</t>
  </si>
  <si>
    <t>Quarter ended</t>
  </si>
  <si>
    <t>Overprovision of prior year</t>
  </si>
  <si>
    <t>Profit on disposal</t>
  </si>
  <si>
    <t>Taxes paid</t>
  </si>
  <si>
    <t>RM '000</t>
  </si>
  <si>
    <t>FOR THE THIRD QUARTER ENDED 30 SEPTEMBER 2004</t>
  </si>
  <si>
    <t>3 months ended 30 September 2004</t>
  </si>
  <si>
    <t>3 months ended 30 September 2003</t>
  </si>
  <si>
    <t>9 months ended 30 September 2004</t>
  </si>
  <si>
    <t>9 months ended 30 September 2003</t>
  </si>
  <si>
    <t>There were no material events subsequent to the end of the current quarter, including business combinations, acquisition or disposal of subsidiaries and long term investments, restructurings and discontinuing operations.</t>
  </si>
  <si>
    <t>Capital commitments not provided for in the financial statements as at 30 September 2004 is as follows:</t>
  </si>
  <si>
    <t>9 months</t>
  </si>
  <si>
    <t>Balance at 30 September 2004</t>
  </si>
  <si>
    <t xml:space="preserve"> - Proceeds from issuance of shares</t>
  </si>
  <si>
    <t>The interim financial statements are unaudited and have been prepared in accordance with the requirements of MASB 26: Interim Financial Reporting and paragraph 9.22  of the Listing Requirements of Bursa Malaysia Securities Berhad.</t>
  </si>
  <si>
    <t>Details of the Group's borrowings as at 30 September 2004 are as follows :</t>
  </si>
  <si>
    <t>The interim financial statements were authorised for issue by the Board of Directors in accordance with a resolution of the directors on 25 November 2004.</t>
  </si>
  <si>
    <t>The unexercised 4,897,800 options arising from the Employee Share Option Scheme of the Company were not included in the computation of diluted Earning Per Share as it is antidilutive in nature.</t>
  </si>
  <si>
    <t>The Directors have not recommended any dividend for the quarter ended 30 September 2004.</t>
  </si>
  <si>
    <t xml:space="preserve">The above performances were attributed by the following factors: </t>
  </si>
  <si>
    <t>1. Higher average selling prices of palm products.</t>
  </si>
  <si>
    <t>The Group recorded a profit before taxation of RM16,720 million for the current quarter, which represents an increase of RM9,109 million over a profit before tax of RM7,611 million for the immediate preceding quarter ended 30 June 2004, mainly due to higher seasonal production of fresh fruit bunches (FFB) and higher average selling prices of palm products in the current quarter as compared to the second quarter ended 30 June 2004 .</t>
  </si>
  <si>
    <t xml:space="preserve">3. Lower financing cost </t>
  </si>
  <si>
    <t>2. Increase in production volume of palm products.</t>
  </si>
  <si>
    <t xml:space="preserve">The Group recorded a revenue of RM75,472  million (2003: RM71,937 million) and a net profit before tax and exceptional item of RM16,720 million (2003 : RM10,096 million) for the third quarter ended 30 September 2004. Compared to corresponding quarter last year these represent an increase of 5%  in revenue and  66% in net profit respectively. </t>
  </si>
  <si>
    <t>The results of the Group is expected to remain satisfactory in the remaining 2004 due to prevailing palm products prices.</t>
  </si>
  <si>
    <t xml:space="preserve">On 18 March 2004, TDM Plantations Sdn Bhd ("TDMP"), a subsidiary company of TDM Berhad has entered into Crude Palm Oil (CPO) Long Term Contract with Cargill Palm Products Sdn Bhd ("Cargill") to deliver Crude Unbleached Palm Oil ("Commodity") with a total value of RM170 million over 5 years period beginning April 2004 till April 2009. Advance payment of RM170 million made by Cargill were recognised as deferred income and will be recognised to income statement based on the agreed schedule of deliveries. </t>
  </si>
  <si>
    <t>There were no items affecting assets, liabilities, equity, net income, or cash flows that are unusual because of their nature, size, or incidence during the financial period ended 30 September 2004 except for the following: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</si>
</sst>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409]dddd\,\ mmmm\ dd\,\ yyyy"/>
    <numFmt numFmtId="170" formatCode="m/d/yyyy;@"/>
    <numFmt numFmtId="171" formatCode="_(* #,##0.000_);_(* \(#,##0.000\);_(* &quot;-&quot;??_);_(@_)"/>
    <numFmt numFmtId="172" formatCode="_(* #,##0.0000_);_(* \(#,##0.0000\);_(* &quot;-&quot;??_);_(@_)"/>
    <numFmt numFmtId="173" formatCode="d/mmm/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0.00_);\(0.00\)"/>
    <numFmt numFmtId="181" formatCode="0.0_);\(0.0\)"/>
    <numFmt numFmtId="182" formatCode="0_);\(0\)"/>
    <numFmt numFmtId="183" formatCode="[$-409]h:mm:ss\ AM/PM"/>
    <numFmt numFmtId="184" formatCode="0.00000"/>
    <numFmt numFmtId="185" formatCode="0.0000"/>
    <numFmt numFmtId="186" formatCode="0.0%"/>
  </numFmts>
  <fonts count="20">
    <font>
      <sz val="8"/>
      <name val="Tahoma"/>
      <family val="0"/>
    </font>
    <font>
      <b/>
      <sz val="10"/>
      <name val="Tahoma"/>
      <family val="0"/>
    </font>
    <font>
      <sz val="10"/>
      <name val="Tahoma"/>
      <family val="0"/>
    </font>
    <font>
      <b/>
      <sz val="14"/>
      <name val="Tahoma"/>
      <family val="2"/>
    </font>
    <font>
      <u val="single"/>
      <sz val="8"/>
      <color indexed="12"/>
      <name val="Tahoma"/>
      <family val="0"/>
    </font>
    <font>
      <u val="single"/>
      <sz val="8"/>
      <color indexed="36"/>
      <name val="Tahoma"/>
      <family val="0"/>
    </font>
    <font>
      <b/>
      <sz val="8"/>
      <name val="Tahoma"/>
      <family val="2"/>
    </font>
    <font>
      <b/>
      <i/>
      <sz val="8"/>
      <name val="TAHOMA"/>
      <family val="2"/>
    </font>
    <font>
      <sz val="9"/>
      <name val="Tahoma"/>
      <family val="2"/>
    </font>
    <font>
      <u val="single"/>
      <sz val="8"/>
      <name val="Tahoma"/>
      <family val="2"/>
    </font>
    <font>
      <sz val="8"/>
      <color indexed="10"/>
      <name val="Tahoma"/>
      <family val="0"/>
    </font>
    <font>
      <b/>
      <sz val="8"/>
      <color indexed="10"/>
      <name val="Tahoma"/>
      <family val="0"/>
    </font>
    <font>
      <i/>
      <sz val="8"/>
      <color indexed="9"/>
      <name val="Tahoma"/>
      <family val="2"/>
    </font>
    <font>
      <b/>
      <i/>
      <sz val="8"/>
      <name val="Tahoma"/>
      <family val="0"/>
    </font>
    <font>
      <sz val="10"/>
      <name val="Times New Roman"/>
      <family val="1"/>
    </font>
    <font>
      <b/>
      <sz val="10"/>
      <name val="Times New Roman"/>
      <family val="1"/>
    </font>
    <font>
      <b/>
      <sz val="8"/>
      <color indexed="9"/>
      <name val="Tahoma"/>
      <family val="0"/>
    </font>
    <font>
      <sz val="8"/>
      <color indexed="9"/>
      <name val="Tahoma"/>
      <family val="0"/>
    </font>
    <font>
      <sz val="10"/>
      <color indexed="10"/>
      <name val="Tahoma"/>
      <family val="0"/>
    </font>
    <font>
      <b/>
      <sz val="10"/>
      <color indexed="10"/>
      <name val="Tahoma"/>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2" fillId="0" borderId="0" xfId="15" applyNumberFormat="1" applyFont="1" applyAlignment="1">
      <alignment/>
    </xf>
    <xf numFmtId="0" fontId="2" fillId="0" borderId="0" xfId="0"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0" fillId="0" borderId="0" xfId="0" applyFont="1" applyAlignment="1">
      <alignment vertical="top" wrapText="1"/>
    </xf>
    <xf numFmtId="165" fontId="0" fillId="0" borderId="2" xfId="15" applyNumberFormat="1" applyFont="1" applyBorder="1" applyAlignment="1">
      <alignment/>
    </xf>
    <xf numFmtId="165" fontId="2" fillId="0" borderId="3" xfId="0" applyNumberFormat="1" applyFont="1" applyBorder="1" applyAlignment="1">
      <alignment/>
    </xf>
    <xf numFmtId="165" fontId="2" fillId="0" borderId="4" xfId="15" applyNumberFormat="1" applyFont="1" applyBorder="1" applyAlignment="1">
      <alignment/>
    </xf>
    <xf numFmtId="165" fontId="2" fillId="0" borderId="3" xfId="15" applyNumberFormat="1" applyFont="1" applyBorder="1" applyAlignment="1">
      <alignment/>
    </xf>
    <xf numFmtId="165" fontId="2" fillId="0" borderId="5" xfId="15" applyNumberFormat="1" applyFont="1" applyBorder="1" applyAlignment="1">
      <alignment/>
    </xf>
    <xf numFmtId="0" fontId="6" fillId="0" borderId="0" xfId="0" applyFont="1" applyAlignment="1">
      <alignment horizontal="center"/>
    </xf>
    <xf numFmtId="14" fontId="6" fillId="0" borderId="0" xfId="0" applyNumberFormat="1" applyFont="1" applyAlignment="1">
      <alignment horizontal="center"/>
    </xf>
    <xf numFmtId="0" fontId="1" fillId="0" borderId="0" xfId="0" applyFont="1" applyAlignment="1">
      <alignment/>
    </xf>
    <xf numFmtId="165" fontId="2" fillId="0" borderId="0" xfId="15" applyNumberFormat="1" applyFont="1" applyAlignment="1">
      <alignment/>
    </xf>
    <xf numFmtId="0" fontId="2" fillId="0" borderId="0" xfId="0" applyFont="1" applyAlignment="1" quotePrefix="1">
      <alignment/>
    </xf>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Alignment="1">
      <alignment/>
    </xf>
    <xf numFmtId="43" fontId="2" fillId="0" borderId="0" xfId="0" applyNumberFormat="1" applyFont="1" applyAlignment="1">
      <alignment/>
    </xf>
    <xf numFmtId="0" fontId="2" fillId="0" borderId="0" xfId="0" applyFont="1" applyFill="1" applyAlignment="1">
      <alignment horizontal="left"/>
    </xf>
    <xf numFmtId="0" fontId="0" fillId="0" borderId="0" xfId="0" applyAlignment="1">
      <alignment horizontal="justify" vertical="top" wrapText="1"/>
    </xf>
    <xf numFmtId="0" fontId="7" fillId="0" borderId="0" xfId="0" applyFont="1" applyAlignment="1">
      <alignment horizontal="justify" vertical="top" wrapText="1"/>
    </xf>
    <xf numFmtId="0" fontId="0" fillId="0" borderId="0" xfId="0" applyFont="1" applyAlignment="1">
      <alignment horizontal="center"/>
    </xf>
    <xf numFmtId="0" fontId="0" fillId="0" borderId="0" xfId="0" applyFont="1" applyAlignment="1">
      <alignment/>
    </xf>
    <xf numFmtId="14" fontId="0" fillId="0" borderId="0" xfId="0" applyNumberFormat="1" applyFont="1" applyAlignment="1">
      <alignment horizontal="center"/>
    </xf>
    <xf numFmtId="165" fontId="0" fillId="0" borderId="0" xfId="15" applyNumberFormat="1"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xf>
    <xf numFmtId="0" fontId="0" fillId="0" borderId="0" xfId="0" applyFont="1" applyAlignment="1">
      <alignment/>
    </xf>
    <xf numFmtId="0" fontId="0" fillId="0" borderId="0" xfId="0" applyAlignment="1">
      <alignment vertical="top"/>
    </xf>
    <xf numFmtId="0" fontId="8" fillId="0" borderId="0" xfId="0" applyFont="1" applyAlignment="1">
      <alignment wrapText="1"/>
    </xf>
    <xf numFmtId="0" fontId="0" fillId="0" borderId="0" xfId="0" applyFont="1" applyAlignment="1">
      <alignment wrapText="1"/>
    </xf>
    <xf numFmtId="0" fontId="0" fillId="0" borderId="0" xfId="0" applyAlignment="1" quotePrefix="1">
      <alignment/>
    </xf>
    <xf numFmtId="165" fontId="0" fillId="0" borderId="0" xfId="15" applyNumberFormat="1" applyFont="1" applyAlignment="1">
      <alignment/>
    </xf>
    <xf numFmtId="0" fontId="8" fillId="0" borderId="0" xfId="0" applyFont="1" applyAlignment="1">
      <alignment horizontal="center"/>
    </xf>
    <xf numFmtId="0" fontId="8" fillId="0" borderId="0" xfId="0" applyFont="1" applyAlignment="1">
      <alignment horizontal="right"/>
    </xf>
    <xf numFmtId="41" fontId="8" fillId="0" borderId="0" xfId="0" applyNumberFormat="1" applyFont="1" applyAlignment="1">
      <alignment/>
    </xf>
    <xf numFmtId="0" fontId="9" fillId="0" borderId="0" xfId="0" applyFont="1" applyAlignment="1">
      <alignment/>
    </xf>
    <xf numFmtId="0" fontId="0" fillId="0" borderId="0" xfId="0" applyFont="1" applyAlignment="1">
      <alignment horizontal="right"/>
    </xf>
    <xf numFmtId="0" fontId="6" fillId="0" borderId="0" xfId="0" applyFont="1" applyAlignment="1">
      <alignment horizontal="center" wrapText="1"/>
    </xf>
    <xf numFmtId="165" fontId="0" fillId="0" borderId="4" xfId="15" applyNumberFormat="1" applyFont="1" applyBorder="1" applyAlignment="1">
      <alignment/>
    </xf>
    <xf numFmtId="37" fontId="6" fillId="0" borderId="0" xfId="0" applyNumberFormat="1" applyFont="1" applyFill="1" applyAlignment="1">
      <alignment horizontal="center"/>
    </xf>
    <xf numFmtId="37" fontId="0" fillId="0" borderId="0" xfId="0" applyNumberFormat="1" applyFont="1" applyFill="1" applyAlignment="1">
      <alignment/>
    </xf>
    <xf numFmtId="0" fontId="0" fillId="0" borderId="0" xfId="0" applyFont="1" applyAlignment="1">
      <alignment horizontal="justify" vertical="top" wrapText="1"/>
    </xf>
    <xf numFmtId="0" fontId="6" fillId="0" borderId="0" xfId="0" applyFont="1" applyAlignment="1">
      <alignment horizontal="center" vertical="top" wrapText="1"/>
    </xf>
    <xf numFmtId="37" fontId="0" fillId="0" borderId="0" xfId="0" applyNumberFormat="1" applyAlignment="1">
      <alignment/>
    </xf>
    <xf numFmtId="37" fontId="0" fillId="0" borderId="6" xfId="0" applyNumberFormat="1" applyBorder="1" applyAlignment="1">
      <alignment/>
    </xf>
    <xf numFmtId="0" fontId="10" fillId="0" borderId="0" xfId="0" applyFont="1" applyAlignment="1">
      <alignment/>
    </xf>
    <xf numFmtId="0" fontId="11" fillId="0" borderId="0" xfId="0" applyFont="1" applyAlignment="1">
      <alignment horizontal="center"/>
    </xf>
    <xf numFmtId="0" fontId="7" fillId="0" borderId="0" xfId="0" applyFont="1" applyAlignment="1">
      <alignment/>
    </xf>
    <xf numFmtId="0" fontId="0" fillId="0" borderId="0" xfId="0" applyFont="1" applyAlignment="1">
      <alignment/>
    </xf>
    <xf numFmtId="165" fontId="2" fillId="0" borderId="0" xfId="15" applyNumberFormat="1" applyFont="1" applyBorder="1" applyAlignment="1">
      <alignment/>
    </xf>
    <xf numFmtId="165" fontId="2" fillId="0" borderId="1" xfId="15" applyNumberFormat="1" applyFont="1" applyBorder="1" applyAlignment="1">
      <alignment/>
    </xf>
    <xf numFmtId="0" fontId="0" fillId="0" borderId="0" xfId="0" applyFill="1" applyAlignment="1">
      <alignment/>
    </xf>
    <xf numFmtId="0" fontId="0" fillId="0" borderId="0" xfId="0" applyFont="1" applyAlignment="1" quotePrefix="1">
      <alignment wrapText="1"/>
    </xf>
    <xf numFmtId="165" fontId="2" fillId="0" borderId="0" xfId="0" applyNumberFormat="1" applyFont="1" applyAlignment="1">
      <alignment/>
    </xf>
    <xf numFmtId="41" fontId="0" fillId="0" borderId="0" xfId="0" applyNumberFormat="1" applyAlignment="1">
      <alignment/>
    </xf>
    <xf numFmtId="10" fontId="0" fillId="0" borderId="0" xfId="15" applyNumberFormat="1" applyFont="1" applyAlignment="1">
      <alignment/>
    </xf>
    <xf numFmtId="165" fontId="0" fillId="0" borderId="0" xfId="15" applyNumberFormat="1" applyBorder="1" applyAlignment="1">
      <alignment/>
    </xf>
    <xf numFmtId="0" fontId="0" fillId="0" borderId="0" xfId="0" applyAlignment="1">
      <alignment horizontal="left"/>
    </xf>
    <xf numFmtId="0" fontId="10" fillId="0" borderId="0" xfId="0" applyFont="1" applyAlignment="1">
      <alignment horizontal="center"/>
    </xf>
    <xf numFmtId="0" fontId="0" fillId="0" borderId="0" xfId="0" applyFont="1" applyAlignment="1">
      <alignment wrapText="1"/>
    </xf>
    <xf numFmtId="0" fontId="6" fillId="0" borderId="0" xfId="0" applyFont="1" applyAlignment="1">
      <alignment horizontal="left"/>
    </xf>
    <xf numFmtId="0" fontId="11" fillId="0" borderId="0" xfId="0" applyFont="1" applyAlignment="1">
      <alignment/>
    </xf>
    <xf numFmtId="0" fontId="6" fillId="0" borderId="0" xfId="0" applyFont="1" applyAlignment="1">
      <alignment horizontal="center"/>
    </xf>
    <xf numFmtId="0" fontId="0" fillId="0" borderId="0" xfId="0" applyFont="1" applyBorder="1" applyAlignment="1">
      <alignment/>
    </xf>
    <xf numFmtId="165" fontId="2" fillId="0" borderId="0" xfId="15" applyNumberFormat="1" applyFont="1" applyFill="1" applyAlignment="1">
      <alignment/>
    </xf>
    <xf numFmtId="165" fontId="2" fillId="0" borderId="6" xfId="15" applyNumberFormat="1" applyFont="1" applyBorder="1" applyAlignment="1">
      <alignment/>
    </xf>
    <xf numFmtId="14" fontId="1" fillId="0" borderId="0" xfId="0" applyNumberFormat="1" applyFont="1" applyAlignment="1">
      <alignment horizontal="center"/>
    </xf>
    <xf numFmtId="0" fontId="1" fillId="0" borderId="0" xfId="0" applyFont="1" applyAlignment="1">
      <alignment horizontal="center"/>
    </xf>
    <xf numFmtId="0" fontId="6" fillId="0" borderId="0" xfId="0" applyFont="1" applyFill="1" applyAlignment="1">
      <alignment/>
    </xf>
    <xf numFmtId="0" fontId="6" fillId="0" borderId="0" xfId="0" applyFont="1" applyFill="1" applyAlignment="1">
      <alignment horizontal="center"/>
    </xf>
    <xf numFmtId="0" fontId="10" fillId="0" borderId="0" xfId="0" applyFont="1" applyFill="1" applyAlignment="1">
      <alignment/>
    </xf>
    <xf numFmtId="0" fontId="10"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41" fontId="0" fillId="0" borderId="0" xfId="0" applyNumberFormat="1" applyAlignment="1">
      <alignment/>
    </xf>
    <xf numFmtId="165" fontId="0" fillId="0" borderId="0" xfId="15" applyNumberFormat="1" applyFill="1" applyAlignment="1">
      <alignment horizontal="justify" vertical="top" wrapText="1"/>
    </xf>
    <xf numFmtId="165" fontId="2" fillId="0" borderId="0" xfId="15" applyNumberFormat="1" applyFont="1" applyAlignment="1">
      <alignment horizontal="right"/>
    </xf>
    <xf numFmtId="0" fontId="12" fillId="0" borderId="0" xfId="0" applyFont="1" applyAlignment="1">
      <alignment/>
    </xf>
    <xf numFmtId="0" fontId="13" fillId="0" borderId="0" xfId="0" applyFont="1" applyAlignment="1">
      <alignment vertical="top" wrapText="1"/>
    </xf>
    <xf numFmtId="0" fontId="0" fillId="0" borderId="0" xfId="0" applyFont="1" applyAlignment="1">
      <alignment horizontal="justify" vertical="top" wrapText="1"/>
    </xf>
    <xf numFmtId="0" fontId="0" fillId="0" borderId="0" xfId="0" applyFill="1" applyAlignment="1">
      <alignment horizontal="justify" vertical="top" wrapText="1"/>
    </xf>
    <xf numFmtId="165" fontId="0" fillId="0" borderId="0" xfId="15" applyNumberFormat="1" applyFont="1" applyFill="1" applyAlignment="1">
      <alignment/>
    </xf>
    <xf numFmtId="165" fontId="0" fillId="0" borderId="0" xfId="15" applyNumberFormat="1" applyFill="1" applyAlignment="1">
      <alignment/>
    </xf>
    <xf numFmtId="165" fontId="0" fillId="0" borderId="4" xfId="15" applyNumberFormat="1" applyFont="1" applyFill="1" applyBorder="1" applyAlignment="1">
      <alignment/>
    </xf>
    <xf numFmtId="0" fontId="0" fillId="0" borderId="0" xfId="0" applyFont="1" applyFill="1" applyAlignment="1">
      <alignment/>
    </xf>
    <xf numFmtId="165" fontId="0" fillId="0" borderId="0" xfId="15" applyNumberFormat="1" applyFont="1" applyFill="1" applyBorder="1" applyAlignment="1">
      <alignment/>
    </xf>
    <xf numFmtId="165" fontId="0" fillId="0" borderId="0" xfId="15" applyNumberFormat="1" applyFont="1" applyBorder="1" applyAlignment="1">
      <alignment/>
    </xf>
    <xf numFmtId="165" fontId="0" fillId="0" borderId="1" xfId="15" applyNumberFormat="1" applyFill="1" applyBorder="1" applyAlignment="1">
      <alignment/>
    </xf>
    <xf numFmtId="165" fontId="0" fillId="0" borderId="1" xfId="15"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165" fontId="0" fillId="0" borderId="0" xfId="15" applyNumberFormat="1" applyFill="1" applyAlignment="1">
      <alignment horizontal="center"/>
    </xf>
    <xf numFmtId="165" fontId="0" fillId="0" borderId="0" xfId="15" applyNumberFormat="1" applyFont="1" applyFill="1" applyAlignment="1" quotePrefix="1">
      <alignment horizontal="center"/>
    </xf>
    <xf numFmtId="165" fontId="0" fillId="0" borderId="0" xfId="15" applyNumberFormat="1" applyFill="1" applyBorder="1" applyAlignment="1">
      <alignment/>
    </xf>
    <xf numFmtId="43" fontId="0" fillId="0" borderId="2" xfId="15" applyNumberFormat="1" applyFill="1" applyBorder="1" applyAlignment="1">
      <alignment/>
    </xf>
    <xf numFmtId="43" fontId="0" fillId="0" borderId="0" xfId="15" applyNumberFormat="1" applyFill="1" applyBorder="1" applyAlignment="1">
      <alignment/>
    </xf>
    <xf numFmtId="43" fontId="0" fillId="0" borderId="7" xfId="15" applyFont="1" applyFill="1" applyBorder="1" applyAlignment="1">
      <alignment/>
    </xf>
    <xf numFmtId="0" fontId="7" fillId="0" borderId="0" xfId="0" applyFont="1" applyFill="1" applyAlignment="1">
      <alignment horizontal="justify" vertical="top" wrapText="1"/>
    </xf>
    <xf numFmtId="43" fontId="0" fillId="0" borderId="7" xfId="15" applyFont="1" applyFill="1" applyBorder="1" applyAlignment="1">
      <alignment horizontal="right"/>
    </xf>
    <xf numFmtId="165" fontId="0" fillId="0" borderId="0" xfId="15" applyNumberFormat="1" applyFont="1" applyFill="1" applyAlignment="1">
      <alignment horizontal="right"/>
    </xf>
    <xf numFmtId="43" fontId="0" fillId="0" borderId="0" xfId="15" applyFont="1" applyBorder="1" applyAlignment="1">
      <alignment/>
    </xf>
    <xf numFmtId="0" fontId="0" fillId="0" borderId="0" xfId="0" applyBorder="1" applyAlignment="1">
      <alignment/>
    </xf>
    <xf numFmtId="43" fontId="0" fillId="0" borderId="0" xfId="15" applyBorder="1" applyAlignment="1">
      <alignment/>
    </xf>
    <xf numFmtId="165" fontId="0" fillId="0" borderId="0" xfId="15" applyNumberFormat="1" applyFont="1" applyBorder="1" applyAlignment="1">
      <alignment horizontal="right"/>
    </xf>
    <xf numFmtId="165" fontId="0" fillId="0" borderId="4" xfId="15" applyNumberFormat="1" applyFill="1" applyBorder="1" applyAlignment="1">
      <alignment horizontal="justify" vertical="top" wrapText="1"/>
    </xf>
    <xf numFmtId="165" fontId="0" fillId="0" borderId="1" xfId="15" applyNumberFormat="1" applyFill="1" applyBorder="1" applyAlignment="1">
      <alignment horizontal="justify" vertical="top" wrapText="1"/>
    </xf>
    <xf numFmtId="9" fontId="2" fillId="0" borderId="0" xfId="21" applyFont="1" applyAlignment="1">
      <alignment/>
    </xf>
    <xf numFmtId="41" fontId="0" fillId="0" borderId="0" xfId="0" applyNumberFormat="1" applyFont="1" applyAlignment="1">
      <alignment/>
    </xf>
    <xf numFmtId="41" fontId="0" fillId="0" borderId="4" xfId="0" applyNumberFormat="1" applyFont="1" applyFill="1" applyBorder="1" applyAlignment="1">
      <alignment/>
    </xf>
    <xf numFmtId="41" fontId="0" fillId="0" borderId="0" xfId="0" applyNumberFormat="1" applyFont="1" applyFill="1" applyAlignment="1">
      <alignment/>
    </xf>
    <xf numFmtId="41" fontId="0" fillId="0" borderId="6" xfId="0" applyNumberFormat="1" applyFont="1" applyFill="1" applyBorder="1" applyAlignment="1">
      <alignment/>
    </xf>
    <xf numFmtId="0" fontId="0" fillId="0" borderId="0" xfId="0" applyFill="1" applyAlignment="1">
      <alignment horizontal="left"/>
    </xf>
    <xf numFmtId="165" fontId="0" fillId="0" borderId="0" xfId="15" applyNumberFormat="1" applyFont="1" applyAlignment="1">
      <alignment horizontal="center"/>
    </xf>
    <xf numFmtId="165" fontId="2" fillId="0" borderId="0" xfId="15" applyNumberFormat="1" applyFont="1" applyFill="1" applyBorder="1" applyAlignment="1">
      <alignment/>
    </xf>
    <xf numFmtId="165" fontId="2" fillId="0" borderId="0" xfId="21" applyNumberFormat="1" applyFont="1" applyAlignment="1">
      <alignment/>
    </xf>
    <xf numFmtId="0" fontId="14" fillId="0" borderId="0" xfId="0" applyFont="1" applyAlignment="1">
      <alignment vertical="top" wrapText="1"/>
    </xf>
    <xf numFmtId="0" fontId="15" fillId="0" borderId="0" xfId="0" applyFont="1" applyAlignment="1">
      <alignment horizontal="right" vertical="top" wrapText="1"/>
    </xf>
    <xf numFmtId="0" fontId="14" fillId="0" borderId="0" xfId="0" applyFont="1" applyAlignment="1">
      <alignment horizontal="right" vertical="top" wrapText="1"/>
    </xf>
    <xf numFmtId="0" fontId="14" fillId="0" borderId="0" xfId="0" applyFont="1" applyAlignment="1">
      <alignment horizontal="justify" vertical="top" wrapText="1"/>
    </xf>
    <xf numFmtId="41" fontId="0" fillId="0" borderId="4" xfId="0" applyNumberFormat="1" applyFont="1" applyFill="1" applyBorder="1" applyAlignment="1">
      <alignment horizontal="right"/>
    </xf>
    <xf numFmtId="41" fontId="0" fillId="0" borderId="0" xfId="0" applyNumberFormat="1" applyFont="1" applyFill="1" applyAlignment="1">
      <alignment horizontal="right"/>
    </xf>
    <xf numFmtId="0" fontId="0" fillId="0" borderId="0" xfId="0" applyFont="1" applyFill="1" applyAlignment="1">
      <alignment horizontal="right"/>
    </xf>
    <xf numFmtId="41" fontId="0" fillId="0" borderId="6" xfId="0" applyNumberFormat="1" applyFont="1" applyFill="1" applyBorder="1" applyAlignment="1">
      <alignment horizontal="right"/>
    </xf>
    <xf numFmtId="41" fontId="0" fillId="0" borderId="0" xfId="0" applyNumberFormat="1" applyFont="1" applyFill="1" applyBorder="1" applyAlignment="1">
      <alignment horizontal="right"/>
    </xf>
    <xf numFmtId="0" fontId="0" fillId="0" borderId="0" xfId="0" applyFont="1" applyBorder="1" applyAlignment="1">
      <alignment vertical="top" wrapText="1"/>
    </xf>
    <xf numFmtId="3" fontId="0" fillId="0" borderId="0" xfId="0" applyNumberFormat="1" applyFont="1" applyBorder="1" applyAlignment="1">
      <alignment vertical="top" wrapText="1"/>
    </xf>
    <xf numFmtId="9" fontId="0" fillId="0" borderId="0" xfId="0" applyNumberFormat="1" applyFont="1" applyBorder="1" applyAlignment="1">
      <alignment vertical="top" wrapText="1"/>
    </xf>
    <xf numFmtId="0" fontId="0" fillId="0" borderId="6" xfId="0" applyBorder="1" applyAlignment="1">
      <alignment/>
    </xf>
    <xf numFmtId="0" fontId="2" fillId="0" borderId="0" xfId="0" applyFont="1" applyAlignment="1">
      <alignment horizontal="right"/>
    </xf>
    <xf numFmtId="0" fontId="7" fillId="0" borderId="0" xfId="0" applyFont="1" applyAlignment="1">
      <alignment wrapText="1"/>
    </xf>
    <xf numFmtId="165" fontId="0" fillId="0" borderId="7" xfId="15" applyNumberFormat="1" applyFont="1" applyFill="1" applyBorder="1" applyAlignment="1">
      <alignment/>
    </xf>
    <xf numFmtId="0" fontId="16" fillId="0" borderId="0" xfId="0" applyFont="1" applyAlignment="1">
      <alignment horizontal="center"/>
    </xf>
    <xf numFmtId="0" fontId="17" fillId="0" borderId="0" xfId="0" applyFont="1" applyAlignment="1">
      <alignment/>
    </xf>
    <xf numFmtId="0" fontId="17" fillId="0" borderId="0" xfId="0" applyFont="1" applyAlignment="1">
      <alignment horizontal="center"/>
    </xf>
    <xf numFmtId="165" fontId="17" fillId="0" borderId="0" xfId="15" applyNumberFormat="1" applyFont="1" applyAlignment="1">
      <alignment/>
    </xf>
    <xf numFmtId="37" fontId="17" fillId="0" borderId="0" xfId="0" applyNumberFormat="1" applyFont="1" applyBorder="1" applyAlignment="1">
      <alignment/>
    </xf>
    <xf numFmtId="0" fontId="17" fillId="0" borderId="0" xfId="0" applyFont="1" applyFill="1" applyAlignment="1">
      <alignment/>
    </xf>
    <xf numFmtId="0" fontId="16" fillId="0" borderId="0" xfId="0" applyFont="1" applyAlignment="1">
      <alignment/>
    </xf>
    <xf numFmtId="165" fontId="17" fillId="0" borderId="0" xfId="15" applyNumberFormat="1" applyFont="1" applyAlignment="1">
      <alignment horizontal="center"/>
    </xf>
    <xf numFmtId="0" fontId="17" fillId="0" borderId="0" xfId="0" applyFont="1" applyFill="1" applyAlignment="1">
      <alignment horizontal="center"/>
    </xf>
    <xf numFmtId="37" fontId="17" fillId="0" borderId="0" xfId="0" applyNumberFormat="1" applyFont="1" applyFill="1" applyBorder="1" applyAlignment="1">
      <alignment/>
    </xf>
    <xf numFmtId="0" fontId="14" fillId="0" borderId="1" xfId="0" applyFont="1" applyBorder="1" applyAlignment="1">
      <alignment horizontal="right" vertical="top" wrapText="1"/>
    </xf>
    <xf numFmtId="0" fontId="0" fillId="0" borderId="0" xfId="0" applyFill="1" applyAlignment="1">
      <alignment vertical="center"/>
    </xf>
    <xf numFmtId="0" fontId="18" fillId="0" borderId="0" xfId="0" applyFont="1" applyAlignment="1">
      <alignment/>
    </xf>
    <xf numFmtId="165" fontId="19" fillId="0" borderId="0" xfId="15" applyNumberFormat="1" applyFont="1" applyFill="1" applyAlignment="1">
      <alignment/>
    </xf>
    <xf numFmtId="0" fontId="18" fillId="0" borderId="0" xfId="0" applyFont="1" applyFill="1" applyAlignment="1">
      <alignment/>
    </xf>
    <xf numFmtId="165" fontId="0" fillId="0" borderId="1" xfId="15" applyNumberFormat="1" applyFont="1" applyFill="1" applyBorder="1" applyAlignment="1">
      <alignment horizontal="right"/>
    </xf>
    <xf numFmtId="165" fontId="0" fillId="0" borderId="0" xfId="0" applyNumberFormat="1" applyFont="1" applyAlignment="1">
      <alignment/>
    </xf>
    <xf numFmtId="0" fontId="0" fillId="0" borderId="0" xfId="0" applyFill="1" applyAlignment="1">
      <alignment horizontal="justify" vertical="center"/>
    </xf>
    <xf numFmtId="0" fontId="7" fillId="0" borderId="0" xfId="0" applyFont="1" applyAlignment="1">
      <alignment horizontal="justify" vertical="top" wrapText="1"/>
    </xf>
    <xf numFmtId="0" fontId="0" fillId="0" borderId="0" xfId="0" applyFill="1" applyAlignment="1">
      <alignment horizontal="justify" vertical="center" wrapText="1"/>
    </xf>
    <xf numFmtId="0" fontId="0" fillId="0" borderId="0" xfId="0" applyFill="1" applyAlignment="1">
      <alignment vertical="center"/>
    </xf>
    <xf numFmtId="0" fontId="0" fillId="0" borderId="0" xfId="0" applyAlignment="1">
      <alignment/>
    </xf>
    <xf numFmtId="0" fontId="7" fillId="0" borderId="0" xfId="0" applyFont="1" applyAlignment="1">
      <alignment wrapText="1"/>
    </xf>
    <xf numFmtId="0" fontId="6" fillId="0" borderId="0" xfId="0" applyFont="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0" fillId="0" borderId="0" xfId="0" applyFont="1" applyFill="1" applyAlignment="1">
      <alignment horizontal="justify" vertical="top" wrapText="1"/>
    </xf>
    <xf numFmtId="0" fontId="1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7" fillId="0" borderId="0" xfId="0" applyFont="1" applyFill="1" applyAlignment="1">
      <alignment horizontal="justify" vertical="center" wrapText="1"/>
    </xf>
    <xf numFmtId="0" fontId="7" fillId="0" borderId="0" xfId="0" applyFont="1" applyFill="1" applyAlignment="1">
      <alignment horizontal="justify" vertical="center"/>
    </xf>
    <xf numFmtId="0" fontId="7" fillId="0" borderId="0" xfId="0" applyFont="1" applyAlignment="1">
      <alignment vertical="center"/>
    </xf>
    <xf numFmtId="0" fontId="0" fillId="0" borderId="0" xfId="0" applyFont="1" applyAlignment="1">
      <alignment horizontal="justify" vertical="top" wrapText="1"/>
    </xf>
    <xf numFmtId="0" fontId="0" fillId="0" borderId="0" xfId="0" applyFont="1" applyFill="1" applyAlignment="1">
      <alignment horizontal="justify" vertical="center" wrapText="1"/>
    </xf>
    <xf numFmtId="0" fontId="0" fillId="0" borderId="0" xfId="0" applyFill="1" applyAlignment="1">
      <alignment/>
    </xf>
    <xf numFmtId="0" fontId="0" fillId="0" borderId="0" xfId="0" applyFill="1" applyAlignment="1">
      <alignment horizontal="justify" vertical="center"/>
    </xf>
    <xf numFmtId="0" fontId="0" fillId="0" borderId="0" xfId="0" applyFont="1" applyAlignment="1">
      <alignment horizontal="justify" vertical="center" wrapText="1"/>
    </xf>
    <xf numFmtId="0" fontId="0" fillId="0" borderId="0" xfId="0" applyAlignment="1">
      <alignment vertical="center"/>
    </xf>
    <xf numFmtId="15" fontId="0" fillId="0" borderId="0" xfId="0" applyNumberFormat="1" applyAlignment="1">
      <alignment horizontal="left"/>
    </xf>
    <xf numFmtId="0" fontId="0" fillId="0" borderId="0" xfId="0" applyFont="1" applyAlignment="1">
      <alignment vertical="top" wrapText="1"/>
    </xf>
    <xf numFmtId="0" fontId="7" fillId="0" borderId="0" xfId="0" applyFont="1" applyAlignment="1">
      <alignment vertical="top" wrapText="1"/>
    </xf>
    <xf numFmtId="0" fontId="0" fillId="0" borderId="0" xfId="0" applyAlignment="1">
      <alignment wrapText="1"/>
    </xf>
    <xf numFmtId="0" fontId="0" fillId="0" borderId="0" xfId="0" applyFont="1" applyFill="1" applyAlignment="1">
      <alignment horizontal="justify" vertical="center" wrapText="1"/>
    </xf>
    <xf numFmtId="0" fontId="0" fillId="0" borderId="0" xfId="0" applyFont="1" applyFill="1" applyAlignment="1">
      <alignment vertical="center"/>
    </xf>
    <xf numFmtId="0" fontId="0" fillId="0" borderId="0" xfId="0" applyFont="1" applyAlignment="1">
      <alignment/>
    </xf>
    <xf numFmtId="0" fontId="3" fillId="0" borderId="0" xfId="0" applyFont="1" applyAlignment="1">
      <alignment horizontal="center" vertical="top"/>
    </xf>
    <xf numFmtId="0" fontId="7" fillId="0" borderId="0" xfId="0" applyFont="1" applyAlignment="1">
      <alignment horizontal="left" vertical="top" wrapText="1"/>
    </xf>
    <xf numFmtId="0" fontId="7" fillId="0" borderId="0" xfId="0" applyFont="1" applyFill="1" applyAlignment="1">
      <alignment vertical="center"/>
    </xf>
    <xf numFmtId="0" fontId="7"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0" fillId="0" borderId="0" xfId="0" applyAlignment="1">
      <alignment horizontal="left" vertical="top" wrapText="1"/>
    </xf>
    <xf numFmtId="0" fontId="0" fillId="0" borderId="0" xfId="0" applyAlignment="1">
      <alignment horizontal="justify" vertical="center" wrapText="1"/>
    </xf>
    <xf numFmtId="0" fontId="0" fillId="0" borderId="0" xfId="0" applyFill="1" applyAlignment="1">
      <alignment wrapText="1"/>
    </xf>
    <xf numFmtId="0" fontId="0" fillId="0" borderId="0" xfId="0" applyAlignment="1">
      <alignment vertical="center" wrapText="1"/>
    </xf>
    <xf numFmtId="0" fontId="0" fillId="0" borderId="0" xfId="0" applyFont="1" applyFill="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24</xdr:row>
      <xdr:rowOff>114300</xdr:rowOff>
    </xdr:from>
    <xdr:to>
      <xdr:col>6</xdr:col>
      <xdr:colOff>0</xdr:colOff>
      <xdr:row>24</xdr:row>
      <xdr:rowOff>114300</xdr:rowOff>
    </xdr:to>
    <xdr:sp>
      <xdr:nvSpPr>
        <xdr:cNvPr id="1" name="Line 1"/>
        <xdr:cNvSpPr>
          <a:spLocks/>
        </xdr:cNvSpPr>
      </xdr:nvSpPr>
      <xdr:spPr>
        <a:xfrm>
          <a:off x="5200650" y="3962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24</xdr:row>
      <xdr:rowOff>85725</xdr:rowOff>
    </xdr:from>
    <xdr:to>
      <xdr:col>6</xdr:col>
      <xdr:colOff>0</xdr:colOff>
      <xdr:row>24</xdr:row>
      <xdr:rowOff>85725</xdr:rowOff>
    </xdr:to>
    <xdr:sp>
      <xdr:nvSpPr>
        <xdr:cNvPr id="2" name="Line 2"/>
        <xdr:cNvSpPr>
          <a:spLocks/>
        </xdr:cNvSpPr>
      </xdr:nvSpPr>
      <xdr:spPr>
        <a:xfrm flipH="1">
          <a:off x="5200650" y="3933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24</xdr:row>
      <xdr:rowOff>76200</xdr:rowOff>
    </xdr:from>
    <xdr:to>
      <xdr:col>6</xdr:col>
      <xdr:colOff>0</xdr:colOff>
      <xdr:row>30</xdr:row>
      <xdr:rowOff>47625</xdr:rowOff>
    </xdr:to>
    <xdr:sp>
      <xdr:nvSpPr>
        <xdr:cNvPr id="3" name="Line 4"/>
        <xdr:cNvSpPr>
          <a:spLocks/>
        </xdr:cNvSpPr>
      </xdr:nvSpPr>
      <xdr:spPr>
        <a:xfrm>
          <a:off x="5200650" y="39243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20</xdr:row>
      <xdr:rowOff>9525</xdr:rowOff>
    </xdr:from>
    <xdr:to>
      <xdr:col>6</xdr:col>
      <xdr:colOff>0</xdr:colOff>
      <xdr:row>24</xdr:row>
      <xdr:rowOff>38100</xdr:rowOff>
    </xdr:to>
    <xdr:sp>
      <xdr:nvSpPr>
        <xdr:cNvPr id="4" name="Line 5"/>
        <xdr:cNvSpPr>
          <a:spLocks/>
        </xdr:cNvSpPr>
      </xdr:nvSpPr>
      <xdr:spPr>
        <a:xfrm>
          <a:off x="5200650" y="32004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8"/>
  <sheetViews>
    <sheetView view="pageBreakPreview" zoomScaleSheetLayoutView="100" workbookViewId="0" topLeftCell="A1">
      <selection activeCell="B14" sqref="B14"/>
    </sheetView>
  </sheetViews>
  <sheetFormatPr defaultColWidth="9.33203125" defaultRowHeight="10.5"/>
  <cols>
    <col min="1" max="1" width="9.16015625" style="0" customWidth="1"/>
    <col min="2" max="2" width="34" style="0" customWidth="1"/>
    <col min="3" max="3" width="14.83203125" style="0" customWidth="1"/>
    <col min="4" max="4" width="2.33203125" style="0" customWidth="1"/>
    <col min="5" max="5" width="12.33203125" style="0" customWidth="1"/>
    <col min="6" max="6" width="2.16015625" style="0" customWidth="1"/>
    <col min="7" max="7" width="13.83203125" style="0" customWidth="1"/>
    <col min="8" max="8" width="2.5" style="0" customWidth="1"/>
    <col min="9" max="9" width="15.16015625" style="0" bestFit="1" customWidth="1"/>
    <col min="10" max="10" width="10.16015625" style="0" hidden="1" customWidth="1"/>
    <col min="11" max="11" width="12.16015625" style="0" hidden="1" customWidth="1"/>
  </cols>
  <sheetData>
    <row r="1" spans="1:10" ht="18">
      <c r="A1" s="2"/>
      <c r="B1" s="165" t="s">
        <v>12</v>
      </c>
      <c r="C1" s="166"/>
      <c r="D1" s="166"/>
      <c r="E1" s="166"/>
      <c r="F1" s="166"/>
      <c r="G1" s="166"/>
      <c r="H1" s="166"/>
      <c r="I1" s="166"/>
      <c r="J1" s="2"/>
    </row>
    <row r="2" spans="1:10" ht="12.75">
      <c r="A2" s="2"/>
      <c r="B2" s="167" t="s">
        <v>13</v>
      </c>
      <c r="C2" s="167"/>
      <c r="D2" s="167"/>
      <c r="E2" s="167"/>
      <c r="F2" s="167"/>
      <c r="G2" s="167"/>
      <c r="H2" s="167"/>
      <c r="I2" s="167"/>
      <c r="J2" s="2"/>
    </row>
    <row r="3" spans="1:10" ht="12.75">
      <c r="A3" s="2"/>
      <c r="B3" s="167" t="s">
        <v>206</v>
      </c>
      <c r="C3" s="167"/>
      <c r="D3" s="167"/>
      <c r="E3" s="167"/>
      <c r="F3" s="167"/>
      <c r="G3" s="167"/>
      <c r="H3" s="167"/>
      <c r="I3" s="167"/>
      <c r="J3" s="2"/>
    </row>
    <row r="4" spans="1:10" ht="12.75">
      <c r="A4" s="2"/>
      <c r="B4" s="5"/>
      <c r="C4" s="5"/>
      <c r="D4" s="5"/>
      <c r="E4" s="5"/>
      <c r="F4" s="5"/>
      <c r="G4" s="5"/>
      <c r="H4" s="5"/>
      <c r="I4" s="5"/>
      <c r="J4" s="2"/>
    </row>
    <row r="5" spans="1:10" ht="12.75">
      <c r="A5" s="2"/>
      <c r="B5" s="1" t="s">
        <v>0</v>
      </c>
      <c r="C5" s="2"/>
      <c r="D5" s="2"/>
      <c r="E5" s="2"/>
      <c r="F5" s="2"/>
      <c r="G5" s="2"/>
      <c r="H5" s="2"/>
      <c r="I5" s="2"/>
      <c r="J5" s="2"/>
    </row>
    <row r="6" spans="1:10" ht="12.75">
      <c r="A6" s="2"/>
      <c r="B6" s="1"/>
      <c r="C6" s="2"/>
      <c r="D6" s="2"/>
      <c r="E6" s="2"/>
      <c r="F6" s="2"/>
      <c r="G6" s="2"/>
      <c r="H6" s="2"/>
      <c r="I6" s="2"/>
      <c r="J6" s="2"/>
    </row>
    <row r="7" spans="1:10" ht="12.75">
      <c r="A7" s="2"/>
      <c r="B7" s="2"/>
      <c r="C7" s="168" t="s">
        <v>68</v>
      </c>
      <c r="D7" s="168"/>
      <c r="E7" s="168"/>
      <c r="F7" s="2"/>
      <c r="G7" s="168" t="s">
        <v>69</v>
      </c>
      <c r="H7" s="168"/>
      <c r="I7" s="168"/>
      <c r="J7" s="2"/>
    </row>
    <row r="8" spans="1:11" ht="12.75">
      <c r="A8" s="2"/>
      <c r="B8" s="6"/>
      <c r="C8" s="15" t="s">
        <v>1</v>
      </c>
      <c r="D8" s="22"/>
      <c r="E8" s="15" t="s">
        <v>130</v>
      </c>
      <c r="F8" s="22"/>
      <c r="G8" s="15" t="s">
        <v>1</v>
      </c>
      <c r="H8" s="22"/>
      <c r="I8" s="15" t="s">
        <v>130</v>
      </c>
      <c r="J8" s="2"/>
      <c r="K8" s="15"/>
    </row>
    <row r="9" spans="1:11" ht="12.75">
      <c r="A9" s="2"/>
      <c r="B9" s="6"/>
      <c r="C9" s="15" t="s">
        <v>129</v>
      </c>
      <c r="D9" s="22"/>
      <c r="E9" s="15" t="s">
        <v>6</v>
      </c>
      <c r="F9" s="22"/>
      <c r="G9" s="15" t="s">
        <v>129</v>
      </c>
      <c r="H9" s="22"/>
      <c r="I9" s="15" t="s">
        <v>6</v>
      </c>
      <c r="J9" s="2"/>
      <c r="K9" s="15"/>
    </row>
    <row r="10" spans="1:11" ht="12.75">
      <c r="A10" s="2"/>
      <c r="B10" s="6"/>
      <c r="C10" s="15" t="s">
        <v>2</v>
      </c>
      <c r="D10" s="22"/>
      <c r="E10" s="15" t="s">
        <v>2</v>
      </c>
      <c r="F10" s="22"/>
      <c r="G10" s="15" t="s">
        <v>131</v>
      </c>
      <c r="H10" s="22"/>
      <c r="I10" s="15" t="s">
        <v>132</v>
      </c>
      <c r="J10" s="2"/>
      <c r="K10" s="15"/>
    </row>
    <row r="11" spans="1:11" ht="12.75">
      <c r="A11" s="2"/>
      <c r="B11" s="6"/>
      <c r="C11" s="16">
        <v>38260</v>
      </c>
      <c r="D11" s="22"/>
      <c r="E11" s="16">
        <v>37894</v>
      </c>
      <c r="F11" s="22"/>
      <c r="G11" s="16">
        <v>38260</v>
      </c>
      <c r="H11" s="22"/>
      <c r="I11" s="16">
        <v>37894</v>
      </c>
      <c r="J11" s="2"/>
      <c r="K11" s="16">
        <v>38168</v>
      </c>
    </row>
    <row r="12" spans="1:11" ht="12.75">
      <c r="A12" s="2"/>
      <c r="B12" s="6"/>
      <c r="C12" s="15" t="s">
        <v>4</v>
      </c>
      <c r="D12" s="22"/>
      <c r="E12" s="15" t="s">
        <v>4</v>
      </c>
      <c r="F12" s="22"/>
      <c r="G12" s="15" t="s">
        <v>4</v>
      </c>
      <c r="H12" s="22"/>
      <c r="I12" s="15" t="s">
        <v>4</v>
      </c>
      <c r="J12" s="2"/>
      <c r="K12" s="15" t="s">
        <v>4</v>
      </c>
    </row>
    <row r="13" spans="1:10" ht="12.75">
      <c r="A13" s="2"/>
      <c r="B13" s="6"/>
      <c r="C13" s="6"/>
      <c r="D13" s="6"/>
      <c r="E13" s="6"/>
      <c r="F13" s="6"/>
      <c r="G13" s="6"/>
      <c r="H13" s="6"/>
      <c r="I13" s="6"/>
      <c r="J13" s="2"/>
    </row>
    <row r="14" spans="1:11" ht="12.75">
      <c r="A14" s="2"/>
      <c r="B14" s="6" t="s">
        <v>5</v>
      </c>
      <c r="C14" s="7">
        <v>75472</v>
      </c>
      <c r="D14" s="7"/>
      <c r="E14" s="7">
        <v>71937</v>
      </c>
      <c r="F14" s="7"/>
      <c r="G14" s="7">
        <v>177452</v>
      </c>
      <c r="H14" s="7"/>
      <c r="I14" s="7">
        <v>168890</v>
      </c>
      <c r="J14" s="124"/>
      <c r="K14" s="7">
        <v>101980</v>
      </c>
    </row>
    <row r="15" spans="1:11" ht="12.75">
      <c r="A15" s="2"/>
      <c r="B15" s="157"/>
      <c r="C15" s="64"/>
      <c r="D15" s="7"/>
      <c r="E15" s="7"/>
      <c r="F15" s="7"/>
      <c r="G15" s="7"/>
      <c r="H15" s="7"/>
      <c r="I15" s="7"/>
      <c r="J15" s="2"/>
      <c r="K15" s="7"/>
    </row>
    <row r="16" spans="1:11" ht="12.75">
      <c r="A16" s="2"/>
      <c r="B16" s="6" t="s">
        <v>109</v>
      </c>
      <c r="C16" s="7">
        <v>-61458</v>
      </c>
      <c r="D16" s="7"/>
      <c r="E16" s="7">
        <v>-61817.6</v>
      </c>
      <c r="F16" s="7"/>
      <c r="G16" s="7">
        <v>-161152</v>
      </c>
      <c r="H16" s="7"/>
      <c r="I16" s="7">
        <v>-146125.6</v>
      </c>
      <c r="J16" s="62"/>
      <c r="K16" s="7">
        <v>-99694</v>
      </c>
    </row>
    <row r="17" spans="1:11" ht="12.75">
      <c r="A17" s="2"/>
      <c r="B17" s="157"/>
      <c r="C17" s="7"/>
      <c r="D17" s="7"/>
      <c r="E17" s="7"/>
      <c r="F17" s="7"/>
      <c r="G17" s="7"/>
      <c r="H17" s="7"/>
      <c r="I17" s="7"/>
      <c r="J17" s="2"/>
      <c r="K17" s="7"/>
    </row>
    <row r="18" spans="1:11" ht="12.75">
      <c r="A18" s="2"/>
      <c r="B18" s="6" t="s">
        <v>7</v>
      </c>
      <c r="C18" s="7">
        <v>3391</v>
      </c>
      <c r="D18" s="7"/>
      <c r="E18" s="7">
        <v>2505</v>
      </c>
      <c r="F18" s="7"/>
      <c r="G18" s="7">
        <v>6603</v>
      </c>
      <c r="H18" s="7"/>
      <c r="I18" s="7">
        <v>6159</v>
      </c>
      <c r="J18" s="2"/>
      <c r="K18" s="7">
        <v>3212</v>
      </c>
    </row>
    <row r="19" spans="1:11" ht="12.75">
      <c r="A19" s="2"/>
      <c r="B19" s="6"/>
      <c r="C19" s="8"/>
      <c r="D19" s="7"/>
      <c r="E19" s="8"/>
      <c r="F19" s="7"/>
      <c r="G19" s="8"/>
      <c r="H19" s="7"/>
      <c r="I19" s="8"/>
      <c r="J19" s="2"/>
      <c r="K19" s="8"/>
    </row>
    <row r="20" spans="1:11" ht="12.75">
      <c r="A20" s="2"/>
      <c r="B20" s="6" t="s">
        <v>89</v>
      </c>
      <c r="C20" s="7">
        <v>17405</v>
      </c>
      <c r="D20" s="7"/>
      <c r="E20" s="7">
        <v>12624.4</v>
      </c>
      <c r="F20" s="7"/>
      <c r="G20" s="7">
        <v>22903</v>
      </c>
      <c r="H20" s="7"/>
      <c r="I20" s="7">
        <v>28923.4</v>
      </c>
      <c r="J20" s="2"/>
      <c r="K20" s="7">
        <f>SUM(K14:K19)</f>
        <v>5498</v>
      </c>
    </row>
    <row r="21" spans="1:11" ht="12.75">
      <c r="A21" s="2"/>
      <c r="B21" s="6"/>
      <c r="C21" s="7"/>
      <c r="D21" s="7"/>
      <c r="E21" s="7"/>
      <c r="F21" s="7"/>
      <c r="G21" s="7"/>
      <c r="H21" s="7"/>
      <c r="I21" s="7"/>
      <c r="J21" s="2"/>
      <c r="K21" s="7"/>
    </row>
    <row r="22" spans="1:11" ht="12.75">
      <c r="A22" s="2"/>
      <c r="B22" s="6" t="s">
        <v>8</v>
      </c>
      <c r="C22" s="8">
        <v>-685</v>
      </c>
      <c r="D22" s="7"/>
      <c r="E22" s="8">
        <v>-2285</v>
      </c>
      <c r="F22" s="7"/>
      <c r="G22" s="8">
        <v>-3444</v>
      </c>
      <c r="H22" s="7"/>
      <c r="I22" s="8">
        <v>-5710</v>
      </c>
      <c r="J22" s="2"/>
      <c r="K22" s="8">
        <v>-2759</v>
      </c>
    </row>
    <row r="23" spans="1:11" ht="12.75">
      <c r="A23" s="2"/>
      <c r="B23" s="6"/>
      <c r="C23" s="7"/>
      <c r="D23" s="7"/>
      <c r="E23" s="7"/>
      <c r="F23" s="7"/>
      <c r="G23" s="7"/>
      <c r="H23" s="7"/>
      <c r="I23" s="7"/>
      <c r="J23" s="2"/>
      <c r="K23" s="7"/>
    </row>
    <row r="24" spans="1:11" ht="21">
      <c r="A24" s="2"/>
      <c r="B24" s="9" t="s">
        <v>194</v>
      </c>
      <c r="C24" s="7">
        <v>16720</v>
      </c>
      <c r="D24" s="7"/>
      <c r="E24" s="7">
        <v>10339.4</v>
      </c>
      <c r="F24" s="7"/>
      <c r="G24" s="7">
        <v>19459</v>
      </c>
      <c r="H24" s="7"/>
      <c r="I24" s="7">
        <v>23213.4</v>
      </c>
      <c r="J24" s="2"/>
      <c r="K24" s="7">
        <f>SUM(K20:K23)</f>
        <v>2739</v>
      </c>
    </row>
    <row r="25" spans="1:11" ht="12.75">
      <c r="A25" s="2"/>
      <c r="B25" s="6"/>
      <c r="C25" s="7"/>
      <c r="D25" s="7"/>
      <c r="E25" s="7"/>
      <c r="F25" s="7"/>
      <c r="G25" s="7"/>
      <c r="H25" s="7"/>
      <c r="I25" s="7"/>
      <c r="J25" s="2"/>
      <c r="K25" s="7"/>
    </row>
    <row r="26" spans="1:11" s="57" customFormat="1" ht="12.75">
      <c r="A26" s="2"/>
      <c r="B26" s="57" t="s">
        <v>9</v>
      </c>
      <c r="C26" s="8">
        <v>0</v>
      </c>
      <c r="D26" s="7"/>
      <c r="E26" s="8">
        <v>-243</v>
      </c>
      <c r="F26" s="7"/>
      <c r="G26" s="8">
        <v>0</v>
      </c>
      <c r="H26" s="7"/>
      <c r="I26" s="8">
        <v>-243</v>
      </c>
      <c r="J26" s="2"/>
      <c r="K26" s="8">
        <v>0</v>
      </c>
    </row>
    <row r="27" spans="1:11" s="57" customFormat="1" ht="12.75">
      <c r="A27" s="2"/>
      <c r="C27" s="7"/>
      <c r="D27" s="7"/>
      <c r="E27" s="7"/>
      <c r="F27" s="7"/>
      <c r="G27" s="7"/>
      <c r="H27" s="7"/>
      <c r="I27" s="7"/>
      <c r="J27" s="2"/>
      <c r="K27" s="7"/>
    </row>
    <row r="28" spans="1:11" s="57" customFormat="1" ht="21">
      <c r="A28" s="2"/>
      <c r="B28" s="9" t="s">
        <v>193</v>
      </c>
      <c r="C28" s="7">
        <v>16720</v>
      </c>
      <c r="D28" s="7"/>
      <c r="E28" s="7">
        <v>10096.4</v>
      </c>
      <c r="F28" s="7"/>
      <c r="G28" s="7">
        <v>19459</v>
      </c>
      <c r="H28" s="7"/>
      <c r="I28" s="7">
        <v>22970.4</v>
      </c>
      <c r="J28" s="2"/>
      <c r="K28" s="7">
        <f>SUM(K24:K27)</f>
        <v>2739</v>
      </c>
    </row>
    <row r="29" spans="1:11" s="57" customFormat="1" ht="12.75">
      <c r="A29" s="2"/>
      <c r="C29" s="7"/>
      <c r="D29" s="7"/>
      <c r="E29" s="7"/>
      <c r="F29" s="7"/>
      <c r="G29" s="7"/>
      <c r="H29" s="7"/>
      <c r="I29" s="7"/>
      <c r="J29" s="2"/>
      <c r="K29" s="7"/>
    </row>
    <row r="30" spans="1:11" s="57" customFormat="1" ht="12.75">
      <c r="A30" s="2"/>
      <c r="B30" s="28" t="s">
        <v>91</v>
      </c>
      <c r="C30" s="7">
        <v>0</v>
      </c>
      <c r="D30" s="40"/>
      <c r="E30" s="40">
        <v>0</v>
      </c>
      <c r="F30" s="40"/>
      <c r="G30" s="40">
        <v>0</v>
      </c>
      <c r="H30" s="40"/>
      <c r="I30" s="40">
        <v>-531</v>
      </c>
      <c r="J30" s="2"/>
      <c r="K30" s="40">
        <v>0</v>
      </c>
    </row>
    <row r="31" spans="1:11" ht="12.75">
      <c r="A31" s="2"/>
      <c r="B31" s="6"/>
      <c r="C31" s="8"/>
      <c r="D31" s="7"/>
      <c r="E31" s="8"/>
      <c r="F31" s="7"/>
      <c r="G31" s="8"/>
      <c r="H31" s="7"/>
      <c r="I31" s="8"/>
      <c r="J31" s="2"/>
      <c r="K31" s="8"/>
    </row>
    <row r="32" spans="1:11" ht="22.5" customHeight="1">
      <c r="A32" s="2"/>
      <c r="B32" s="9" t="s">
        <v>195</v>
      </c>
      <c r="C32" s="7">
        <v>16720</v>
      </c>
      <c r="D32" s="7"/>
      <c r="E32" s="7">
        <v>10096.4</v>
      </c>
      <c r="F32" s="7"/>
      <c r="G32" s="7">
        <v>19459</v>
      </c>
      <c r="H32" s="7"/>
      <c r="I32" s="7">
        <v>22439.4</v>
      </c>
      <c r="J32" s="116">
        <f>(G32-I32)/I32</f>
        <v>-0.1328199506225657</v>
      </c>
      <c r="K32" s="7">
        <f>SUM(K28:K31)</f>
        <v>2739</v>
      </c>
    </row>
    <row r="33" spans="1:11" ht="12.75">
      <c r="A33" s="2"/>
      <c r="B33" s="6"/>
      <c r="C33" s="7"/>
      <c r="D33" s="7"/>
      <c r="E33" s="7"/>
      <c r="F33" s="7"/>
      <c r="G33" s="7"/>
      <c r="H33" s="7"/>
      <c r="I33" s="7"/>
      <c r="J33" s="2"/>
      <c r="K33" s="7"/>
    </row>
    <row r="34" spans="1:11" ht="12.75">
      <c r="A34" s="2"/>
      <c r="B34" s="6" t="s">
        <v>10</v>
      </c>
      <c r="C34" s="8">
        <v>-3976</v>
      </c>
      <c r="D34" s="7"/>
      <c r="E34" s="8">
        <v>-1118</v>
      </c>
      <c r="F34" s="8"/>
      <c r="G34" s="8">
        <v>-5941</v>
      </c>
      <c r="H34" s="7"/>
      <c r="I34" s="8">
        <v>-2475</v>
      </c>
      <c r="J34" s="2"/>
      <c r="K34" s="8">
        <v>-1965</v>
      </c>
    </row>
    <row r="35" spans="1:11" ht="12.75">
      <c r="A35" s="2"/>
      <c r="B35" s="6"/>
      <c r="C35" s="7"/>
      <c r="D35" s="7"/>
      <c r="E35" s="7"/>
      <c r="F35" s="7"/>
      <c r="G35" s="7"/>
      <c r="H35" s="7"/>
      <c r="I35" s="7"/>
      <c r="J35" s="2"/>
      <c r="K35" s="7"/>
    </row>
    <row r="36" spans="1:11" ht="21">
      <c r="A36" s="2"/>
      <c r="B36" s="9" t="s">
        <v>196</v>
      </c>
      <c r="C36" s="7">
        <v>12744</v>
      </c>
      <c r="D36" s="7"/>
      <c r="E36" s="7">
        <v>8978.399999999994</v>
      </c>
      <c r="F36" s="7"/>
      <c r="G36" s="7">
        <v>13518</v>
      </c>
      <c r="H36" s="7"/>
      <c r="I36" s="7">
        <v>19964.4</v>
      </c>
      <c r="J36" s="116">
        <f>(G36-I36)/I36</f>
        <v>-0.3228947526597344</v>
      </c>
      <c r="K36" s="7">
        <f>SUM(K32:K35)</f>
        <v>774</v>
      </c>
    </row>
    <row r="37" spans="1:11" ht="12.75">
      <c r="A37" s="2"/>
      <c r="B37" s="6"/>
      <c r="C37" s="7"/>
      <c r="D37" s="7"/>
      <c r="E37" s="7"/>
      <c r="F37" s="7"/>
      <c r="G37" s="7"/>
      <c r="H37" s="7"/>
      <c r="I37" s="7"/>
      <c r="J37" s="2"/>
      <c r="K37" s="7"/>
    </row>
    <row r="38" spans="1:11" ht="12.75">
      <c r="A38" s="2"/>
      <c r="B38" s="6" t="s">
        <v>11</v>
      </c>
      <c r="C38" s="8">
        <v>-175</v>
      </c>
      <c r="D38" s="7"/>
      <c r="E38" s="8">
        <v>-631</v>
      </c>
      <c r="F38" s="7"/>
      <c r="G38" s="8">
        <v>-476</v>
      </c>
      <c r="H38" s="7"/>
      <c r="I38" s="8">
        <v>-1249</v>
      </c>
      <c r="J38" s="2"/>
      <c r="K38" s="8">
        <v>-301</v>
      </c>
    </row>
    <row r="39" spans="1:11" ht="12.75">
      <c r="A39" s="2"/>
      <c r="B39" s="6"/>
      <c r="C39" s="7"/>
      <c r="D39" s="7"/>
      <c r="E39" s="7"/>
      <c r="F39" s="7"/>
      <c r="G39" s="7"/>
      <c r="H39" s="7"/>
      <c r="I39" s="7"/>
      <c r="J39" s="2"/>
      <c r="K39" s="7"/>
    </row>
    <row r="40" spans="1:11" ht="13.5" thickBot="1">
      <c r="A40" s="2"/>
      <c r="B40" s="6" t="s">
        <v>197</v>
      </c>
      <c r="C40" s="10">
        <v>12569</v>
      </c>
      <c r="D40" s="7"/>
      <c r="E40" s="10">
        <v>8347.399999999994</v>
      </c>
      <c r="F40" s="7"/>
      <c r="G40" s="10">
        <v>13042</v>
      </c>
      <c r="H40" s="7"/>
      <c r="I40" s="10">
        <v>18715.4</v>
      </c>
      <c r="J40" s="2"/>
      <c r="K40" s="10">
        <f>SUM(K36:K39)</f>
        <v>473</v>
      </c>
    </row>
    <row r="41" spans="1:11" ht="12.75">
      <c r="A41" s="2"/>
      <c r="B41" s="6"/>
      <c r="C41" s="7"/>
      <c r="D41" s="7"/>
      <c r="E41" s="7"/>
      <c r="F41" s="7"/>
      <c r="G41" s="7"/>
      <c r="H41" s="7"/>
      <c r="I41" s="7"/>
      <c r="J41" s="2"/>
      <c r="K41" s="113" t="s">
        <v>70</v>
      </c>
    </row>
    <row r="42" spans="1:11" ht="12.75">
      <c r="A42" s="2"/>
      <c r="B42" s="6" t="s">
        <v>198</v>
      </c>
      <c r="C42" s="7"/>
      <c r="D42" s="7"/>
      <c r="E42" s="7"/>
      <c r="F42" s="7"/>
      <c r="G42" s="7"/>
      <c r="H42" s="7"/>
      <c r="I42" s="7"/>
      <c r="J42" s="2"/>
      <c r="K42" s="95">
        <v>105999</v>
      </c>
    </row>
    <row r="43" spans="1:11" ht="13.5" thickBot="1">
      <c r="A43" s="2"/>
      <c r="B43" s="6" t="s">
        <v>14</v>
      </c>
      <c r="C43" s="106">
        <v>5.831833113713554</v>
      </c>
      <c r="D43" s="90"/>
      <c r="E43" s="106">
        <v>3.9050154144114195</v>
      </c>
      <c r="F43" s="90"/>
      <c r="G43" s="106">
        <v>6.05</v>
      </c>
      <c r="H43" s="90"/>
      <c r="I43" s="106">
        <v>8.74</v>
      </c>
      <c r="J43" s="2"/>
      <c r="K43" s="110"/>
    </row>
    <row r="44" spans="1:11" ht="14.25" thickBot="1" thickTop="1">
      <c r="A44" s="2"/>
      <c r="B44" s="6" t="s">
        <v>15</v>
      </c>
      <c r="C44" s="108">
        <v>5.831833113713554</v>
      </c>
      <c r="D44" s="90"/>
      <c r="E44" s="108">
        <v>3.9050154144114195</v>
      </c>
      <c r="F44" s="109"/>
      <c r="G44" s="108">
        <v>6.05</v>
      </c>
      <c r="H44" s="90"/>
      <c r="I44" s="108">
        <v>8.74</v>
      </c>
      <c r="J44" s="2"/>
      <c r="K44" s="112">
        <f>K39/K42*100</f>
        <v>0</v>
      </c>
    </row>
    <row r="45" spans="1:11" ht="13.5" thickTop="1">
      <c r="A45" s="2"/>
      <c r="B45" s="2"/>
      <c r="C45" s="4"/>
      <c r="D45" s="7"/>
      <c r="E45" s="4"/>
      <c r="F45" s="7"/>
      <c r="G45" s="4"/>
      <c r="H45" s="7"/>
      <c r="I45" s="4"/>
      <c r="J45" s="2"/>
      <c r="K45" s="111"/>
    </row>
    <row r="46" spans="1:10" ht="27" customHeight="1">
      <c r="A46" s="2"/>
      <c r="B46" s="164" t="s">
        <v>177</v>
      </c>
      <c r="C46" s="164"/>
      <c r="D46" s="164"/>
      <c r="E46" s="164"/>
      <c r="F46" s="164"/>
      <c r="G46" s="164"/>
      <c r="H46" s="164"/>
      <c r="I46" s="164"/>
      <c r="J46" s="2"/>
    </row>
    <row r="47" spans="1:11" ht="12.75">
      <c r="A47" s="2"/>
      <c r="B47" s="21"/>
      <c r="C47" s="21"/>
      <c r="D47" s="21"/>
      <c r="E47" s="21"/>
      <c r="F47" s="21"/>
      <c r="G47" s="21"/>
      <c r="H47" s="21"/>
      <c r="I47" s="21"/>
      <c r="J47" s="2"/>
      <c r="K47" s="111"/>
    </row>
    <row r="48" ht="10.5">
      <c r="K48" s="111"/>
    </row>
    <row r="49" ht="10.5">
      <c r="K49" s="111"/>
    </row>
    <row r="50" ht="10.5">
      <c r="K50" s="111"/>
    </row>
    <row r="51" ht="10.5">
      <c r="K51" s="111"/>
    </row>
    <row r="52" ht="10.5">
      <c r="K52" s="111"/>
    </row>
    <row r="53" ht="10.5">
      <c r="K53" s="111"/>
    </row>
    <row r="54" ht="10.5">
      <c r="K54" s="111"/>
    </row>
    <row r="55" ht="10.5">
      <c r="K55" s="111"/>
    </row>
    <row r="56" ht="10.5">
      <c r="K56" s="111"/>
    </row>
    <row r="57" ht="10.5">
      <c r="K57" s="111"/>
    </row>
    <row r="58" ht="10.5">
      <c r="K58" s="111"/>
    </row>
  </sheetData>
  <mergeCells count="6">
    <mergeCell ref="B46:I46"/>
    <mergeCell ref="B1:I1"/>
    <mergeCell ref="B2:I2"/>
    <mergeCell ref="B3:I3"/>
    <mergeCell ref="C7:E7"/>
    <mergeCell ref="G7:I7"/>
  </mergeCells>
  <printOptions horizontalCentered="1"/>
  <pageMargins left="0.47" right="0.44" top="0.51" bottom="0.7" header="0.31" footer="0.5"/>
  <pageSetup horizontalDpi="600" verticalDpi="600" orientation="portrait" scale="10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B1:F51"/>
  <sheetViews>
    <sheetView view="pageBreakPreview" zoomScaleSheetLayoutView="100" workbookViewId="0" topLeftCell="B43">
      <selection activeCell="C54" sqref="C54"/>
    </sheetView>
  </sheetViews>
  <sheetFormatPr defaultColWidth="9.33203125" defaultRowHeight="10.5"/>
  <cols>
    <col min="1" max="1" width="9.33203125" style="2" customWidth="1"/>
    <col min="2" max="2" width="6.83203125" style="2" customWidth="1"/>
    <col min="3" max="3" width="43.5" style="2" customWidth="1"/>
    <col min="4" max="4" width="14.83203125" style="2" bestFit="1" customWidth="1"/>
    <col min="5" max="5" width="2" style="2" customWidth="1"/>
    <col min="6" max="6" width="14.5" style="2" bestFit="1" customWidth="1"/>
    <col min="7" max="16384" width="9.33203125" style="2" customWidth="1"/>
  </cols>
  <sheetData>
    <row r="1" spans="2:6" ht="18">
      <c r="B1" s="165" t="s">
        <v>12</v>
      </c>
      <c r="C1" s="165"/>
      <c r="D1" s="166"/>
      <c r="E1" s="166"/>
      <c r="F1" s="166"/>
    </row>
    <row r="2" spans="2:6" ht="12.75">
      <c r="B2" s="167" t="s">
        <v>13</v>
      </c>
      <c r="C2" s="167"/>
      <c r="D2" s="167"/>
      <c r="E2" s="167"/>
      <c r="F2" s="167"/>
    </row>
    <row r="3" spans="2:6" ht="12.75">
      <c r="B3" s="167" t="s">
        <v>206</v>
      </c>
      <c r="C3" s="167"/>
      <c r="D3" s="167"/>
      <c r="E3" s="167"/>
      <c r="F3" s="167"/>
    </row>
    <row r="4" spans="2:6" ht="12.75">
      <c r="B4" s="5"/>
      <c r="C4" s="5"/>
      <c r="D4" s="5"/>
      <c r="E4" s="5"/>
      <c r="F4" s="5"/>
    </row>
    <row r="5" spans="2:3" ht="12.75">
      <c r="B5" s="1" t="s">
        <v>124</v>
      </c>
      <c r="C5" s="1"/>
    </row>
    <row r="6" ht="12.75">
      <c r="F6" s="15" t="s">
        <v>110</v>
      </c>
    </row>
    <row r="7" spans="2:6" ht="12.75">
      <c r="B7" s="6"/>
      <c r="C7" s="6"/>
      <c r="D7" s="15" t="s">
        <v>128</v>
      </c>
      <c r="E7" s="22"/>
      <c r="F7" s="15" t="s">
        <v>128</v>
      </c>
    </row>
    <row r="8" spans="2:6" ht="12.75">
      <c r="B8" s="6"/>
      <c r="C8" s="6"/>
      <c r="D8" s="16">
        <v>38260</v>
      </c>
      <c r="E8" s="22"/>
      <c r="F8" s="16">
        <v>37986</v>
      </c>
    </row>
    <row r="9" spans="2:6" ht="12.75">
      <c r="B9" s="6"/>
      <c r="C9" s="6"/>
      <c r="D9" s="15" t="s">
        <v>4</v>
      </c>
      <c r="E9" s="22"/>
      <c r="F9" s="15" t="s">
        <v>4</v>
      </c>
    </row>
    <row r="10" spans="2:6" ht="12.75">
      <c r="B10" s="6"/>
      <c r="C10" s="6"/>
      <c r="D10" s="6"/>
      <c r="E10" s="6"/>
      <c r="F10" s="6"/>
    </row>
    <row r="11" spans="2:6" ht="12.75">
      <c r="B11" s="2" t="s">
        <v>16</v>
      </c>
      <c r="D11" s="4">
        <v>608237</v>
      </c>
      <c r="E11" s="4"/>
      <c r="F11" s="4">
        <v>607783</v>
      </c>
    </row>
    <row r="12" spans="4:6" ht="9" customHeight="1">
      <c r="D12" s="4"/>
      <c r="E12" s="4"/>
      <c r="F12" s="4"/>
    </row>
    <row r="13" spans="2:6" ht="12.75">
      <c r="B13" s="2" t="s">
        <v>151</v>
      </c>
      <c r="D13" s="4">
        <v>660</v>
      </c>
      <c r="E13" s="4"/>
      <c r="F13" s="4">
        <v>604</v>
      </c>
    </row>
    <row r="14" spans="4:6" ht="7.5" customHeight="1">
      <c r="D14" s="4"/>
      <c r="E14" s="4"/>
      <c r="F14" s="4"/>
    </row>
    <row r="15" spans="2:6" ht="12.75">
      <c r="B15" s="2" t="s">
        <v>17</v>
      </c>
      <c r="D15" s="4">
        <v>6224</v>
      </c>
      <c r="F15" s="4">
        <v>5448</v>
      </c>
    </row>
    <row r="16" spans="4:6" ht="12.75">
      <c r="D16" s="4"/>
      <c r="F16" s="4"/>
    </row>
    <row r="17" spans="2:6" ht="12.75">
      <c r="B17" s="2" t="s">
        <v>18</v>
      </c>
      <c r="D17" s="4"/>
      <c r="F17" s="4"/>
    </row>
    <row r="18" spans="3:6" ht="12.75">
      <c r="C18" s="2" t="s">
        <v>29</v>
      </c>
      <c r="D18" s="4">
        <v>2435</v>
      </c>
      <c r="F18" s="4">
        <v>1821</v>
      </c>
    </row>
    <row r="19" spans="3:6" ht="12.75">
      <c r="C19" s="2" t="s">
        <v>19</v>
      </c>
      <c r="D19" s="4">
        <v>13319</v>
      </c>
      <c r="F19" s="4">
        <v>10187</v>
      </c>
    </row>
    <row r="20" spans="3:6" ht="12.75">
      <c r="C20" s="2" t="s">
        <v>21</v>
      </c>
      <c r="D20" s="4">
        <v>72556</v>
      </c>
      <c r="F20" s="4">
        <v>37608</v>
      </c>
    </row>
    <row r="21" spans="3:6" ht="12.75">
      <c r="C21" s="2" t="s">
        <v>125</v>
      </c>
      <c r="D21" s="4">
        <v>62578</v>
      </c>
      <c r="F21" s="4">
        <v>12551</v>
      </c>
    </row>
    <row r="22" spans="4:6" ht="12.75">
      <c r="D22" s="12">
        <v>150888</v>
      </c>
      <c r="F22" s="12">
        <v>62167</v>
      </c>
    </row>
    <row r="23" spans="4:6" ht="13.5" customHeight="1">
      <c r="D23" s="4"/>
      <c r="F23" s="4"/>
    </row>
    <row r="24" spans="2:6" ht="12.75">
      <c r="B24" s="2" t="s">
        <v>20</v>
      </c>
      <c r="D24" s="4"/>
      <c r="F24" s="4"/>
    </row>
    <row r="25" spans="3:6" ht="12.75">
      <c r="C25" s="2" t="s">
        <v>22</v>
      </c>
      <c r="D25" s="4">
        <v>145885</v>
      </c>
      <c r="F25" s="4">
        <v>112416</v>
      </c>
    </row>
    <row r="26" spans="3:6" ht="12.75">
      <c r="C26" s="2" t="s">
        <v>140</v>
      </c>
      <c r="D26" s="4">
        <v>6</v>
      </c>
      <c r="F26" s="4">
        <v>274</v>
      </c>
    </row>
    <row r="27" spans="3:6" ht="12.75">
      <c r="C27" s="2" t="s">
        <v>23</v>
      </c>
      <c r="D27" s="4">
        <v>3269</v>
      </c>
      <c r="F27" s="4">
        <v>35755</v>
      </c>
    </row>
    <row r="28" spans="3:6" ht="12.75">
      <c r="C28" s="2" t="s">
        <v>10</v>
      </c>
      <c r="D28" s="73">
        <v>7010</v>
      </c>
      <c r="F28" s="4">
        <v>3336</v>
      </c>
    </row>
    <row r="29" spans="4:6" ht="12.75">
      <c r="D29" s="12">
        <v>156170</v>
      </c>
      <c r="F29" s="12">
        <v>151781</v>
      </c>
    </row>
    <row r="30" spans="2:6" ht="12.75">
      <c r="B30" s="5" t="s">
        <v>150</v>
      </c>
      <c r="D30" s="12">
        <v>-5282</v>
      </c>
      <c r="F30" s="12">
        <v>-89614</v>
      </c>
    </row>
    <row r="31" spans="4:6" ht="13.5" thickBot="1">
      <c r="D31" s="11">
        <v>609839</v>
      </c>
      <c r="F31" s="11">
        <v>524221</v>
      </c>
    </row>
    <row r="32" spans="4:6" ht="12.75">
      <c r="D32" s="4"/>
      <c r="F32" s="4"/>
    </row>
    <row r="33" spans="2:6" ht="12.75">
      <c r="B33" s="2" t="s">
        <v>24</v>
      </c>
      <c r="D33" s="4">
        <v>215524</v>
      </c>
      <c r="F33" s="4">
        <v>215524</v>
      </c>
    </row>
    <row r="34" spans="2:6" ht="12.75">
      <c r="B34" s="24" t="s">
        <v>62</v>
      </c>
      <c r="D34" s="4">
        <v>34979</v>
      </c>
      <c r="F34" s="4">
        <v>34979</v>
      </c>
    </row>
    <row r="35" spans="2:6" ht="12.75">
      <c r="B35" s="24" t="s">
        <v>63</v>
      </c>
      <c r="D35" s="73">
        <v>210945</v>
      </c>
      <c r="F35" s="73">
        <v>210945</v>
      </c>
    </row>
    <row r="36" spans="2:6" ht="12.75">
      <c r="B36" s="2" t="s">
        <v>64</v>
      </c>
      <c r="D36" s="4">
        <v>-4</v>
      </c>
      <c r="F36" s="4">
        <v>-4</v>
      </c>
    </row>
    <row r="37" spans="2:6" ht="12.75">
      <c r="B37" s="2" t="s">
        <v>65</v>
      </c>
      <c r="D37" s="4">
        <v>-16194</v>
      </c>
      <c r="F37" s="4">
        <v>-29236</v>
      </c>
    </row>
    <row r="38" spans="2:6" ht="12.75">
      <c r="B38" s="2" t="s">
        <v>25</v>
      </c>
      <c r="D38" s="14">
        <v>445250</v>
      </c>
      <c r="F38" s="14">
        <v>432208</v>
      </c>
    </row>
    <row r="39" spans="2:6" ht="12.75">
      <c r="B39" s="2" t="s">
        <v>26</v>
      </c>
      <c r="D39" s="73">
        <v>7095</v>
      </c>
      <c r="F39" s="73">
        <v>6619</v>
      </c>
    </row>
    <row r="40" spans="2:6" ht="12.75">
      <c r="B40" s="2" t="s">
        <v>27</v>
      </c>
      <c r="D40" s="4"/>
      <c r="F40" s="4"/>
    </row>
    <row r="41" spans="3:6" ht="12.75">
      <c r="C41" s="2" t="s">
        <v>192</v>
      </c>
      <c r="D41" s="4">
        <v>119000</v>
      </c>
      <c r="F41" s="4">
        <v>0</v>
      </c>
    </row>
    <row r="42" spans="3:6" ht="12.75">
      <c r="C42" s="2" t="s">
        <v>121</v>
      </c>
      <c r="D42" s="4">
        <v>0</v>
      </c>
      <c r="F42" s="4">
        <v>41075</v>
      </c>
    </row>
    <row r="43" spans="3:6" ht="12.75">
      <c r="C43" s="2" t="s">
        <v>140</v>
      </c>
      <c r="D43" s="85">
        <v>0</v>
      </c>
      <c r="F43" s="4">
        <v>626</v>
      </c>
    </row>
    <row r="44" spans="3:6" ht="12.75">
      <c r="C44" s="2" t="s">
        <v>174</v>
      </c>
      <c r="D44" s="85">
        <v>1606</v>
      </c>
      <c r="F44" s="4">
        <v>1514</v>
      </c>
    </row>
    <row r="45" spans="3:6" ht="12.75">
      <c r="C45" s="2" t="s">
        <v>173</v>
      </c>
      <c r="D45" s="73">
        <v>25054</v>
      </c>
      <c r="F45" s="4">
        <v>26392</v>
      </c>
    </row>
    <row r="46" spans="3:6" ht="12.75">
      <c r="C46" s="2" t="s">
        <v>28</v>
      </c>
      <c r="D46" s="4">
        <v>11834</v>
      </c>
      <c r="F46" s="4">
        <v>15787</v>
      </c>
    </row>
    <row r="47" spans="4:6" ht="13.5" thickBot="1">
      <c r="D47" s="13">
        <v>609839</v>
      </c>
      <c r="F47" s="13">
        <v>524221</v>
      </c>
    </row>
    <row r="48" spans="4:6" s="153" customFormat="1" ht="9" customHeight="1">
      <c r="D48" s="154"/>
      <c r="E48" s="155"/>
      <c r="F48" s="154"/>
    </row>
    <row r="49" spans="3:6" ht="12.75">
      <c r="C49" s="2" t="s">
        <v>61</v>
      </c>
      <c r="D49" s="23">
        <v>2.1208032516100297</v>
      </c>
      <c r="F49" s="23">
        <v>2.0786316141125813</v>
      </c>
    </row>
    <row r="50" spans="2:6" ht="24.75" customHeight="1">
      <c r="B50" s="164" t="s">
        <v>176</v>
      </c>
      <c r="C50" s="164"/>
      <c r="D50" s="164"/>
      <c r="E50" s="164"/>
      <c r="F50" s="164"/>
    </row>
    <row r="51" spans="2:6" ht="12.75">
      <c r="B51" s="21"/>
      <c r="C51" s="21"/>
      <c r="D51" s="21"/>
      <c r="E51" s="21"/>
      <c r="F51" s="21"/>
    </row>
  </sheetData>
  <mergeCells count="4">
    <mergeCell ref="B1:F1"/>
    <mergeCell ref="B2:F2"/>
    <mergeCell ref="B3:F3"/>
    <mergeCell ref="B50:F50"/>
  </mergeCells>
  <printOptions horizontalCentered="1"/>
  <pageMargins left="0.38" right="0.33" top="0.54" bottom="0.58" header="0.31" footer="0.37"/>
  <pageSetup horizontalDpi="600" verticalDpi="600" orientation="portrait" scale="107"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F56"/>
  <sheetViews>
    <sheetView view="pageBreakPreview" zoomScaleSheetLayoutView="100" workbookViewId="0" topLeftCell="A1">
      <selection activeCell="A1" sqref="A1"/>
    </sheetView>
  </sheetViews>
  <sheetFormatPr defaultColWidth="9.33203125" defaultRowHeight="10.5"/>
  <cols>
    <col min="1" max="1" width="9.33203125" style="2" customWidth="1"/>
    <col min="2" max="2" width="8.5" style="2" customWidth="1"/>
    <col min="3" max="3" width="48.16015625" style="2" customWidth="1"/>
    <col min="4" max="4" width="18.33203125" style="2" customWidth="1"/>
    <col min="5" max="5" width="18.33203125" style="4" customWidth="1"/>
    <col min="6" max="6" width="11.16015625" style="2" bestFit="1" customWidth="1"/>
    <col min="7" max="16384" width="9.33203125" style="2" customWidth="1"/>
  </cols>
  <sheetData>
    <row r="1" spans="2:5" ht="18">
      <c r="B1" s="165" t="s">
        <v>12</v>
      </c>
      <c r="C1" s="166"/>
      <c r="D1" s="166"/>
      <c r="E1" s="166"/>
    </row>
    <row r="2" spans="2:5" ht="12.75">
      <c r="B2" s="167" t="s">
        <v>13</v>
      </c>
      <c r="C2" s="167"/>
      <c r="D2" s="167"/>
      <c r="E2" s="167"/>
    </row>
    <row r="3" spans="2:5" ht="12.75">
      <c r="B3" s="167" t="s">
        <v>206</v>
      </c>
      <c r="C3" s="167"/>
      <c r="D3" s="167"/>
      <c r="E3" s="167"/>
    </row>
    <row r="4" spans="2:5" ht="12.75">
      <c r="B4" s="5"/>
      <c r="C4" s="5"/>
      <c r="D4" s="5"/>
      <c r="E4" s="18"/>
    </row>
    <row r="5" ht="12.75">
      <c r="B5" s="1" t="s">
        <v>30</v>
      </c>
    </row>
    <row r="7" spans="2:6" ht="12.75">
      <c r="B7" s="6"/>
      <c r="C7" s="6"/>
      <c r="D7" s="75"/>
      <c r="E7" s="75" t="s">
        <v>130</v>
      </c>
      <c r="F7" s="15"/>
    </row>
    <row r="8" spans="2:6" ht="12.75">
      <c r="B8" s="6"/>
      <c r="C8" s="6"/>
      <c r="D8" s="75" t="s">
        <v>1</v>
      </c>
      <c r="E8" s="75" t="s">
        <v>6</v>
      </c>
      <c r="F8" s="15"/>
    </row>
    <row r="9" spans="2:6" ht="12.75">
      <c r="B9" s="6"/>
      <c r="C9" s="6"/>
      <c r="D9" s="75" t="s">
        <v>165</v>
      </c>
      <c r="E9" s="75" t="s">
        <v>132</v>
      </c>
      <c r="F9" s="15"/>
    </row>
    <row r="10" spans="2:6" ht="12.75">
      <c r="B10" s="6"/>
      <c r="C10" s="6"/>
      <c r="D10" s="75">
        <v>38260</v>
      </c>
      <c r="E10" s="75">
        <v>37894</v>
      </c>
      <c r="F10" s="15"/>
    </row>
    <row r="11" spans="2:5" ht="12.75">
      <c r="B11" s="6"/>
      <c r="C11" s="6"/>
      <c r="D11" s="75" t="s">
        <v>4</v>
      </c>
      <c r="E11" s="75" t="s">
        <v>4</v>
      </c>
    </row>
    <row r="12" spans="2:5" ht="12.75">
      <c r="B12" s="6"/>
      <c r="C12" s="6"/>
      <c r="D12" s="6"/>
      <c r="E12" s="7"/>
    </row>
    <row r="13" ht="12.75">
      <c r="B13" s="17" t="s">
        <v>31</v>
      </c>
    </row>
    <row r="14" spans="2:5" ht="12.75">
      <c r="B14" s="2" t="s">
        <v>199</v>
      </c>
      <c r="D14" s="4">
        <v>13042</v>
      </c>
      <c r="E14" s="4">
        <v>18715.4</v>
      </c>
    </row>
    <row r="15" ht="12.75">
      <c r="D15" s="4"/>
    </row>
    <row r="16" spans="2:5" ht="12.75">
      <c r="B16" s="2" t="s">
        <v>112</v>
      </c>
      <c r="D16" s="4">
        <v>11007</v>
      </c>
      <c r="E16" s="4">
        <v>10718</v>
      </c>
    </row>
    <row r="17" ht="12.75">
      <c r="D17" s="4"/>
    </row>
    <row r="18" spans="2:5" ht="12.75">
      <c r="B18" s="2" t="s">
        <v>32</v>
      </c>
      <c r="D18" s="4">
        <v>24049</v>
      </c>
      <c r="E18" s="4">
        <v>29433.4</v>
      </c>
    </row>
    <row r="19" ht="12.75">
      <c r="D19" s="4"/>
    </row>
    <row r="20" spans="2:4" ht="12.75">
      <c r="B20" s="2" t="s">
        <v>33</v>
      </c>
      <c r="D20" s="4"/>
    </row>
    <row r="21" spans="2:5" ht="12.75">
      <c r="B21" s="2" t="s">
        <v>34</v>
      </c>
      <c r="D21" s="4">
        <v>-38696</v>
      </c>
      <c r="E21" s="4">
        <v>-24625</v>
      </c>
    </row>
    <row r="22" spans="2:5" ht="12.75">
      <c r="B22" s="2" t="s">
        <v>35</v>
      </c>
      <c r="D22" s="59">
        <v>33465</v>
      </c>
      <c r="E22" s="59">
        <v>11866</v>
      </c>
    </row>
    <row r="23" spans="2:5" ht="12.75">
      <c r="B23" s="2" t="s">
        <v>113</v>
      </c>
      <c r="D23" s="58">
        <v>18818</v>
      </c>
      <c r="E23" s="58">
        <v>16674.4</v>
      </c>
    </row>
    <row r="24" spans="4:6" ht="12.75">
      <c r="D24" s="58"/>
      <c r="E24" s="58"/>
      <c r="F24" s="3"/>
    </row>
    <row r="25" spans="2:6" ht="12.75">
      <c r="B25" s="2" t="s">
        <v>204</v>
      </c>
      <c r="D25" s="123">
        <v>-2266</v>
      </c>
      <c r="E25" s="58">
        <v>-3108</v>
      </c>
      <c r="F25" s="138"/>
    </row>
    <row r="26" spans="2:6" ht="12.75">
      <c r="B26" s="2" t="s">
        <v>114</v>
      </c>
      <c r="D26" s="58">
        <v>-357</v>
      </c>
      <c r="E26" s="58">
        <v>-608</v>
      </c>
      <c r="F26" s="4"/>
    </row>
    <row r="27" spans="2:6" ht="12.75">
      <c r="B27" s="2" t="s">
        <v>192</v>
      </c>
      <c r="D27" s="58">
        <v>109000</v>
      </c>
      <c r="E27" s="58">
        <v>0</v>
      </c>
      <c r="F27" s="4"/>
    </row>
    <row r="28" spans="2:6" ht="12.75">
      <c r="B28" s="2" t="s">
        <v>122</v>
      </c>
      <c r="D28" s="12">
        <v>125195</v>
      </c>
      <c r="E28" s="12">
        <v>12958.4</v>
      </c>
      <c r="F28" s="4"/>
    </row>
    <row r="29" spans="4:6" ht="12.75">
      <c r="D29" s="58"/>
      <c r="E29" s="58"/>
      <c r="F29" s="4"/>
    </row>
    <row r="30" spans="2:6" ht="12.75">
      <c r="B30" s="17" t="s">
        <v>123</v>
      </c>
      <c r="D30" s="4"/>
      <c r="F30" s="58"/>
    </row>
    <row r="31" spans="3:6" ht="12.75">
      <c r="C31" s="19"/>
      <c r="D31" s="4"/>
      <c r="F31" s="58"/>
    </row>
    <row r="32" spans="3:5" ht="12.75">
      <c r="C32" s="2" t="s">
        <v>162</v>
      </c>
      <c r="D32" s="4">
        <v>-9226</v>
      </c>
      <c r="E32" s="4">
        <v>-3846</v>
      </c>
    </row>
    <row r="33" spans="3:5" ht="12.75">
      <c r="C33" s="2" t="s">
        <v>161</v>
      </c>
      <c r="D33" s="4">
        <v>-1487</v>
      </c>
      <c r="E33" s="4">
        <v>2657</v>
      </c>
    </row>
    <row r="34" spans="4:5" ht="12.75">
      <c r="D34" s="12">
        <v>-10713</v>
      </c>
      <c r="E34" s="12">
        <v>-1189</v>
      </c>
    </row>
    <row r="35" ht="12.75">
      <c r="D35" s="4"/>
    </row>
    <row r="36" spans="2:4" ht="12.75">
      <c r="B36" s="17" t="s">
        <v>36</v>
      </c>
      <c r="D36" s="4"/>
    </row>
    <row r="37" spans="2:4" ht="12.75">
      <c r="B37" s="17"/>
      <c r="D37" s="4"/>
    </row>
    <row r="38" spans="3:5" ht="12.75">
      <c r="C38" s="2" t="s">
        <v>160</v>
      </c>
      <c r="D38" s="4">
        <v>-57294</v>
      </c>
      <c r="E38" s="4">
        <v>-11838</v>
      </c>
    </row>
    <row r="39" spans="3:5" ht="12.75">
      <c r="C39" s="2" t="s">
        <v>215</v>
      </c>
      <c r="D39" s="4">
        <v>0</v>
      </c>
      <c r="E39" s="4">
        <v>308</v>
      </c>
    </row>
    <row r="40" spans="4:5" ht="12.75">
      <c r="D40" s="12">
        <v>-57294</v>
      </c>
      <c r="E40" s="12">
        <v>-11530</v>
      </c>
    </row>
    <row r="41" ht="12.75">
      <c r="D41" s="4"/>
    </row>
    <row r="42" spans="2:5" ht="12.75">
      <c r="B42" s="2" t="s">
        <v>37</v>
      </c>
      <c r="D42" s="4">
        <v>57188</v>
      </c>
      <c r="E42" s="4">
        <v>239.40000000000146</v>
      </c>
    </row>
    <row r="43" ht="12.75">
      <c r="D43" s="4"/>
    </row>
    <row r="44" spans="2:5" ht="12.75">
      <c r="B44" s="2" t="s">
        <v>153</v>
      </c>
      <c r="D44" s="4">
        <v>3165</v>
      </c>
      <c r="E44" s="4">
        <v>434</v>
      </c>
    </row>
    <row r="45" spans="2:5" ht="23.25" customHeight="1">
      <c r="B45" s="2" t="s">
        <v>152</v>
      </c>
      <c r="D45" s="12">
        <v>60353</v>
      </c>
      <c r="E45" s="12">
        <v>673.4000000000015</v>
      </c>
    </row>
    <row r="46" spans="4:5" ht="11.25" customHeight="1">
      <c r="D46" s="58"/>
      <c r="E46" s="58"/>
    </row>
    <row r="47" spans="4:5" ht="12.75" customHeight="1">
      <c r="D47" s="75">
        <v>38260</v>
      </c>
      <c r="E47" s="75">
        <v>37894</v>
      </c>
    </row>
    <row r="48" spans="4:5" ht="13.5" customHeight="1">
      <c r="D48" s="76" t="s">
        <v>4</v>
      </c>
      <c r="E48" s="76" t="s">
        <v>4</v>
      </c>
    </row>
    <row r="49" spans="2:5" ht="11.25" customHeight="1">
      <c r="B49" s="2" t="s">
        <v>127</v>
      </c>
      <c r="D49" s="3"/>
      <c r="E49" s="3"/>
    </row>
    <row r="50" spans="2:5" ht="12.75" customHeight="1">
      <c r="B50" s="2" t="s">
        <v>125</v>
      </c>
      <c r="D50" s="58">
        <v>62578</v>
      </c>
      <c r="E50" s="58">
        <v>10090</v>
      </c>
    </row>
    <row r="51" spans="2:5" ht="13.5" customHeight="1">
      <c r="B51" s="2" t="s">
        <v>126</v>
      </c>
      <c r="D51" s="58">
        <v>-2225</v>
      </c>
      <c r="E51" s="58">
        <v>-9417</v>
      </c>
    </row>
    <row r="52" spans="4:5" ht="12.75" customHeight="1" thickBot="1">
      <c r="D52" s="74">
        <v>60353</v>
      </c>
      <c r="E52" s="74">
        <v>673</v>
      </c>
    </row>
    <row r="53" ht="12.75" customHeight="1" thickTop="1">
      <c r="E53" s="58"/>
    </row>
    <row r="55" spans="2:5" ht="24.75" customHeight="1">
      <c r="B55" s="164" t="s">
        <v>175</v>
      </c>
      <c r="C55" s="164"/>
      <c r="D55" s="164"/>
      <c r="E55" s="164"/>
    </row>
    <row r="56" spans="2:5" ht="12.75">
      <c r="B56" s="20"/>
      <c r="C56" s="20"/>
      <c r="D56" s="20"/>
      <c r="E56" s="20"/>
    </row>
  </sheetData>
  <mergeCells count="4">
    <mergeCell ref="B55:E55"/>
    <mergeCell ref="B1:E1"/>
    <mergeCell ref="B2:E2"/>
    <mergeCell ref="B3:E3"/>
  </mergeCells>
  <printOptions horizontalCentered="1"/>
  <pageMargins left="0.44" right="0.44" top="0.47" bottom="0.53" header="0.24" footer="0.3"/>
  <pageSetup fitToHeight="1" fitToWidth="1" horizontalDpi="600" verticalDpi="600" orientation="portrait" scale="97"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B1:M36"/>
  <sheetViews>
    <sheetView view="pageBreakPreview" zoomScaleSheetLayoutView="100" workbookViewId="0" topLeftCell="B1">
      <selection activeCell="I12" sqref="I12"/>
    </sheetView>
  </sheetViews>
  <sheetFormatPr defaultColWidth="9.33203125" defaultRowHeight="10.5"/>
  <cols>
    <col min="1" max="1" width="9.33203125" style="2" customWidth="1"/>
    <col min="2" max="2" width="33.83203125" style="2" customWidth="1"/>
    <col min="3" max="3" width="11.33203125" style="2" customWidth="1"/>
    <col min="4" max="4" width="1.83203125" style="2" customWidth="1"/>
    <col min="5" max="5" width="11.33203125" style="2" customWidth="1"/>
    <col min="6" max="6" width="2" style="2" customWidth="1"/>
    <col min="7" max="7" width="12.33203125" style="2" customWidth="1"/>
    <col min="8" max="8" width="2" style="2" customWidth="1"/>
    <col min="9" max="9" width="11.33203125" style="2" customWidth="1"/>
    <col min="10" max="10" width="2" style="2" customWidth="1"/>
    <col min="11" max="11" width="13.66015625" style="2" customWidth="1"/>
    <col min="12" max="12" width="1.66796875" style="2" customWidth="1"/>
    <col min="13" max="13" width="13.16015625" style="2" customWidth="1"/>
    <col min="14" max="16384" width="9.33203125" style="2" customWidth="1"/>
  </cols>
  <sheetData>
    <row r="1" spans="2:13" ht="18">
      <c r="B1" s="165" t="s">
        <v>12</v>
      </c>
      <c r="C1" s="166"/>
      <c r="D1" s="166"/>
      <c r="E1" s="166"/>
      <c r="F1" s="166"/>
      <c r="G1" s="166"/>
      <c r="H1" s="166"/>
      <c r="I1" s="166"/>
      <c r="J1" s="166"/>
      <c r="K1" s="166"/>
      <c r="L1" s="166"/>
      <c r="M1" s="166"/>
    </row>
    <row r="2" spans="2:13" ht="12.75">
      <c r="B2" s="167" t="s">
        <v>13</v>
      </c>
      <c r="C2" s="167"/>
      <c r="D2" s="167"/>
      <c r="E2" s="167"/>
      <c r="F2" s="167"/>
      <c r="G2" s="167"/>
      <c r="H2" s="167"/>
      <c r="I2" s="167"/>
      <c r="J2" s="167"/>
      <c r="K2" s="167"/>
      <c r="L2" s="167"/>
      <c r="M2" s="167"/>
    </row>
    <row r="3" spans="2:13" ht="12.75">
      <c r="B3" s="167" t="s">
        <v>206</v>
      </c>
      <c r="C3" s="167"/>
      <c r="D3" s="167"/>
      <c r="E3" s="167"/>
      <c r="F3" s="167"/>
      <c r="G3" s="167"/>
      <c r="H3" s="167"/>
      <c r="I3" s="167"/>
      <c r="J3" s="167"/>
      <c r="K3" s="167"/>
      <c r="L3" s="167"/>
      <c r="M3" s="167"/>
    </row>
    <row r="4" spans="2:13" ht="12.75">
      <c r="B4" s="5"/>
      <c r="C4" s="5"/>
      <c r="D4" s="5"/>
      <c r="E4" s="5"/>
      <c r="F4" s="5"/>
      <c r="G4" s="5"/>
      <c r="H4" s="5"/>
      <c r="I4" s="5"/>
      <c r="J4" s="5"/>
      <c r="K4" s="5"/>
      <c r="L4" s="5"/>
      <c r="M4" s="5"/>
    </row>
    <row r="5" ht="12.75">
      <c r="B5" s="1" t="s">
        <v>86</v>
      </c>
    </row>
    <row r="7" spans="2:13" ht="12.75">
      <c r="B7" s="6"/>
      <c r="C7" s="15"/>
      <c r="D7" s="22"/>
      <c r="E7" s="15"/>
      <c r="F7" s="22"/>
      <c r="G7" s="22"/>
      <c r="H7" s="22"/>
      <c r="I7" s="22"/>
      <c r="J7" s="22"/>
      <c r="K7" s="15"/>
      <c r="L7" s="22"/>
      <c r="M7" s="15"/>
    </row>
    <row r="8" spans="2:13" ht="36.75" customHeight="1">
      <c r="B8" s="6"/>
      <c r="C8" s="46" t="s">
        <v>24</v>
      </c>
      <c r="D8" s="22"/>
      <c r="E8" s="46" t="s">
        <v>62</v>
      </c>
      <c r="F8" s="22"/>
      <c r="G8" s="46" t="s">
        <v>63</v>
      </c>
      <c r="H8" s="22"/>
      <c r="I8" s="46" t="s">
        <v>64</v>
      </c>
      <c r="J8" s="22"/>
      <c r="K8" s="46" t="s">
        <v>119</v>
      </c>
      <c r="L8" s="22"/>
      <c r="M8" s="46" t="s">
        <v>77</v>
      </c>
    </row>
    <row r="9" spans="2:13" ht="12.75">
      <c r="B9" s="6"/>
      <c r="C9" s="15" t="s">
        <v>4</v>
      </c>
      <c r="D9" s="22"/>
      <c r="E9" s="15" t="s">
        <v>4</v>
      </c>
      <c r="F9" s="22"/>
      <c r="G9" s="15" t="s">
        <v>4</v>
      </c>
      <c r="H9" s="22"/>
      <c r="I9" s="15" t="s">
        <v>4</v>
      </c>
      <c r="J9" s="22"/>
      <c r="K9" s="15" t="s">
        <v>4</v>
      </c>
      <c r="L9" s="22"/>
      <c r="M9" s="15" t="s">
        <v>4</v>
      </c>
    </row>
    <row r="10" spans="2:13" ht="12.75">
      <c r="B10" s="22"/>
      <c r="C10" s="6"/>
      <c r="D10" s="6"/>
      <c r="E10" s="6"/>
      <c r="F10" s="6"/>
      <c r="G10" s="6"/>
      <c r="H10" s="6"/>
      <c r="I10" s="6"/>
      <c r="J10" s="6"/>
      <c r="K10" s="6"/>
      <c r="L10" s="6"/>
      <c r="M10" s="6"/>
    </row>
    <row r="11" spans="2:13" ht="12.75">
      <c r="B11" s="6"/>
      <c r="C11" s="6"/>
      <c r="D11" s="6"/>
      <c r="E11" s="6"/>
      <c r="F11" s="6"/>
      <c r="G11" s="6"/>
      <c r="H11" s="6"/>
      <c r="I11" s="6"/>
      <c r="J11" s="6"/>
      <c r="K11" s="6"/>
      <c r="L11" s="6"/>
      <c r="M11" s="6"/>
    </row>
    <row r="12" spans="2:13" ht="12.75">
      <c r="B12" s="68" t="s">
        <v>172</v>
      </c>
      <c r="C12" s="90">
        <v>105999</v>
      </c>
      <c r="D12" s="90"/>
      <c r="E12" s="90">
        <v>141742</v>
      </c>
      <c r="F12" s="7"/>
      <c r="G12" s="7">
        <v>220240</v>
      </c>
      <c r="H12" s="7"/>
      <c r="I12" s="7">
        <v>-1</v>
      </c>
      <c r="J12" s="7"/>
      <c r="K12" s="7">
        <v>-55074</v>
      </c>
      <c r="L12" s="7"/>
      <c r="M12" s="7">
        <v>412906</v>
      </c>
    </row>
    <row r="13" spans="2:13" ht="12.75">
      <c r="B13" s="6" t="s">
        <v>171</v>
      </c>
      <c r="C13" s="96">
        <v>0</v>
      </c>
      <c r="D13" s="90"/>
      <c r="E13" s="97">
        <v>0</v>
      </c>
      <c r="F13" s="7"/>
      <c r="G13" s="8">
        <v>-9197</v>
      </c>
      <c r="H13" s="7"/>
      <c r="I13" s="8">
        <v>0</v>
      </c>
      <c r="J13" s="7"/>
      <c r="K13" s="8">
        <v>10942</v>
      </c>
      <c r="L13" s="7"/>
      <c r="M13" s="8">
        <v>1745</v>
      </c>
    </row>
    <row r="14" spans="2:13" ht="12.75">
      <c r="B14" s="6"/>
      <c r="C14" s="91">
        <v>105999</v>
      </c>
      <c r="D14" s="90"/>
      <c r="E14" s="90">
        <v>141742</v>
      </c>
      <c r="F14" s="7"/>
      <c r="G14" s="7">
        <v>211043</v>
      </c>
      <c r="H14" s="7"/>
      <c r="I14" s="7">
        <v>-1</v>
      </c>
      <c r="J14" s="7"/>
      <c r="K14" s="7">
        <v>-44132</v>
      </c>
      <c r="L14" s="7"/>
      <c r="M14" s="7">
        <v>414651</v>
      </c>
    </row>
    <row r="15" spans="2:13" ht="12.75">
      <c r="B15" s="6"/>
      <c r="C15" s="91"/>
      <c r="D15" s="90"/>
      <c r="E15" s="90"/>
      <c r="F15" s="7"/>
      <c r="G15" s="7"/>
      <c r="H15" s="7"/>
      <c r="I15" s="7"/>
      <c r="J15" s="7"/>
      <c r="K15" s="7"/>
      <c r="L15" s="7"/>
      <c r="M15" s="7"/>
    </row>
    <row r="16" spans="2:13" ht="12.75">
      <c r="B16" s="6" t="s">
        <v>154</v>
      </c>
      <c r="C16" s="91">
        <v>0</v>
      </c>
      <c r="D16" s="90"/>
      <c r="E16" s="90">
        <v>0</v>
      </c>
      <c r="F16" s="7"/>
      <c r="G16" s="7">
        <v>0</v>
      </c>
      <c r="H16" s="7"/>
      <c r="I16" s="7">
        <v>0</v>
      </c>
      <c r="J16" s="7"/>
      <c r="K16" s="7">
        <v>14896</v>
      </c>
      <c r="L16" s="7"/>
      <c r="M16" s="7">
        <v>14896</v>
      </c>
    </row>
    <row r="17" spans="2:13" ht="12.75">
      <c r="B17" s="6" t="s">
        <v>155</v>
      </c>
      <c r="C17" s="91">
        <v>0</v>
      </c>
      <c r="D17" s="90"/>
      <c r="E17" s="90">
        <v>0</v>
      </c>
      <c r="F17" s="7"/>
      <c r="G17" s="7">
        <v>0</v>
      </c>
      <c r="H17" s="7"/>
      <c r="I17" s="7">
        <v>-3</v>
      </c>
      <c r="J17" s="7"/>
      <c r="K17" s="7">
        <v>0</v>
      </c>
      <c r="L17" s="7"/>
      <c r="M17" s="7">
        <v>-3</v>
      </c>
    </row>
    <row r="18" spans="2:13" ht="12.75">
      <c r="B18" s="6" t="s">
        <v>156</v>
      </c>
      <c r="C18" s="91"/>
      <c r="D18" s="90"/>
      <c r="E18" s="90"/>
      <c r="F18" s="7"/>
      <c r="G18" s="7"/>
      <c r="H18" s="7"/>
      <c r="I18" s="7"/>
      <c r="J18" s="7"/>
      <c r="K18" s="7"/>
      <c r="L18" s="7"/>
      <c r="M18" s="7"/>
    </row>
    <row r="19" spans="2:13" ht="12.75">
      <c r="B19" s="6" t="s">
        <v>157</v>
      </c>
      <c r="C19" s="91">
        <v>210</v>
      </c>
      <c r="D19" s="90"/>
      <c r="E19" s="90">
        <v>98</v>
      </c>
      <c r="F19" s="7"/>
      <c r="G19" s="7">
        <v>0</v>
      </c>
      <c r="H19" s="7"/>
      <c r="I19" s="7">
        <v>0</v>
      </c>
      <c r="J19" s="7"/>
      <c r="K19" s="7">
        <v>0</v>
      </c>
      <c r="L19" s="7"/>
      <c r="M19" s="7">
        <v>308</v>
      </c>
    </row>
    <row r="20" spans="2:13" ht="12.75">
      <c r="B20" s="6" t="s">
        <v>159</v>
      </c>
      <c r="C20" s="91">
        <v>1553</v>
      </c>
      <c r="D20" s="90"/>
      <c r="E20" s="90">
        <v>901</v>
      </c>
      <c r="F20" s="7"/>
      <c r="G20" s="7">
        <v>0</v>
      </c>
      <c r="H20" s="7"/>
      <c r="I20" s="7">
        <v>0</v>
      </c>
      <c r="J20" s="7"/>
      <c r="K20" s="7">
        <v>0</v>
      </c>
      <c r="L20" s="7"/>
      <c r="M20" s="7">
        <v>2454</v>
      </c>
    </row>
    <row r="21" spans="2:13" ht="12.75">
      <c r="B21" s="6" t="s">
        <v>158</v>
      </c>
      <c r="C21" s="91">
        <v>107762</v>
      </c>
      <c r="D21" s="90"/>
      <c r="E21" s="90">
        <v>-107762</v>
      </c>
      <c r="F21" s="7"/>
      <c r="G21" s="7">
        <v>0</v>
      </c>
      <c r="H21" s="7"/>
      <c r="I21" s="7">
        <v>0</v>
      </c>
      <c r="J21" s="7"/>
      <c r="K21" s="7">
        <v>0</v>
      </c>
      <c r="L21" s="7"/>
      <c r="M21" s="7">
        <v>0</v>
      </c>
    </row>
    <row r="22" spans="2:13" ht="21.75">
      <c r="B22" s="68" t="s">
        <v>178</v>
      </c>
      <c r="C22" s="91">
        <v>0</v>
      </c>
      <c r="D22" s="90"/>
      <c r="E22" s="90">
        <v>0</v>
      </c>
      <c r="F22" s="7"/>
      <c r="G22" s="7">
        <v>-98</v>
      </c>
      <c r="H22" s="7">
        <v>0</v>
      </c>
      <c r="I22" s="7">
        <v>0</v>
      </c>
      <c r="J22" s="7"/>
      <c r="K22" s="7">
        <v>0</v>
      </c>
      <c r="L22" s="7"/>
      <c r="M22" s="7">
        <v>-98</v>
      </c>
    </row>
    <row r="23" spans="2:13" ht="12.75">
      <c r="B23" s="6"/>
      <c r="C23" s="96"/>
      <c r="D23" s="90"/>
      <c r="E23" s="97"/>
      <c r="F23" s="7"/>
      <c r="G23" s="8"/>
      <c r="H23" s="7"/>
      <c r="I23" s="8"/>
      <c r="J23" s="7"/>
      <c r="K23" s="8"/>
      <c r="L23" s="7"/>
      <c r="M23" s="8"/>
    </row>
    <row r="24" spans="2:13" ht="20.25" customHeight="1">
      <c r="B24" s="6" t="s">
        <v>163</v>
      </c>
      <c r="C24" s="95">
        <v>215524</v>
      </c>
      <c r="D24" s="94"/>
      <c r="E24" s="95">
        <v>34979</v>
      </c>
      <c r="F24" s="95"/>
      <c r="G24" s="95">
        <v>210945</v>
      </c>
      <c r="H24" s="95"/>
      <c r="I24" s="95">
        <v>-4</v>
      </c>
      <c r="J24" s="95"/>
      <c r="K24" s="95">
        <v>-29236</v>
      </c>
      <c r="L24" s="95"/>
      <c r="M24" s="95">
        <v>432208</v>
      </c>
    </row>
    <row r="25" spans="2:13" ht="12.75">
      <c r="B25" s="6"/>
      <c r="C25" s="93"/>
      <c r="D25" s="93"/>
      <c r="E25" s="93"/>
      <c r="F25" s="6"/>
      <c r="G25" s="6"/>
      <c r="H25" s="6"/>
      <c r="I25" s="6"/>
      <c r="J25" s="6"/>
      <c r="K25" s="6"/>
      <c r="L25" s="6"/>
      <c r="M25" s="6"/>
    </row>
    <row r="26" spans="2:13" ht="12.75">
      <c r="B26" s="6" t="s">
        <v>200</v>
      </c>
      <c r="C26" s="91">
        <v>0</v>
      </c>
      <c r="D26" s="90"/>
      <c r="E26" s="90">
        <v>0</v>
      </c>
      <c r="F26" s="7"/>
      <c r="G26" s="7">
        <v>0</v>
      </c>
      <c r="H26" s="7"/>
      <c r="I26" s="7">
        <v>0</v>
      </c>
      <c r="J26" s="7"/>
      <c r="K26" s="7">
        <v>13042</v>
      </c>
      <c r="L26" s="7"/>
      <c r="M26" s="7">
        <v>13042</v>
      </c>
    </row>
    <row r="27" spans="2:13" ht="12.75">
      <c r="B27" s="6"/>
      <c r="C27" s="91"/>
      <c r="D27" s="90"/>
      <c r="E27" s="90"/>
      <c r="F27" s="7"/>
      <c r="G27" s="7"/>
      <c r="H27" s="7"/>
      <c r="I27" s="7"/>
      <c r="J27" s="7"/>
      <c r="K27" s="7"/>
      <c r="L27" s="7"/>
      <c r="M27" s="7"/>
    </row>
    <row r="28" spans="2:13" ht="20.25" customHeight="1">
      <c r="B28" s="6" t="s">
        <v>214</v>
      </c>
      <c r="C28" s="92">
        <v>215524</v>
      </c>
      <c r="D28" s="90"/>
      <c r="E28" s="92">
        <v>34979</v>
      </c>
      <c r="F28" s="7"/>
      <c r="G28" s="92">
        <v>210945</v>
      </c>
      <c r="H28" s="7"/>
      <c r="I28" s="92">
        <v>-4</v>
      </c>
      <c r="J28" s="7"/>
      <c r="K28" s="47">
        <v>-16194</v>
      </c>
      <c r="L28" s="7"/>
      <c r="M28" s="47">
        <v>445250</v>
      </c>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3:13" ht="12.75">
      <c r="C32" s="4"/>
      <c r="D32" s="7"/>
      <c r="E32" s="4"/>
      <c r="F32" s="7"/>
      <c r="G32" s="7"/>
      <c r="H32" s="7"/>
      <c r="I32" s="7"/>
      <c r="J32" s="7"/>
      <c r="K32" s="4"/>
      <c r="L32" s="7"/>
      <c r="M32" s="4"/>
    </row>
    <row r="33" spans="2:13" ht="12.75">
      <c r="B33" s="9"/>
      <c r="C33" s="9"/>
      <c r="D33" s="9"/>
      <c r="E33" s="9"/>
      <c r="F33" s="9"/>
      <c r="G33" s="9"/>
      <c r="H33" s="9"/>
      <c r="I33" s="9"/>
      <c r="J33" s="9"/>
      <c r="K33" s="9"/>
      <c r="L33" s="9"/>
      <c r="M33" s="9"/>
    </row>
    <row r="34" spans="3:13" ht="12.75">
      <c r="C34" s="4"/>
      <c r="D34" s="4"/>
      <c r="E34" s="4"/>
      <c r="F34" s="4"/>
      <c r="G34" s="4"/>
      <c r="H34" s="4"/>
      <c r="I34" s="4"/>
      <c r="J34" s="4"/>
      <c r="K34" s="4"/>
      <c r="L34" s="4"/>
      <c r="M34" s="4"/>
    </row>
    <row r="35" spans="2:13" ht="24.75" customHeight="1">
      <c r="B35" s="164" t="s">
        <v>170</v>
      </c>
      <c r="C35" s="164"/>
      <c r="D35" s="164"/>
      <c r="E35" s="164"/>
      <c r="F35" s="164"/>
      <c r="G35" s="164"/>
      <c r="H35" s="164"/>
      <c r="I35" s="164"/>
      <c r="J35" s="164"/>
      <c r="K35" s="164"/>
      <c r="L35" s="164"/>
      <c r="M35" s="164"/>
    </row>
    <row r="36" spans="2:13" ht="12.75">
      <c r="B36" s="21"/>
      <c r="C36" s="21"/>
      <c r="D36" s="21"/>
      <c r="E36" s="21"/>
      <c r="F36" s="21"/>
      <c r="G36" s="21"/>
      <c r="H36" s="21"/>
      <c r="I36" s="21"/>
      <c r="J36" s="21"/>
      <c r="K36" s="21"/>
      <c r="L36" s="21"/>
      <c r="M36" s="21"/>
    </row>
  </sheetData>
  <mergeCells count="4">
    <mergeCell ref="B35:M35"/>
    <mergeCell ref="B1:M1"/>
    <mergeCell ref="B2:M2"/>
    <mergeCell ref="B3:M3"/>
  </mergeCells>
  <printOptions horizontalCentered="1"/>
  <pageMargins left="0.33" right="0.23" top="0.44" bottom="0.58" header="0.33" footer="0.4"/>
  <pageSetup horizontalDpi="600" verticalDpi="600" orientation="portrait" scale="105"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M263"/>
  <sheetViews>
    <sheetView tabSelected="1" view="pageBreakPreview" zoomScaleSheetLayoutView="100" workbookViewId="0" topLeftCell="A19">
      <selection activeCell="M29" sqref="M29"/>
    </sheetView>
  </sheetViews>
  <sheetFormatPr defaultColWidth="9.33203125" defaultRowHeight="10.5"/>
  <cols>
    <col min="2" max="2" width="3.66015625" style="33" customWidth="1"/>
    <col min="3" max="3" width="22.66015625" style="0" customWidth="1"/>
    <col min="4" max="4" width="2.16015625" style="0" customWidth="1"/>
    <col min="5" max="5" width="12.83203125" style="0" bestFit="1" customWidth="1"/>
    <col min="6" max="6" width="2.33203125" style="0" customWidth="1"/>
    <col min="7" max="7" width="12.83203125" style="0" bestFit="1" customWidth="1"/>
    <col min="8" max="8" width="1.83203125" style="0" customWidth="1"/>
    <col min="9" max="9" width="11.33203125" style="0" bestFit="1" customWidth="1"/>
    <col min="10" max="10" width="1.83203125" style="0" customWidth="1"/>
    <col min="11" max="11" width="13" style="0" bestFit="1" customWidth="1"/>
    <col min="12" max="12" width="2.5" style="0" customWidth="1"/>
    <col min="13" max="13" width="12.66015625" style="0" customWidth="1"/>
  </cols>
  <sheetData>
    <row r="1" spans="2:13" ht="18">
      <c r="B1" s="189" t="s">
        <v>12</v>
      </c>
      <c r="C1" s="189"/>
      <c r="D1" s="189"/>
      <c r="E1" s="189"/>
      <c r="F1" s="189"/>
      <c r="G1" s="189"/>
      <c r="H1" s="189"/>
      <c r="I1" s="189"/>
      <c r="J1" s="189"/>
      <c r="K1" s="189"/>
      <c r="L1" s="162"/>
      <c r="M1" s="162"/>
    </row>
    <row r="2" spans="2:13" ht="12.75">
      <c r="B2" s="167" t="s">
        <v>13</v>
      </c>
      <c r="C2" s="167"/>
      <c r="D2" s="167"/>
      <c r="E2" s="167"/>
      <c r="F2" s="167"/>
      <c r="G2" s="167"/>
      <c r="H2" s="167"/>
      <c r="I2" s="167"/>
      <c r="J2" s="167"/>
      <c r="K2" s="167"/>
      <c r="L2" s="162"/>
      <c r="M2" s="162"/>
    </row>
    <row r="3" spans="2:13" ht="12.75">
      <c r="B3" s="167" t="s">
        <v>206</v>
      </c>
      <c r="C3" s="167"/>
      <c r="D3" s="167"/>
      <c r="E3" s="167"/>
      <c r="F3" s="167"/>
      <c r="G3" s="167"/>
      <c r="H3" s="167"/>
      <c r="I3" s="167"/>
      <c r="J3" s="167"/>
      <c r="K3" s="167"/>
      <c r="L3" s="162"/>
      <c r="M3" s="162"/>
    </row>
    <row r="5" ht="10.5">
      <c r="B5" s="66" t="s">
        <v>38</v>
      </c>
    </row>
    <row r="6" ht="10.5">
      <c r="B6" s="66"/>
    </row>
    <row r="7" spans="2:11" ht="10.5">
      <c r="B7" s="15">
        <v>1</v>
      </c>
      <c r="C7" s="190" t="s">
        <v>39</v>
      </c>
      <c r="D7" s="190"/>
      <c r="E7" s="190"/>
      <c r="F7" s="190"/>
      <c r="G7" s="190"/>
      <c r="H7" s="190"/>
      <c r="I7" s="190"/>
      <c r="J7" s="190"/>
      <c r="K7" s="190"/>
    </row>
    <row r="8" spans="2:13" ht="25.5" customHeight="1">
      <c r="B8" s="15"/>
      <c r="C8" s="160" t="s">
        <v>216</v>
      </c>
      <c r="D8" s="160"/>
      <c r="E8" s="160"/>
      <c r="F8" s="160"/>
      <c r="G8" s="160"/>
      <c r="H8" s="160"/>
      <c r="I8" s="160"/>
      <c r="J8" s="160"/>
      <c r="K8" s="160"/>
      <c r="L8" s="161"/>
      <c r="M8" s="161"/>
    </row>
    <row r="9" spans="2:11" ht="9.75" customHeight="1">
      <c r="B9" s="15"/>
      <c r="C9" s="25"/>
      <c r="D9" s="25"/>
      <c r="E9" s="25"/>
      <c r="F9" s="25"/>
      <c r="G9" s="25"/>
      <c r="H9" s="25"/>
      <c r="I9" s="25"/>
      <c r="J9" s="25"/>
      <c r="K9" s="25"/>
    </row>
    <row r="10" spans="2:13" ht="54" customHeight="1">
      <c r="B10" s="15"/>
      <c r="C10" s="160" t="s">
        <v>166</v>
      </c>
      <c r="D10" s="160"/>
      <c r="E10" s="160"/>
      <c r="F10" s="160"/>
      <c r="G10" s="160"/>
      <c r="H10" s="160"/>
      <c r="I10" s="160"/>
      <c r="J10" s="160"/>
      <c r="K10" s="160"/>
      <c r="L10" s="161"/>
      <c r="M10" s="162"/>
    </row>
    <row r="11" ht="10.5" customHeight="1">
      <c r="B11" s="15"/>
    </row>
    <row r="12" spans="2:13" ht="25.5" customHeight="1">
      <c r="B12" s="15"/>
      <c r="C12" s="160" t="s">
        <v>167</v>
      </c>
      <c r="D12" s="160"/>
      <c r="E12" s="160"/>
      <c r="F12" s="160"/>
      <c r="G12" s="160"/>
      <c r="H12" s="160"/>
      <c r="I12" s="160"/>
      <c r="J12" s="160"/>
      <c r="K12" s="160"/>
      <c r="L12" s="161"/>
      <c r="M12" s="162"/>
    </row>
    <row r="13" spans="2:11" ht="12" customHeight="1">
      <c r="B13" s="15"/>
      <c r="C13" s="25"/>
      <c r="D13" s="25"/>
      <c r="E13" s="25"/>
      <c r="F13" s="25"/>
      <c r="G13" s="25"/>
      <c r="H13" s="25"/>
      <c r="I13" s="25"/>
      <c r="J13" s="25"/>
      <c r="K13" s="25"/>
    </row>
    <row r="14" spans="2:11" ht="10.5" customHeight="1">
      <c r="B14" s="15"/>
      <c r="C14" s="25"/>
      <c r="D14" s="32"/>
      <c r="E14" s="25"/>
      <c r="F14" s="25"/>
      <c r="G14" s="25"/>
      <c r="H14" s="25"/>
      <c r="I14" s="25"/>
      <c r="J14" s="25"/>
      <c r="K14" s="25"/>
    </row>
    <row r="15" spans="2:11" ht="10.5">
      <c r="B15" s="15">
        <v>2</v>
      </c>
      <c r="C15" s="190" t="s">
        <v>40</v>
      </c>
      <c r="D15" s="190"/>
      <c r="E15" s="190"/>
      <c r="F15" s="190"/>
      <c r="G15" s="190"/>
      <c r="H15" s="190"/>
      <c r="I15" s="190"/>
      <c r="J15" s="190"/>
      <c r="K15" s="190"/>
    </row>
    <row r="16" spans="2:13" ht="11.25" customHeight="1">
      <c r="B16" s="15"/>
      <c r="C16" s="160" t="s">
        <v>168</v>
      </c>
      <c r="D16" s="160"/>
      <c r="E16" s="160"/>
      <c r="F16" s="160"/>
      <c r="G16" s="160"/>
      <c r="H16" s="160"/>
      <c r="I16" s="160"/>
      <c r="J16" s="160"/>
      <c r="K16" s="160"/>
      <c r="L16" s="161"/>
      <c r="M16" s="162"/>
    </row>
    <row r="17" ht="10.5">
      <c r="B17" s="15"/>
    </row>
    <row r="18" ht="10.5">
      <c r="B18" s="15"/>
    </row>
    <row r="19" spans="2:11" ht="10.5">
      <c r="B19" s="15">
        <v>3</v>
      </c>
      <c r="C19" s="190" t="s">
        <v>66</v>
      </c>
      <c r="D19" s="190"/>
      <c r="E19" s="190"/>
      <c r="F19" s="190"/>
      <c r="G19" s="195"/>
      <c r="H19" s="195"/>
      <c r="I19" s="195"/>
      <c r="J19" s="195"/>
      <c r="K19" s="195"/>
    </row>
    <row r="20" spans="2:13" ht="22.5" customHeight="1">
      <c r="B20" s="15"/>
      <c r="C20" s="160" t="s">
        <v>67</v>
      </c>
      <c r="D20" s="160"/>
      <c r="E20" s="160"/>
      <c r="F20" s="160"/>
      <c r="G20" s="160"/>
      <c r="H20" s="160"/>
      <c r="I20" s="160"/>
      <c r="J20" s="160"/>
      <c r="K20" s="160"/>
      <c r="L20" s="161"/>
      <c r="M20" s="162"/>
    </row>
    <row r="21" ht="10.5">
      <c r="B21" s="15"/>
    </row>
    <row r="22" ht="10.5">
      <c r="B22" s="15"/>
    </row>
    <row r="23" spans="2:13" ht="20.25" customHeight="1">
      <c r="B23" s="20">
        <v>4</v>
      </c>
      <c r="C23" s="173" t="s">
        <v>41</v>
      </c>
      <c r="D23" s="173"/>
      <c r="E23" s="173"/>
      <c r="F23" s="173"/>
      <c r="G23" s="173"/>
      <c r="H23" s="173"/>
      <c r="I23" s="173"/>
      <c r="J23" s="173"/>
      <c r="K23" s="173"/>
      <c r="L23" s="191"/>
      <c r="M23" s="192"/>
    </row>
    <row r="24" spans="2:13" ht="33" customHeight="1">
      <c r="B24" s="15"/>
      <c r="C24" s="186" t="s">
        <v>229</v>
      </c>
      <c r="D24" s="186"/>
      <c r="E24" s="186"/>
      <c r="F24" s="186"/>
      <c r="G24" s="186"/>
      <c r="H24" s="186"/>
      <c r="I24" s="186"/>
      <c r="J24" s="186"/>
      <c r="K24" s="186"/>
      <c r="L24" s="187"/>
      <c r="M24" s="188"/>
    </row>
    <row r="25" spans="2:13" ht="65.25" customHeight="1">
      <c r="B25" s="15"/>
      <c r="C25" s="186" t="s">
        <v>228</v>
      </c>
      <c r="D25" s="186"/>
      <c r="E25" s="186"/>
      <c r="F25" s="186"/>
      <c r="G25" s="186"/>
      <c r="H25" s="186"/>
      <c r="I25" s="186"/>
      <c r="J25" s="186"/>
      <c r="K25" s="186"/>
      <c r="L25" s="187"/>
      <c r="M25" s="193"/>
    </row>
    <row r="26" ht="9.75" customHeight="1">
      <c r="B26" s="15"/>
    </row>
    <row r="27" spans="2:13" ht="22.5" customHeight="1">
      <c r="B27" s="20">
        <v>5</v>
      </c>
      <c r="C27" s="159" t="s">
        <v>42</v>
      </c>
      <c r="D27" s="159"/>
      <c r="E27" s="159"/>
      <c r="F27" s="159"/>
      <c r="G27" s="171"/>
      <c r="H27" s="171"/>
      <c r="I27" s="171"/>
      <c r="J27" s="171"/>
      <c r="K27" s="171"/>
      <c r="L27" s="162"/>
      <c r="M27" s="162"/>
    </row>
    <row r="28" spans="2:13" ht="10.5" customHeight="1">
      <c r="B28" s="15"/>
      <c r="C28" s="160" t="s">
        <v>142</v>
      </c>
      <c r="D28" s="160"/>
      <c r="E28" s="160"/>
      <c r="F28" s="160"/>
      <c r="G28" s="160"/>
      <c r="H28" s="160"/>
      <c r="I28" s="160"/>
      <c r="J28" s="160"/>
      <c r="K28" s="160"/>
      <c r="L28" s="161"/>
      <c r="M28" s="162"/>
    </row>
    <row r="29" ht="10.5">
      <c r="B29" s="15"/>
    </row>
    <row r="30" ht="10.5">
      <c r="B30" s="15"/>
    </row>
    <row r="31" spans="2:12" ht="10.5" customHeight="1">
      <c r="B31" s="15">
        <v>6</v>
      </c>
      <c r="C31" s="159" t="s">
        <v>48</v>
      </c>
      <c r="D31" s="159"/>
      <c r="E31" s="159"/>
      <c r="F31" s="159"/>
      <c r="G31" s="171"/>
      <c r="H31" s="171"/>
      <c r="I31" s="171"/>
      <c r="J31" s="171"/>
      <c r="K31" s="171"/>
      <c r="L31" s="162"/>
    </row>
    <row r="32" spans="2:13" ht="21.75" customHeight="1">
      <c r="B32" s="15"/>
      <c r="C32" s="169" t="s">
        <v>164</v>
      </c>
      <c r="D32" s="169"/>
      <c r="E32" s="169"/>
      <c r="F32" s="169"/>
      <c r="G32" s="169"/>
      <c r="H32" s="169"/>
      <c r="I32" s="169"/>
      <c r="J32" s="169"/>
      <c r="K32" s="169"/>
      <c r="L32" s="162"/>
      <c r="M32" s="162"/>
    </row>
    <row r="33" spans="2:11" ht="30.75" customHeight="1" hidden="1">
      <c r="B33" s="15"/>
      <c r="C33" s="170" t="s">
        <v>108</v>
      </c>
      <c r="D33" s="170"/>
      <c r="E33" s="170"/>
      <c r="F33" s="170"/>
      <c r="G33" s="170"/>
      <c r="H33" s="170"/>
      <c r="I33" s="170"/>
      <c r="J33" s="170"/>
      <c r="K33" s="170"/>
    </row>
    <row r="34" spans="2:11" ht="11.25" customHeight="1">
      <c r="B34" s="15"/>
      <c r="C34" s="21"/>
      <c r="D34" s="21"/>
      <c r="E34" s="21"/>
      <c r="F34" s="31"/>
      <c r="G34" s="31"/>
      <c r="H34" s="31"/>
      <c r="I34" s="31"/>
      <c r="J34" s="31"/>
      <c r="K34" s="31"/>
    </row>
    <row r="35" spans="2:11" ht="10.5" customHeight="1">
      <c r="B35" s="15"/>
      <c r="C35" s="21"/>
      <c r="D35" s="31"/>
      <c r="E35" s="31"/>
      <c r="F35" s="31"/>
      <c r="G35" s="31"/>
      <c r="H35" s="31"/>
      <c r="I35" s="31"/>
      <c r="J35" s="31"/>
      <c r="K35" s="31"/>
    </row>
    <row r="36" spans="2:3" ht="10.5">
      <c r="B36" s="20">
        <v>7</v>
      </c>
      <c r="C36" s="56" t="s">
        <v>143</v>
      </c>
    </row>
    <row r="37" spans="2:13" ht="13.5" customHeight="1">
      <c r="B37" s="20"/>
      <c r="C37" s="172" t="s">
        <v>144</v>
      </c>
      <c r="D37" s="172"/>
      <c r="E37" s="172"/>
      <c r="F37" s="172"/>
      <c r="G37" s="172"/>
      <c r="H37" s="172"/>
      <c r="I37" s="172"/>
      <c r="J37" s="172"/>
      <c r="K37" s="172"/>
      <c r="L37" s="162"/>
      <c r="M37" s="162"/>
    </row>
    <row r="38" ht="10.5">
      <c r="B38" s="20"/>
    </row>
    <row r="39" ht="10.5">
      <c r="B39" s="20"/>
    </row>
    <row r="40" spans="2:11" ht="10.5">
      <c r="B40" s="20">
        <v>8</v>
      </c>
      <c r="C40" s="159" t="s">
        <v>111</v>
      </c>
      <c r="D40" s="159"/>
      <c r="E40" s="159"/>
      <c r="F40" s="159"/>
      <c r="G40" s="171"/>
      <c r="H40" s="171"/>
      <c r="I40" s="171"/>
      <c r="J40" s="171"/>
      <c r="K40" s="171"/>
    </row>
    <row r="41" spans="3:11" ht="7.5" customHeight="1">
      <c r="C41" s="171"/>
      <c r="D41" s="171"/>
      <c r="E41" s="171"/>
      <c r="F41" s="171"/>
      <c r="G41" s="171"/>
      <c r="H41" s="171"/>
      <c r="I41" s="171"/>
      <c r="J41" s="171"/>
      <c r="K41" s="171"/>
    </row>
    <row r="42" spans="2:13" ht="10.5">
      <c r="B42" s="15"/>
      <c r="E42" s="48" t="s">
        <v>100</v>
      </c>
      <c r="G42" s="48" t="s">
        <v>101</v>
      </c>
      <c r="H42" s="33"/>
      <c r="I42" s="48" t="s">
        <v>102</v>
      </c>
      <c r="J42" s="33"/>
      <c r="K42" s="48" t="s">
        <v>103</v>
      </c>
      <c r="M42" s="15" t="s">
        <v>88</v>
      </c>
    </row>
    <row r="43" spans="2:13" s="54" customFormat="1" ht="10.5">
      <c r="B43" s="55"/>
      <c r="C43" s="70"/>
      <c r="E43" s="71" t="s">
        <v>4</v>
      </c>
      <c r="G43" s="71" t="s">
        <v>4</v>
      </c>
      <c r="H43" s="67"/>
      <c r="I43" s="71" t="s">
        <v>4</v>
      </c>
      <c r="J43" s="67"/>
      <c r="K43" s="71" t="s">
        <v>4</v>
      </c>
      <c r="M43" s="71" t="s">
        <v>4</v>
      </c>
    </row>
    <row r="44" spans="2:13" s="54" customFormat="1" ht="12.75" customHeight="1">
      <c r="B44" s="55"/>
      <c r="C44" s="22" t="s">
        <v>207</v>
      </c>
      <c r="D44"/>
      <c r="E44" s="15"/>
      <c r="F44"/>
      <c r="G44" s="15"/>
      <c r="H44" s="33"/>
      <c r="I44" s="15"/>
      <c r="J44" s="33"/>
      <c r="K44" s="15"/>
      <c r="L44"/>
      <c r="M44" s="15"/>
    </row>
    <row r="45" spans="2:13" s="54" customFormat="1" ht="10.5">
      <c r="B45" s="55"/>
      <c r="C45" s="22" t="s">
        <v>93</v>
      </c>
      <c r="D45"/>
      <c r="E45" s="15"/>
      <c r="F45"/>
      <c r="G45" s="15"/>
      <c r="H45" s="33"/>
      <c r="I45" s="15"/>
      <c r="J45" s="33"/>
      <c r="K45" s="15"/>
      <c r="L45"/>
      <c r="M45" s="15"/>
    </row>
    <row r="46" spans="2:13" s="54" customFormat="1" ht="10.5">
      <c r="B46" s="55"/>
      <c r="C46" t="s">
        <v>94</v>
      </c>
      <c r="D46"/>
      <c r="E46" s="49">
        <v>90131</v>
      </c>
      <c r="F46" s="49"/>
      <c r="G46" s="49">
        <v>8982</v>
      </c>
      <c r="H46" s="49"/>
      <c r="I46" s="49">
        <v>5749</v>
      </c>
      <c r="J46" s="49"/>
      <c r="K46" s="49">
        <v>8768</v>
      </c>
      <c r="L46"/>
      <c r="M46" s="49">
        <v>113630</v>
      </c>
    </row>
    <row r="47" spans="2:13" s="54" customFormat="1" ht="10.5">
      <c r="B47" s="55"/>
      <c r="C47" t="s">
        <v>95</v>
      </c>
      <c r="D47"/>
      <c r="E47" s="49">
        <v>-33214</v>
      </c>
      <c r="F47" s="49"/>
      <c r="G47" s="49">
        <v>0</v>
      </c>
      <c r="H47" s="49"/>
      <c r="I47" s="49">
        <v>0</v>
      </c>
      <c r="J47" s="49"/>
      <c r="K47" s="49">
        <v>-4944</v>
      </c>
      <c r="L47"/>
      <c r="M47" s="52">
        <v>-38158</v>
      </c>
    </row>
    <row r="48" spans="2:13" s="54" customFormat="1" ht="11.25" thickBot="1">
      <c r="B48" s="55"/>
      <c r="C48" t="s">
        <v>96</v>
      </c>
      <c r="D48"/>
      <c r="E48" s="53">
        <v>56917</v>
      </c>
      <c r="F48"/>
      <c r="G48" s="53">
        <v>8982</v>
      </c>
      <c r="H48" s="33"/>
      <c r="I48" s="53">
        <v>5749</v>
      </c>
      <c r="J48" s="33"/>
      <c r="K48" s="53">
        <v>3824</v>
      </c>
      <c r="L48"/>
      <c r="M48" s="53">
        <v>75472</v>
      </c>
    </row>
    <row r="49" spans="2:13" s="142" customFormat="1" ht="8.25" customHeight="1" thickTop="1">
      <c r="B49" s="141"/>
      <c r="H49" s="143"/>
      <c r="J49" s="143"/>
      <c r="M49" s="144">
        <v>75472</v>
      </c>
    </row>
    <row r="50" spans="2:13" s="54" customFormat="1" ht="10.5">
      <c r="B50" s="55"/>
      <c r="C50" s="22" t="s">
        <v>97</v>
      </c>
      <c r="D50"/>
      <c r="E50"/>
      <c r="F50"/>
      <c r="G50"/>
      <c r="H50" s="33"/>
      <c r="I50"/>
      <c r="J50" s="33"/>
      <c r="K50"/>
      <c r="L50"/>
      <c r="M50"/>
    </row>
    <row r="51" spans="2:13" s="54" customFormat="1" ht="10.5">
      <c r="B51" s="55"/>
      <c r="C51" t="s">
        <v>98</v>
      </c>
      <c r="D51"/>
      <c r="E51" s="49">
        <v>14044</v>
      </c>
      <c r="F51"/>
      <c r="G51" s="49">
        <v>-121</v>
      </c>
      <c r="H51" s="33"/>
      <c r="I51" s="49">
        <v>-552</v>
      </c>
      <c r="J51" s="33"/>
      <c r="K51" s="49">
        <v>2032</v>
      </c>
      <c r="L51"/>
      <c r="M51" s="52">
        <v>15403</v>
      </c>
    </row>
    <row r="52" spans="2:13" s="54" customFormat="1" ht="10.5">
      <c r="B52" s="55"/>
      <c r="C52" t="s">
        <v>99</v>
      </c>
      <c r="D52"/>
      <c r="E52"/>
      <c r="F52"/>
      <c r="G52" s="33"/>
      <c r="H52" s="33"/>
      <c r="I52" s="33"/>
      <c r="J52" s="33"/>
      <c r="K52" s="33"/>
      <c r="L52"/>
      <c r="M52" s="49">
        <v>1317</v>
      </c>
    </row>
    <row r="53" spans="2:13" s="54" customFormat="1" ht="11.25" thickBot="1">
      <c r="B53" s="55"/>
      <c r="C53" t="s">
        <v>90</v>
      </c>
      <c r="D53"/>
      <c r="E53"/>
      <c r="F53"/>
      <c r="G53" s="33"/>
      <c r="H53" s="33"/>
      <c r="I53" s="33"/>
      <c r="J53" s="33"/>
      <c r="K53" s="33"/>
      <c r="L53"/>
      <c r="M53" s="53">
        <v>16720</v>
      </c>
    </row>
    <row r="54" spans="2:13" s="142" customFormat="1" ht="12.75" customHeight="1" thickTop="1">
      <c r="B54" s="141"/>
      <c r="G54" s="143"/>
      <c r="H54" s="143"/>
      <c r="I54" s="143"/>
      <c r="J54" s="143"/>
      <c r="K54" s="143"/>
      <c r="M54" s="145">
        <v>16720</v>
      </c>
    </row>
    <row r="55" spans="2:13" s="54" customFormat="1" ht="10.5">
      <c r="B55" s="55"/>
      <c r="C55" s="77" t="s">
        <v>208</v>
      </c>
      <c r="D55" s="60"/>
      <c r="E55" s="78"/>
      <c r="F55" s="79"/>
      <c r="G55" s="78"/>
      <c r="H55" s="80"/>
      <c r="I55" s="78"/>
      <c r="J55" s="80"/>
      <c r="K55" s="78"/>
      <c r="L55" s="79"/>
      <c r="M55" s="78"/>
    </row>
    <row r="56" spans="2:13" s="54" customFormat="1" ht="10.5">
      <c r="B56" s="55"/>
      <c r="C56" s="77" t="s">
        <v>93</v>
      </c>
      <c r="D56" s="60"/>
      <c r="E56" s="81"/>
      <c r="F56" s="60"/>
      <c r="G56" s="81"/>
      <c r="H56" s="82"/>
      <c r="I56" s="81"/>
      <c r="J56" s="82"/>
      <c r="K56" s="81"/>
      <c r="L56" s="60"/>
      <c r="M56" s="81"/>
    </row>
    <row r="57" spans="2:13" s="54" customFormat="1" ht="10.5">
      <c r="B57" s="55"/>
      <c r="C57" s="60" t="s">
        <v>94</v>
      </c>
      <c r="D57" s="60"/>
      <c r="E57" s="49">
        <v>83334</v>
      </c>
      <c r="F57" s="49"/>
      <c r="G57" s="49">
        <v>8302</v>
      </c>
      <c r="H57" s="49"/>
      <c r="I57" s="49">
        <v>5595</v>
      </c>
      <c r="J57" s="49"/>
      <c r="K57" s="49">
        <v>7719</v>
      </c>
      <c r="L57"/>
      <c r="M57" s="49">
        <v>104950</v>
      </c>
    </row>
    <row r="58" spans="2:13" s="54" customFormat="1" ht="10.5">
      <c r="B58" s="55"/>
      <c r="C58" s="60" t="s">
        <v>95</v>
      </c>
      <c r="D58" s="60"/>
      <c r="E58" s="49">
        <v>-28238</v>
      </c>
      <c r="F58" s="49"/>
      <c r="G58" s="49">
        <v>0</v>
      </c>
      <c r="H58" s="49"/>
      <c r="I58" s="49">
        <v>0</v>
      </c>
      <c r="J58" s="49"/>
      <c r="K58" s="49">
        <v>-4775</v>
      </c>
      <c r="L58"/>
      <c r="M58" s="52">
        <v>-33013</v>
      </c>
    </row>
    <row r="59" spans="2:13" s="54" customFormat="1" ht="11.25" thickBot="1">
      <c r="B59" s="55"/>
      <c r="C59" s="60" t="s">
        <v>96</v>
      </c>
      <c r="D59" s="60"/>
      <c r="E59" s="53">
        <v>55096</v>
      </c>
      <c r="F59"/>
      <c r="G59" s="53">
        <v>8302</v>
      </c>
      <c r="H59" s="33"/>
      <c r="I59" s="53">
        <v>5595</v>
      </c>
      <c r="J59" s="33"/>
      <c r="K59" s="53">
        <v>2944</v>
      </c>
      <c r="L59"/>
      <c r="M59" s="53">
        <v>71937</v>
      </c>
    </row>
    <row r="60" spans="2:13" s="142" customFormat="1" ht="7.5" customHeight="1" thickTop="1">
      <c r="B60" s="141"/>
      <c r="C60" s="146"/>
      <c r="D60" s="146"/>
      <c r="H60" s="143"/>
      <c r="J60" s="143"/>
      <c r="M60" s="144">
        <v>71937</v>
      </c>
    </row>
    <row r="61" spans="2:13" s="54" customFormat="1" ht="10.5">
      <c r="B61" s="55"/>
      <c r="C61" s="77" t="s">
        <v>97</v>
      </c>
      <c r="D61" s="60"/>
      <c r="E61"/>
      <c r="F61"/>
      <c r="G61"/>
      <c r="H61" s="33"/>
      <c r="I61"/>
      <c r="J61" s="33"/>
      <c r="K61"/>
      <c r="L61"/>
      <c r="M61"/>
    </row>
    <row r="62" spans="2:13" s="54" customFormat="1" ht="10.5">
      <c r="B62" s="55"/>
      <c r="C62" s="60" t="s">
        <v>98</v>
      </c>
      <c r="D62" s="60"/>
      <c r="E62" s="49">
        <v>10553</v>
      </c>
      <c r="F62"/>
      <c r="G62" s="49">
        <v>-157</v>
      </c>
      <c r="H62" s="33"/>
      <c r="I62" s="49">
        <v>-890</v>
      </c>
      <c r="J62" s="33"/>
      <c r="K62" s="49">
        <v>-484</v>
      </c>
      <c r="L62"/>
      <c r="M62" s="52">
        <v>9022</v>
      </c>
    </row>
    <row r="63" spans="2:13" s="54" customFormat="1" ht="10.5">
      <c r="B63" s="55"/>
      <c r="C63" s="60" t="s">
        <v>99</v>
      </c>
      <c r="D63" s="60"/>
      <c r="E63"/>
      <c r="F63"/>
      <c r="G63" s="33"/>
      <c r="H63" s="33"/>
      <c r="I63" s="33"/>
      <c r="J63" s="33"/>
      <c r="K63" s="33"/>
      <c r="L63"/>
      <c r="M63" s="52">
        <v>1317</v>
      </c>
    </row>
    <row r="64" spans="2:13" s="54" customFormat="1" ht="11.25" thickBot="1">
      <c r="B64" s="55"/>
      <c r="C64" s="60" t="s">
        <v>90</v>
      </c>
      <c r="D64" s="60"/>
      <c r="E64"/>
      <c r="F64"/>
      <c r="G64" s="33"/>
      <c r="H64" s="33"/>
      <c r="I64" s="33"/>
      <c r="J64" s="33"/>
      <c r="K64" s="33"/>
      <c r="L64"/>
      <c r="M64" s="53">
        <v>10339</v>
      </c>
    </row>
    <row r="65" spans="2:13" s="142" customFormat="1" ht="14.25" customHeight="1" thickTop="1">
      <c r="B65" s="141"/>
      <c r="C65" s="147"/>
      <c r="E65" s="141"/>
      <c r="G65" s="141"/>
      <c r="H65" s="143"/>
      <c r="I65" s="141"/>
      <c r="J65" s="143"/>
      <c r="K65" s="141"/>
      <c r="M65" s="148">
        <v>10096.4</v>
      </c>
    </row>
    <row r="66" spans="2:13" ht="10.5">
      <c r="B66" s="15"/>
      <c r="C66" s="22" t="s">
        <v>209</v>
      </c>
      <c r="E66" s="15"/>
      <c r="G66" s="15"/>
      <c r="H66" s="33"/>
      <c r="I66" s="15"/>
      <c r="J66" s="33"/>
      <c r="K66" s="15"/>
      <c r="M66" s="15"/>
    </row>
    <row r="67" spans="2:13" ht="10.5">
      <c r="B67" s="15"/>
      <c r="C67" s="22" t="s">
        <v>93</v>
      </c>
      <c r="E67" s="15"/>
      <c r="G67" s="15"/>
      <c r="H67" s="33"/>
      <c r="I67" s="15"/>
      <c r="J67" s="33"/>
      <c r="K67" s="15"/>
      <c r="M67" s="15"/>
    </row>
    <row r="68" spans="2:13" ht="10.5">
      <c r="B68" s="15"/>
      <c r="C68" t="s">
        <v>94</v>
      </c>
      <c r="E68" s="49">
        <v>204489</v>
      </c>
      <c r="F68" s="49"/>
      <c r="G68" s="49">
        <v>26706</v>
      </c>
      <c r="H68" s="49"/>
      <c r="I68" s="49">
        <v>16562</v>
      </c>
      <c r="J68" s="49"/>
      <c r="K68" s="49">
        <v>40246</v>
      </c>
      <c r="M68" s="49">
        <v>288003</v>
      </c>
    </row>
    <row r="69" spans="2:13" ht="10.5">
      <c r="B69" s="15"/>
      <c r="C69" t="s">
        <v>95</v>
      </c>
      <c r="E69" s="49">
        <v>-71307</v>
      </c>
      <c r="F69" s="49"/>
      <c r="G69" s="8">
        <v>-10905</v>
      </c>
      <c r="H69" s="49"/>
      <c r="I69" s="8">
        <v>0</v>
      </c>
      <c r="J69" s="49"/>
      <c r="K69" s="8">
        <v>-28339</v>
      </c>
      <c r="M69" s="52">
        <v>-110551</v>
      </c>
    </row>
    <row r="70" spans="2:13" ht="11.25" thickBot="1">
      <c r="B70" s="15"/>
      <c r="C70" t="s">
        <v>96</v>
      </c>
      <c r="E70" s="53">
        <v>133182</v>
      </c>
      <c r="G70" s="53">
        <v>15801</v>
      </c>
      <c r="H70" s="33"/>
      <c r="I70" s="53">
        <v>16562</v>
      </c>
      <c r="J70" s="33"/>
      <c r="K70" s="53">
        <v>11907</v>
      </c>
      <c r="M70" s="53">
        <v>177452</v>
      </c>
    </row>
    <row r="71" spans="2:13" s="142" customFormat="1" ht="8.25" customHeight="1" thickTop="1">
      <c r="B71" s="141"/>
      <c r="H71" s="143"/>
      <c r="J71" s="143"/>
      <c r="M71" s="144">
        <v>177452</v>
      </c>
    </row>
    <row r="72" spans="2:11" ht="10.5">
      <c r="B72" s="15"/>
      <c r="C72" s="22" t="s">
        <v>97</v>
      </c>
      <c r="H72" s="33"/>
      <c r="J72" s="33"/>
      <c r="K72" s="52"/>
    </row>
    <row r="73" spans="2:13" ht="10.5">
      <c r="B73" s="15"/>
      <c r="C73" t="s">
        <v>98</v>
      </c>
      <c r="E73" s="49">
        <v>19097</v>
      </c>
      <c r="G73" s="49">
        <v>-962</v>
      </c>
      <c r="H73" s="33"/>
      <c r="I73" s="49">
        <v>-2539</v>
      </c>
      <c r="J73" s="33"/>
      <c r="K73" s="49">
        <v>-89</v>
      </c>
      <c r="M73" s="52">
        <v>15507</v>
      </c>
    </row>
    <row r="74" spans="2:13" ht="10.5">
      <c r="B74" s="15"/>
      <c r="C74" t="s">
        <v>99</v>
      </c>
      <c r="G74" s="33"/>
      <c r="H74" s="33"/>
      <c r="I74" s="33"/>
      <c r="J74" s="33"/>
      <c r="K74" s="33"/>
      <c r="M74" s="52">
        <v>3952</v>
      </c>
    </row>
    <row r="75" spans="2:13" ht="11.25" thickBot="1">
      <c r="B75" s="15"/>
      <c r="C75" t="s">
        <v>90</v>
      </c>
      <c r="G75" s="33"/>
      <c r="H75" s="33"/>
      <c r="I75" s="33"/>
      <c r="J75" s="33"/>
      <c r="K75" s="33"/>
      <c r="M75" s="53">
        <v>19459</v>
      </c>
    </row>
    <row r="76" spans="2:13" s="142" customFormat="1" ht="14.25" customHeight="1" thickTop="1">
      <c r="B76" s="141"/>
      <c r="G76" s="143"/>
      <c r="H76" s="143"/>
      <c r="I76" s="143"/>
      <c r="J76" s="143"/>
      <c r="K76" s="143"/>
      <c r="M76" s="145">
        <v>19459</v>
      </c>
    </row>
    <row r="77" spans="2:13" ht="10.5">
      <c r="B77" s="15"/>
      <c r="C77" s="22" t="s">
        <v>210</v>
      </c>
      <c r="D77" s="60"/>
      <c r="E77" s="78"/>
      <c r="F77" s="79"/>
      <c r="G77" s="78"/>
      <c r="H77" s="80"/>
      <c r="I77" s="78"/>
      <c r="J77" s="80"/>
      <c r="K77" s="78"/>
      <c r="L77" s="79"/>
      <c r="M77" s="78"/>
    </row>
    <row r="78" spans="2:13" ht="10.5">
      <c r="B78" s="15"/>
      <c r="C78" s="77" t="s">
        <v>93</v>
      </c>
      <c r="D78" s="60"/>
      <c r="E78" s="81"/>
      <c r="F78" s="60"/>
      <c r="G78" s="81"/>
      <c r="H78" s="82"/>
      <c r="I78" s="81"/>
      <c r="J78" s="82"/>
      <c r="K78" s="81"/>
      <c r="L78" s="60"/>
      <c r="M78" s="81"/>
    </row>
    <row r="79" spans="2:13" ht="10.5">
      <c r="B79" s="15"/>
      <c r="C79" t="s">
        <v>94</v>
      </c>
      <c r="E79" s="49">
        <v>188653</v>
      </c>
      <c r="F79" s="49"/>
      <c r="G79" s="49">
        <v>23497</v>
      </c>
      <c r="H79" s="49"/>
      <c r="I79" s="49">
        <v>16473</v>
      </c>
      <c r="J79" s="49"/>
      <c r="K79" s="49">
        <v>15880</v>
      </c>
      <c r="M79" s="49">
        <v>244503</v>
      </c>
    </row>
    <row r="80" spans="2:13" ht="10.5">
      <c r="B80" s="15"/>
      <c r="C80" t="s">
        <v>95</v>
      </c>
      <c r="E80" s="49">
        <v>-66020</v>
      </c>
      <c r="F80" s="49"/>
      <c r="G80" s="8">
        <v>0</v>
      </c>
      <c r="H80" s="49"/>
      <c r="I80" s="8">
        <v>0</v>
      </c>
      <c r="J80" s="49"/>
      <c r="K80" s="8">
        <v>-9593</v>
      </c>
      <c r="M80" s="52">
        <v>-75613</v>
      </c>
    </row>
    <row r="81" spans="2:13" ht="11.25" thickBot="1">
      <c r="B81" s="15"/>
      <c r="C81" t="s">
        <v>96</v>
      </c>
      <c r="E81" s="53">
        <v>122633</v>
      </c>
      <c r="G81" s="53">
        <v>23497</v>
      </c>
      <c r="H81" s="33"/>
      <c r="I81" s="53">
        <v>16473</v>
      </c>
      <c r="J81" s="33"/>
      <c r="K81" s="53">
        <v>6287</v>
      </c>
      <c r="M81" s="53">
        <v>168890</v>
      </c>
    </row>
    <row r="82" spans="2:13" s="142" customFormat="1" ht="7.5" customHeight="1" thickTop="1">
      <c r="B82" s="141"/>
      <c r="H82" s="143"/>
      <c r="J82" s="143"/>
      <c r="M82" s="144"/>
    </row>
    <row r="83" spans="2:11" ht="10.5">
      <c r="B83" s="15"/>
      <c r="C83" s="22" t="s">
        <v>97</v>
      </c>
      <c r="H83" s="33"/>
      <c r="J83" s="33"/>
      <c r="K83" s="52"/>
    </row>
    <row r="84" spans="2:13" ht="10.5">
      <c r="B84" s="15"/>
      <c r="C84" t="s">
        <v>98</v>
      </c>
      <c r="E84" s="49">
        <v>22631</v>
      </c>
      <c r="G84" s="49">
        <v>-700</v>
      </c>
      <c r="H84" s="33"/>
      <c r="I84" s="49">
        <v>-2046</v>
      </c>
      <c r="J84" s="33"/>
      <c r="K84" s="49">
        <v>-624</v>
      </c>
      <c r="M84" s="52">
        <v>19261</v>
      </c>
    </row>
    <row r="85" spans="2:13" ht="10.5">
      <c r="B85" s="15"/>
      <c r="C85" t="s">
        <v>99</v>
      </c>
      <c r="G85" s="33"/>
      <c r="H85" s="33"/>
      <c r="I85" s="33"/>
      <c r="J85" s="33"/>
      <c r="K85" s="33"/>
      <c r="M85" s="52">
        <v>3952</v>
      </c>
    </row>
    <row r="86" spans="2:13" ht="11.25" thickBot="1">
      <c r="B86" s="15"/>
      <c r="C86" t="s">
        <v>90</v>
      </c>
      <c r="G86" s="33"/>
      <c r="H86" s="33"/>
      <c r="I86" s="33"/>
      <c r="J86" s="33"/>
      <c r="K86" s="33"/>
      <c r="M86" s="53">
        <v>23213</v>
      </c>
    </row>
    <row r="87" spans="2:13" s="142" customFormat="1" ht="8.25" customHeight="1" thickTop="1">
      <c r="B87" s="141"/>
      <c r="C87" s="146"/>
      <c r="D87" s="146"/>
      <c r="E87" s="146"/>
      <c r="F87" s="146"/>
      <c r="G87" s="149"/>
      <c r="H87" s="149"/>
      <c r="I87" s="149"/>
      <c r="J87" s="149"/>
      <c r="K87" s="149"/>
      <c r="L87" s="146"/>
      <c r="M87" s="150">
        <v>22970.4</v>
      </c>
    </row>
    <row r="88" spans="2:13" ht="24" customHeight="1">
      <c r="B88" s="15"/>
      <c r="C88" s="196" t="s">
        <v>118</v>
      </c>
      <c r="D88" s="196"/>
      <c r="E88" s="196"/>
      <c r="F88" s="196"/>
      <c r="G88" s="196"/>
      <c r="H88" s="196"/>
      <c r="I88" s="196"/>
      <c r="J88" s="196"/>
      <c r="K88" s="196"/>
      <c r="L88" s="196"/>
      <c r="M88" s="196"/>
    </row>
    <row r="89" spans="2:11" ht="10.5">
      <c r="B89" s="15"/>
      <c r="C89" s="25"/>
      <c r="D89" s="25"/>
      <c r="E89" s="25"/>
      <c r="F89" s="25"/>
      <c r="G89" s="25"/>
      <c r="H89" s="25"/>
      <c r="I89" s="25"/>
      <c r="J89" s="25"/>
      <c r="K89" s="25"/>
    </row>
    <row r="90" spans="2:11" ht="10.5">
      <c r="B90" s="15">
        <v>9</v>
      </c>
      <c r="C90" s="56" t="s">
        <v>105</v>
      </c>
      <c r="G90" s="30"/>
      <c r="H90" s="30"/>
      <c r="I90" s="30"/>
      <c r="J90" s="30"/>
      <c r="K90" s="30"/>
    </row>
    <row r="91" spans="2:11" ht="10.5">
      <c r="B91" s="15"/>
      <c r="C91" s="171"/>
      <c r="D91" s="171"/>
      <c r="E91" s="171"/>
      <c r="F91" s="171"/>
      <c r="G91" s="171"/>
      <c r="H91" s="171"/>
      <c r="I91" s="171"/>
      <c r="J91" s="171"/>
      <c r="K91" s="171"/>
    </row>
    <row r="92" spans="2:11" ht="10.5">
      <c r="B92" s="15"/>
      <c r="C92" s="22" t="s">
        <v>92</v>
      </c>
      <c r="G92" s="30"/>
      <c r="H92" s="30"/>
      <c r="I92" s="30"/>
      <c r="J92" s="30"/>
      <c r="K92" s="30"/>
    </row>
    <row r="93" spans="2:13" ht="24" customHeight="1">
      <c r="B93" s="15"/>
      <c r="C93" s="180" t="s">
        <v>133</v>
      </c>
      <c r="D93" s="180"/>
      <c r="E93" s="180"/>
      <c r="F93" s="180"/>
      <c r="G93" s="180"/>
      <c r="H93" s="180"/>
      <c r="I93" s="180"/>
      <c r="J93" s="180"/>
      <c r="K93" s="180"/>
      <c r="L93" s="181"/>
      <c r="M93" s="181"/>
    </row>
    <row r="94" ht="10.5">
      <c r="B94" s="15"/>
    </row>
    <row r="95" ht="10.5">
      <c r="B95" s="15"/>
    </row>
    <row r="96" spans="2:11" ht="10.5">
      <c r="B96" s="20">
        <v>10</v>
      </c>
      <c r="C96" s="159" t="s">
        <v>71</v>
      </c>
      <c r="D96" s="159"/>
      <c r="E96" s="159"/>
      <c r="F96" s="159"/>
      <c r="G96" s="171"/>
      <c r="H96" s="171"/>
      <c r="I96" s="171"/>
      <c r="J96" s="171"/>
      <c r="K96" s="171"/>
    </row>
    <row r="97" spans="2:13" ht="27" customHeight="1">
      <c r="B97" s="15"/>
      <c r="C97" s="180" t="s">
        <v>211</v>
      </c>
      <c r="D97" s="180"/>
      <c r="E97" s="180"/>
      <c r="F97" s="180"/>
      <c r="G97" s="180"/>
      <c r="H97" s="180"/>
      <c r="I97" s="180"/>
      <c r="J97" s="180"/>
      <c r="K97" s="180"/>
      <c r="L97" s="194"/>
      <c r="M97" s="194"/>
    </row>
    <row r="98" spans="2:11" ht="10.5">
      <c r="B98" s="15"/>
      <c r="C98" s="134"/>
      <c r="D98" s="135"/>
      <c r="E98" s="135"/>
      <c r="F98" s="135"/>
      <c r="G98" s="135"/>
      <c r="H98" s="135"/>
      <c r="I98" s="135"/>
      <c r="J98" s="136"/>
      <c r="K98" s="136"/>
    </row>
    <row r="99" spans="2:11" ht="10.5">
      <c r="B99" s="15"/>
      <c r="C99" s="134"/>
      <c r="D99" s="135"/>
      <c r="E99" s="135"/>
      <c r="F99" s="135"/>
      <c r="G99" s="135"/>
      <c r="H99" s="135"/>
      <c r="I99" s="135"/>
      <c r="J99" s="136"/>
      <c r="K99" s="136"/>
    </row>
    <row r="100" spans="2:11" ht="10.5">
      <c r="B100" s="15"/>
      <c r="C100" s="25"/>
      <c r="D100" s="25"/>
      <c r="E100" s="25"/>
      <c r="F100" s="25"/>
      <c r="G100" s="25"/>
      <c r="H100" s="25"/>
      <c r="I100" s="25"/>
      <c r="J100" s="25"/>
      <c r="K100" s="25"/>
    </row>
    <row r="101" spans="2:11" ht="10.5">
      <c r="B101" s="20">
        <v>11</v>
      </c>
      <c r="C101" s="159" t="s">
        <v>72</v>
      </c>
      <c r="D101" s="159"/>
      <c r="E101" s="159"/>
      <c r="F101" s="159"/>
      <c r="G101" s="171"/>
      <c r="H101" s="171"/>
      <c r="I101" s="171"/>
      <c r="J101" s="171"/>
      <c r="K101" s="171"/>
    </row>
    <row r="102" spans="2:13" ht="12" customHeight="1">
      <c r="B102" s="20"/>
      <c r="C102" s="180" t="s">
        <v>179</v>
      </c>
      <c r="D102" s="180"/>
      <c r="E102" s="180"/>
      <c r="F102" s="180"/>
      <c r="G102" s="180"/>
      <c r="H102" s="180"/>
      <c r="I102" s="180"/>
      <c r="J102" s="180"/>
      <c r="K102" s="180"/>
      <c r="L102" s="162"/>
      <c r="M102" s="162"/>
    </row>
    <row r="103" spans="2:11" ht="12.75" customHeight="1">
      <c r="B103" s="20"/>
      <c r="D103" s="50"/>
      <c r="E103" s="50"/>
      <c r="F103" s="50"/>
      <c r="G103" s="50"/>
      <c r="H103" s="50"/>
      <c r="I103" s="50"/>
      <c r="J103" s="50"/>
      <c r="K103" s="50"/>
    </row>
    <row r="104" spans="2:11" ht="10.5">
      <c r="B104" s="20"/>
      <c r="D104" s="26"/>
      <c r="E104" s="26"/>
      <c r="F104" s="26"/>
      <c r="G104" s="25"/>
      <c r="H104" s="25"/>
      <c r="I104" s="25"/>
      <c r="J104" s="25"/>
      <c r="K104" s="25"/>
    </row>
    <row r="105" spans="2:11" ht="10.5">
      <c r="B105" s="20">
        <v>12</v>
      </c>
      <c r="C105" s="26" t="s">
        <v>104</v>
      </c>
      <c r="D105" s="26"/>
      <c r="E105" s="26"/>
      <c r="F105" s="26"/>
      <c r="G105" s="25"/>
      <c r="H105" s="25"/>
      <c r="I105" s="25"/>
      <c r="J105" s="25"/>
      <c r="K105" s="25"/>
    </row>
    <row r="106" spans="2:11" ht="12.75" customHeight="1">
      <c r="B106" s="20"/>
      <c r="C106" s="172" t="s">
        <v>212</v>
      </c>
      <c r="D106" s="172"/>
      <c r="E106" s="172"/>
      <c r="F106" s="172"/>
      <c r="G106" s="172"/>
      <c r="H106" s="172"/>
      <c r="I106" s="172"/>
      <c r="J106" s="172"/>
      <c r="K106" s="172"/>
    </row>
    <row r="107" spans="2:11" ht="10.5">
      <c r="B107" s="20"/>
      <c r="C107" s="26"/>
      <c r="D107" s="26"/>
      <c r="E107" s="26"/>
      <c r="F107" s="26"/>
      <c r="G107" s="25"/>
      <c r="H107" s="25"/>
      <c r="I107" s="25"/>
      <c r="J107" s="25"/>
      <c r="K107" s="51" t="s">
        <v>205</v>
      </c>
    </row>
    <row r="108" spans="2:11" ht="6.75" customHeight="1">
      <c r="B108" s="20"/>
      <c r="C108" s="26"/>
      <c r="D108" s="26"/>
      <c r="E108" s="26"/>
      <c r="F108" s="26"/>
      <c r="G108" s="25"/>
      <c r="H108" s="25"/>
      <c r="I108" s="25"/>
      <c r="J108" s="25"/>
      <c r="K108" s="25"/>
    </row>
    <row r="109" spans="2:11" ht="10.5">
      <c r="B109" s="20"/>
      <c r="C109" s="172" t="s">
        <v>106</v>
      </c>
      <c r="D109" s="171"/>
      <c r="E109" s="171"/>
      <c r="F109" s="26"/>
      <c r="G109" s="25"/>
      <c r="H109" s="25"/>
      <c r="I109" s="25"/>
      <c r="J109" s="25"/>
      <c r="K109" s="84">
        <v>0</v>
      </c>
    </row>
    <row r="110" spans="2:11" ht="10.5">
      <c r="B110" s="20"/>
      <c r="C110" s="172" t="s">
        <v>107</v>
      </c>
      <c r="D110" s="171"/>
      <c r="E110" s="171"/>
      <c r="F110" s="26"/>
      <c r="G110" s="25"/>
      <c r="H110" s="25"/>
      <c r="I110" s="25"/>
      <c r="J110" s="25"/>
      <c r="K110" s="84">
        <v>41276</v>
      </c>
    </row>
    <row r="111" spans="2:11" ht="10.5">
      <c r="B111" s="20"/>
      <c r="C111" s="50"/>
      <c r="D111" s="26"/>
      <c r="E111" s="26"/>
      <c r="F111" s="26"/>
      <c r="G111" s="25"/>
      <c r="H111" s="25"/>
      <c r="I111" s="25"/>
      <c r="J111" s="25"/>
      <c r="K111" s="25"/>
    </row>
    <row r="112" spans="2:11" ht="10.5">
      <c r="B112" s="20"/>
      <c r="C112" s="50"/>
      <c r="D112" s="26"/>
      <c r="E112" s="26"/>
      <c r="F112" s="26"/>
      <c r="G112" s="25"/>
      <c r="H112" s="25"/>
      <c r="I112" s="25"/>
      <c r="J112" s="25"/>
      <c r="K112" s="25"/>
    </row>
    <row r="113" spans="2:11" ht="10.5">
      <c r="B113" s="20">
        <v>13</v>
      </c>
      <c r="C113" s="159" t="s">
        <v>50</v>
      </c>
      <c r="D113" s="159"/>
      <c r="E113" s="159"/>
      <c r="F113" s="159"/>
      <c r="G113" s="171"/>
      <c r="H113" s="171"/>
      <c r="I113" s="171"/>
      <c r="J113" s="171"/>
      <c r="K113" s="171"/>
    </row>
    <row r="114" spans="3:13" ht="10.5">
      <c r="C114" s="171" t="s">
        <v>169</v>
      </c>
      <c r="D114" s="171"/>
      <c r="E114" s="171"/>
      <c r="F114" s="171"/>
      <c r="G114" s="171"/>
      <c r="H114" s="171"/>
      <c r="I114" s="171"/>
      <c r="J114" s="171"/>
      <c r="K114" s="171"/>
      <c r="L114" s="162"/>
      <c r="M114" s="162"/>
    </row>
    <row r="115" spans="3:11" ht="10.5">
      <c r="C115" s="25"/>
      <c r="D115" s="25"/>
      <c r="E115" s="25"/>
      <c r="F115" s="25"/>
      <c r="G115" s="25"/>
      <c r="H115" s="25"/>
      <c r="I115" s="25"/>
      <c r="J115" s="25"/>
      <c r="K115" s="25"/>
    </row>
    <row r="116" spans="3:11" ht="10.5">
      <c r="C116" s="25"/>
      <c r="D116" s="25"/>
      <c r="E116" s="25"/>
      <c r="F116" s="25"/>
      <c r="G116" s="25"/>
      <c r="H116" s="25"/>
      <c r="I116" s="25"/>
      <c r="J116" s="25"/>
      <c r="K116" s="25"/>
    </row>
    <row r="117" ht="10.5">
      <c r="B117" s="15"/>
    </row>
    <row r="118" ht="10.5">
      <c r="B118" s="69" t="s">
        <v>181</v>
      </c>
    </row>
    <row r="119" ht="10.5">
      <c r="B119" s="69"/>
    </row>
    <row r="120" spans="2:13" ht="21.75" customHeight="1">
      <c r="B120" s="20">
        <v>14</v>
      </c>
      <c r="C120" s="159" t="s">
        <v>54</v>
      </c>
      <c r="D120" s="159"/>
      <c r="E120" s="159"/>
      <c r="F120" s="159"/>
      <c r="G120" s="171"/>
      <c r="H120" s="171"/>
      <c r="I120" s="171"/>
      <c r="J120" s="171"/>
      <c r="K120" s="171"/>
      <c r="L120" s="162"/>
      <c r="M120" s="162"/>
    </row>
    <row r="121" spans="3:13" ht="49.5" customHeight="1">
      <c r="C121" s="177" t="s">
        <v>226</v>
      </c>
      <c r="D121" s="177"/>
      <c r="E121" s="177"/>
      <c r="F121" s="177"/>
      <c r="G121" s="177"/>
      <c r="H121" s="177"/>
      <c r="I121" s="177"/>
      <c r="J121" s="177"/>
      <c r="K121" s="177"/>
      <c r="L121" s="179"/>
      <c r="M121" s="161"/>
    </row>
    <row r="122" spans="2:13" s="60" customFormat="1" ht="12" customHeight="1">
      <c r="B122" s="82"/>
      <c r="C122" s="169"/>
      <c r="D122" s="169"/>
      <c r="E122" s="169"/>
      <c r="F122" s="169"/>
      <c r="G122" s="169"/>
      <c r="H122" s="169"/>
      <c r="I122" s="169"/>
      <c r="J122" s="169"/>
      <c r="K122" s="169"/>
      <c r="L122" s="158"/>
      <c r="M122" s="152"/>
    </row>
    <row r="123" spans="2:13" s="60" customFormat="1" ht="12" customHeight="1">
      <c r="B123" s="82"/>
      <c r="C123" s="169" t="s">
        <v>221</v>
      </c>
      <c r="D123" s="169"/>
      <c r="E123" s="169"/>
      <c r="F123" s="169"/>
      <c r="G123" s="169"/>
      <c r="H123" s="169"/>
      <c r="I123" s="169"/>
      <c r="J123" s="169"/>
      <c r="K123" s="169"/>
      <c r="L123" s="158"/>
      <c r="M123" s="152"/>
    </row>
    <row r="124" spans="2:13" s="60" customFormat="1" ht="12" customHeight="1">
      <c r="B124" s="82"/>
      <c r="C124" s="169" t="s">
        <v>222</v>
      </c>
      <c r="D124" s="169"/>
      <c r="E124" s="169"/>
      <c r="F124" s="169"/>
      <c r="G124" s="169"/>
      <c r="H124" s="169"/>
      <c r="I124" s="169"/>
      <c r="J124" s="169"/>
      <c r="K124" s="169"/>
      <c r="L124" s="158"/>
      <c r="M124" s="152"/>
    </row>
    <row r="125" spans="2:13" s="60" customFormat="1" ht="12" customHeight="1">
      <c r="B125" s="82"/>
      <c r="C125" s="169" t="s">
        <v>225</v>
      </c>
      <c r="D125" s="169"/>
      <c r="E125" s="169"/>
      <c r="F125" s="169"/>
      <c r="G125" s="169"/>
      <c r="H125" s="169"/>
      <c r="I125" s="169"/>
      <c r="J125" s="169"/>
      <c r="K125" s="169"/>
      <c r="L125" s="158"/>
      <c r="M125" s="152"/>
    </row>
    <row r="126" spans="2:13" s="60" customFormat="1" ht="12" customHeight="1">
      <c r="B126" s="82"/>
      <c r="C126" s="169" t="s">
        <v>224</v>
      </c>
      <c r="D126" s="169"/>
      <c r="E126" s="169"/>
      <c r="F126" s="169"/>
      <c r="G126" s="169"/>
      <c r="H126" s="169"/>
      <c r="I126" s="169"/>
      <c r="J126" s="169"/>
      <c r="K126" s="169"/>
      <c r="L126" s="158"/>
      <c r="M126" s="152"/>
    </row>
    <row r="127" spans="2:11" s="60" customFormat="1" ht="12" customHeight="1">
      <c r="B127" s="82"/>
      <c r="C127" s="169"/>
      <c r="D127" s="169"/>
      <c r="E127" s="169"/>
      <c r="F127" s="169"/>
      <c r="G127" s="169"/>
      <c r="H127" s="169"/>
      <c r="I127" s="169"/>
      <c r="J127" s="169"/>
      <c r="K127" s="169"/>
    </row>
    <row r="128" spans="2:11" ht="12.75" customHeight="1">
      <c r="B128" s="15"/>
      <c r="C128" s="86"/>
      <c r="D128" s="86"/>
      <c r="E128" s="86"/>
      <c r="F128" s="86"/>
      <c r="G128" s="86"/>
      <c r="H128" s="86"/>
      <c r="I128" s="86"/>
      <c r="J128" s="86"/>
      <c r="K128" s="86"/>
    </row>
    <row r="129" spans="2:13" ht="24" customHeight="1">
      <c r="B129" s="20">
        <v>15</v>
      </c>
      <c r="C129" s="173" t="s">
        <v>53</v>
      </c>
      <c r="D129" s="173"/>
      <c r="E129" s="173"/>
      <c r="F129" s="173"/>
      <c r="G129" s="173"/>
      <c r="H129" s="173"/>
      <c r="I129" s="173"/>
      <c r="J129" s="173"/>
      <c r="K129" s="173"/>
      <c r="L129" s="174"/>
      <c r="M129" s="175"/>
    </row>
    <row r="130" spans="3:13" ht="51" customHeight="1">
      <c r="C130" s="177" t="s">
        <v>223</v>
      </c>
      <c r="D130" s="177"/>
      <c r="E130" s="177"/>
      <c r="F130" s="177"/>
      <c r="G130" s="177"/>
      <c r="H130" s="177"/>
      <c r="I130" s="177"/>
      <c r="J130" s="177"/>
      <c r="K130" s="177"/>
      <c r="L130" s="161"/>
      <c r="M130" s="178"/>
    </row>
    <row r="131" spans="2:11" ht="13.5" customHeight="1">
      <c r="B131" s="15"/>
      <c r="C131" s="176"/>
      <c r="D131" s="176"/>
      <c r="E131" s="176"/>
      <c r="F131" s="176"/>
      <c r="G131" s="176"/>
      <c r="H131" s="176"/>
      <c r="I131" s="176"/>
      <c r="J131" s="176"/>
      <c r="K131" s="176"/>
    </row>
    <row r="132" spans="2:13" ht="34.5" customHeight="1">
      <c r="B132" s="20">
        <v>16</v>
      </c>
      <c r="C132" s="159" t="s">
        <v>55</v>
      </c>
      <c r="D132" s="159"/>
      <c r="E132" s="159"/>
      <c r="F132" s="159"/>
      <c r="G132" s="171"/>
      <c r="H132" s="171"/>
      <c r="I132" s="171"/>
      <c r="J132" s="171"/>
      <c r="K132" s="171"/>
      <c r="L132" s="162"/>
      <c r="M132" s="162"/>
    </row>
    <row r="133" spans="2:13" ht="24.75" customHeight="1">
      <c r="B133" s="15"/>
      <c r="C133" s="199" t="s">
        <v>227</v>
      </c>
      <c r="D133" s="199"/>
      <c r="E133" s="199"/>
      <c r="F133" s="199"/>
      <c r="G133" s="199"/>
      <c r="H133" s="199"/>
      <c r="I133" s="199"/>
      <c r="J133" s="199"/>
      <c r="K133" s="199"/>
      <c r="L133" s="178"/>
      <c r="M133" s="162"/>
    </row>
    <row r="134" spans="2:11" ht="10.5">
      <c r="B134" s="15"/>
      <c r="C134" s="176"/>
      <c r="D134" s="176"/>
      <c r="E134" s="176"/>
      <c r="F134" s="176"/>
      <c r="G134" s="176"/>
      <c r="H134" s="176"/>
      <c r="I134" s="176"/>
      <c r="J134" s="176"/>
      <c r="K134" s="176"/>
    </row>
    <row r="135" spans="2:13" ht="21" customHeight="1">
      <c r="B135" s="20" t="s">
        <v>145</v>
      </c>
      <c r="C135" s="159" t="s">
        <v>56</v>
      </c>
      <c r="D135" s="159"/>
      <c r="E135" s="159"/>
      <c r="F135" s="159"/>
      <c r="G135" s="159"/>
      <c r="H135" s="159"/>
      <c r="I135" s="159"/>
      <c r="J135" s="159"/>
      <c r="K135" s="159"/>
      <c r="L135" s="162"/>
      <c r="M135" s="162"/>
    </row>
    <row r="136" spans="2:3" ht="10.5" customHeight="1">
      <c r="B136" s="15"/>
      <c r="C136" t="s">
        <v>47</v>
      </c>
    </row>
    <row r="137" ht="10.5">
      <c r="B137" s="15"/>
    </row>
    <row r="138" ht="10.5">
      <c r="B138" s="15"/>
    </row>
    <row r="139" spans="2:12" ht="12.75" customHeight="1">
      <c r="B139" s="15" t="s">
        <v>73</v>
      </c>
      <c r="C139" s="163" t="s">
        <v>57</v>
      </c>
      <c r="D139" s="163"/>
      <c r="E139" s="163"/>
      <c r="F139" s="163"/>
      <c r="G139" s="163"/>
      <c r="H139" s="162"/>
      <c r="I139" s="162"/>
      <c r="J139" s="162"/>
      <c r="K139" s="162"/>
      <c r="L139" s="162"/>
    </row>
    <row r="140" spans="2:3" ht="10.5">
      <c r="B140" s="15"/>
      <c r="C140" t="s">
        <v>47</v>
      </c>
    </row>
    <row r="141" ht="10.5">
      <c r="B141" s="15"/>
    </row>
    <row r="142" ht="10.5">
      <c r="B142" s="15"/>
    </row>
    <row r="143" spans="2:13" ht="22.5" customHeight="1">
      <c r="B143" s="20">
        <v>18</v>
      </c>
      <c r="C143" s="159" t="s">
        <v>43</v>
      </c>
      <c r="D143" s="159"/>
      <c r="E143" s="159"/>
      <c r="F143" s="159"/>
      <c r="G143" s="171"/>
      <c r="H143" s="171"/>
      <c r="I143" s="171"/>
      <c r="J143" s="171"/>
      <c r="K143" s="171"/>
      <c r="L143" s="162"/>
      <c r="M143" s="162"/>
    </row>
    <row r="144" spans="3:11" ht="10.5">
      <c r="C144" s="39"/>
      <c r="E144" s="65"/>
      <c r="G144" s="65"/>
      <c r="H144" s="30"/>
      <c r="I144" s="65"/>
      <c r="J144" s="30"/>
      <c r="K144" s="65"/>
    </row>
    <row r="145" spans="3:11" ht="10.5">
      <c r="C145" s="25"/>
      <c r="D145" s="25"/>
      <c r="F145" s="28"/>
      <c r="G145" s="27"/>
      <c r="H145" s="28"/>
      <c r="J145" s="30"/>
      <c r="K145" s="27" t="s">
        <v>1</v>
      </c>
    </row>
    <row r="146" spans="3:11" ht="10.5">
      <c r="C146" s="25"/>
      <c r="D146" s="25"/>
      <c r="F146" s="28"/>
      <c r="G146" s="27"/>
      <c r="H146" s="28"/>
      <c r="J146" s="30"/>
      <c r="K146" s="27" t="s">
        <v>201</v>
      </c>
    </row>
    <row r="147" spans="3:11" ht="10.5">
      <c r="C147" s="25"/>
      <c r="D147" s="25"/>
      <c r="F147" s="28"/>
      <c r="G147" s="29"/>
      <c r="H147" s="28"/>
      <c r="J147" s="30"/>
      <c r="K147" s="29">
        <v>38260</v>
      </c>
    </row>
    <row r="148" spans="3:11" ht="10.5">
      <c r="C148" s="25"/>
      <c r="D148" s="25"/>
      <c r="F148" s="28"/>
      <c r="G148" s="27"/>
      <c r="H148" s="28"/>
      <c r="J148" s="30"/>
      <c r="K148" s="27" t="s">
        <v>4</v>
      </c>
    </row>
    <row r="149" spans="3:11" ht="10.5">
      <c r="C149" s="25"/>
      <c r="D149" s="25"/>
      <c r="F149" s="28"/>
      <c r="G149" s="27"/>
      <c r="H149" s="28"/>
      <c r="J149" s="30"/>
      <c r="K149" s="27"/>
    </row>
    <row r="150" spans="3:11" ht="14.25" customHeight="1">
      <c r="C150" t="s">
        <v>182</v>
      </c>
      <c r="F150" s="28"/>
      <c r="H150" s="40"/>
      <c r="J150" s="30"/>
      <c r="K150" s="90">
        <v>7279</v>
      </c>
    </row>
    <row r="151" spans="3:11" ht="12" customHeight="1">
      <c r="C151" t="s">
        <v>183</v>
      </c>
      <c r="D151" s="25"/>
      <c r="F151" s="28"/>
      <c r="J151" s="30"/>
      <c r="K151" s="90">
        <v>-1338</v>
      </c>
    </row>
    <row r="152" spans="3:11" ht="9.75" customHeight="1">
      <c r="C152" s="128"/>
      <c r="F152" s="28"/>
      <c r="J152" s="30"/>
      <c r="K152" s="151"/>
    </row>
    <row r="153" spans="3:11" ht="15" customHeight="1" thickBot="1">
      <c r="C153" s="128" t="s">
        <v>184</v>
      </c>
      <c r="F153" s="28"/>
      <c r="J153" s="30"/>
      <c r="K153" s="140">
        <v>5941</v>
      </c>
    </row>
    <row r="154" spans="3:11" ht="13.5" thickTop="1">
      <c r="C154" s="128"/>
      <c r="G154" s="122"/>
      <c r="H154" s="30"/>
      <c r="J154" s="30"/>
      <c r="K154" s="122"/>
    </row>
    <row r="155" ht="12.75" customHeight="1">
      <c r="C155" t="s">
        <v>185</v>
      </c>
    </row>
    <row r="156" spans="3:11" ht="12.75">
      <c r="C156" s="128"/>
      <c r="G156" s="122"/>
      <c r="H156" s="30"/>
      <c r="J156" s="30"/>
      <c r="K156" s="103"/>
    </row>
    <row r="157" spans="3:11" ht="10.5">
      <c r="C157" t="s">
        <v>90</v>
      </c>
      <c r="G157" s="122"/>
      <c r="H157" s="30"/>
      <c r="J157" s="30"/>
      <c r="K157" s="97">
        <v>19459</v>
      </c>
    </row>
    <row r="158" spans="3:11" ht="8.25" customHeight="1">
      <c r="C158" s="128"/>
      <c r="D158" s="125"/>
      <c r="G158" s="122"/>
      <c r="H158" s="30"/>
      <c r="J158" s="30"/>
      <c r="K158" s="90"/>
    </row>
    <row r="159" spans="3:11" ht="13.5" customHeight="1">
      <c r="C159" t="s">
        <v>186</v>
      </c>
      <c r="G159" s="122"/>
      <c r="H159" s="30"/>
      <c r="J159" s="30"/>
      <c r="K159" s="97">
        <v>5941</v>
      </c>
    </row>
    <row r="160" spans="3:11" ht="12.75">
      <c r="C160" s="128" t="s">
        <v>187</v>
      </c>
      <c r="D160" s="125"/>
      <c r="G160" s="122"/>
      <c r="H160" s="30"/>
      <c r="J160" s="30"/>
      <c r="K160" s="127"/>
    </row>
    <row r="161" spans="3:11" ht="12.75">
      <c r="C161" s="128"/>
      <c r="D161" s="125"/>
      <c r="G161" s="122"/>
      <c r="H161" s="30"/>
      <c r="J161" s="30"/>
      <c r="K161" s="126" t="s">
        <v>188</v>
      </c>
    </row>
    <row r="162" spans="3:11" ht="6.75" customHeight="1">
      <c r="C162" s="128"/>
      <c r="D162" s="125"/>
      <c r="G162" s="122"/>
      <c r="H162" s="30"/>
      <c r="J162" s="30"/>
      <c r="K162" s="127"/>
    </row>
    <row r="163" spans="3:11" ht="10.5">
      <c r="C163" t="s">
        <v>189</v>
      </c>
      <c r="K163">
        <v>28</v>
      </c>
    </row>
    <row r="164" ht="6.75" customHeight="1"/>
    <row r="165" spans="3:11" ht="10.5">
      <c r="C165" t="s">
        <v>202</v>
      </c>
      <c r="K165" s="90">
        <v>-2</v>
      </c>
    </row>
    <row r="166" spans="3:11" ht="7.5" customHeight="1">
      <c r="C166" s="128"/>
      <c r="D166" s="125"/>
      <c r="G166" s="122"/>
      <c r="H166" s="30"/>
      <c r="J166" s="30"/>
      <c r="K166" s="127"/>
    </row>
    <row r="167" spans="3:11" ht="13.5" customHeight="1">
      <c r="C167" t="s">
        <v>190</v>
      </c>
      <c r="G167" s="122"/>
      <c r="H167" s="30"/>
      <c r="J167" s="30"/>
      <c r="K167">
        <v>5</v>
      </c>
    </row>
    <row r="168" spans="3:11" ht="6.75" customHeight="1">
      <c r="C168" s="128"/>
      <c r="D168" s="125"/>
      <c r="G168" s="122"/>
      <c r="H168" s="30"/>
      <c r="J168" s="30"/>
      <c r="K168" s="111"/>
    </row>
    <row r="169" spans="3:11" ht="15" customHeight="1" thickBot="1">
      <c r="C169" t="s">
        <v>191</v>
      </c>
      <c r="G169" s="65"/>
      <c r="H169" s="30"/>
      <c r="I169" s="65"/>
      <c r="J169" s="30"/>
      <c r="K169" s="137">
        <v>31</v>
      </c>
    </row>
    <row r="170" spans="3:11" ht="11.25" thickTop="1">
      <c r="C170" s="39"/>
      <c r="E170" s="65"/>
      <c r="G170" s="65"/>
      <c r="H170" s="30"/>
      <c r="I170" s="65"/>
      <c r="J170" s="30"/>
      <c r="K170" s="65"/>
    </row>
    <row r="171" spans="2:11" ht="10.5">
      <c r="B171" s="20">
        <v>19</v>
      </c>
      <c r="C171" s="159" t="s">
        <v>44</v>
      </c>
      <c r="D171" s="159"/>
      <c r="E171" s="159"/>
      <c r="F171" s="159"/>
      <c r="G171" s="171"/>
      <c r="H171" s="171"/>
      <c r="I171" s="171"/>
      <c r="J171" s="171"/>
      <c r="K171" s="171"/>
    </row>
    <row r="172" spans="3:13" ht="21" customHeight="1">
      <c r="C172" s="171" t="s">
        <v>147</v>
      </c>
      <c r="D172" s="171"/>
      <c r="E172" s="171"/>
      <c r="F172" s="171"/>
      <c r="G172" s="171"/>
      <c r="H172" s="171"/>
      <c r="I172" s="171"/>
      <c r="J172" s="171"/>
      <c r="K172" s="171"/>
      <c r="L172" s="162"/>
      <c r="M172" s="162"/>
    </row>
    <row r="175" spans="2:11" ht="10.5">
      <c r="B175" s="20">
        <v>20</v>
      </c>
      <c r="C175" s="159" t="s">
        <v>45</v>
      </c>
      <c r="D175" s="159"/>
      <c r="E175" s="159"/>
      <c r="F175" s="159"/>
      <c r="G175" s="171"/>
      <c r="H175" s="171"/>
      <c r="I175" s="171"/>
      <c r="J175" s="171"/>
      <c r="K175" s="171"/>
    </row>
    <row r="176" spans="2:11" ht="12" customHeight="1">
      <c r="B176" s="15"/>
      <c r="C176" s="25"/>
      <c r="D176" s="25"/>
      <c r="E176" s="25"/>
      <c r="F176" s="25"/>
      <c r="G176" s="25"/>
      <c r="H176" s="25"/>
      <c r="I176" s="27"/>
      <c r="J176" s="25"/>
      <c r="K176" s="25"/>
    </row>
    <row r="177" spans="2:11" ht="12" customHeight="1">
      <c r="B177" s="15"/>
      <c r="C177" s="25"/>
      <c r="D177" s="25"/>
      <c r="E177" s="25"/>
      <c r="F177" s="25"/>
      <c r="G177" s="27"/>
      <c r="H177" s="25"/>
      <c r="J177" s="25"/>
      <c r="K177" s="27" t="s">
        <v>213</v>
      </c>
    </row>
    <row r="178" spans="2:11" ht="12" customHeight="1">
      <c r="B178" s="15"/>
      <c r="C178" s="25"/>
      <c r="D178" s="25"/>
      <c r="E178" s="25"/>
      <c r="F178" s="25"/>
      <c r="G178" s="25"/>
      <c r="H178" s="25"/>
      <c r="J178" s="25"/>
      <c r="K178" s="27" t="s">
        <v>3</v>
      </c>
    </row>
    <row r="179" spans="2:11" ht="12" customHeight="1">
      <c r="B179" s="15"/>
      <c r="C179" s="25"/>
      <c r="D179" s="25"/>
      <c r="E179" s="25"/>
      <c r="F179" s="25"/>
      <c r="G179" s="25"/>
      <c r="H179" s="25"/>
      <c r="J179" s="25"/>
      <c r="K179" s="29">
        <v>38260</v>
      </c>
    </row>
    <row r="180" spans="2:11" ht="12" customHeight="1">
      <c r="B180" s="15"/>
      <c r="C180" s="25"/>
      <c r="D180" s="25"/>
      <c r="E180" s="25"/>
      <c r="F180" s="25"/>
      <c r="G180" s="25"/>
      <c r="H180" s="25"/>
      <c r="J180" s="25"/>
      <c r="K180" s="27" t="s">
        <v>4</v>
      </c>
    </row>
    <row r="181" spans="2:11" ht="12" customHeight="1">
      <c r="B181" s="15"/>
      <c r="C181" s="25" t="s">
        <v>134</v>
      </c>
      <c r="D181" s="25"/>
      <c r="E181" s="25"/>
      <c r="F181" s="25"/>
      <c r="G181" s="25"/>
      <c r="H181" s="89"/>
      <c r="J181" s="25"/>
      <c r="K181" s="133">
        <v>74</v>
      </c>
    </row>
    <row r="182" spans="2:11" ht="12" customHeight="1">
      <c r="B182" s="15"/>
      <c r="C182" s="25" t="s">
        <v>135</v>
      </c>
      <c r="D182" s="25"/>
      <c r="E182" s="25"/>
      <c r="F182" s="25"/>
      <c r="G182" s="25"/>
      <c r="H182" s="89"/>
      <c r="J182" s="25"/>
      <c r="K182" s="114">
        <v>179</v>
      </c>
    </row>
    <row r="183" spans="2:11" ht="12" customHeight="1">
      <c r="B183" s="15"/>
      <c r="C183" s="25" t="s">
        <v>203</v>
      </c>
      <c r="D183" s="25"/>
      <c r="E183" s="25"/>
      <c r="F183" s="25"/>
      <c r="G183" s="25"/>
      <c r="H183" s="89"/>
      <c r="J183" s="25"/>
      <c r="K183" s="115">
        <v>105</v>
      </c>
    </row>
    <row r="184" spans="2:11" ht="12" customHeight="1">
      <c r="B184" s="15"/>
      <c r="C184" s="25"/>
      <c r="D184" s="25"/>
      <c r="E184" s="25"/>
      <c r="F184" s="25"/>
      <c r="G184" s="25"/>
      <c r="H184" s="25"/>
      <c r="J184" s="25"/>
      <c r="K184" s="25"/>
    </row>
    <row r="185" spans="2:11" ht="10.5">
      <c r="B185" s="15"/>
      <c r="C185" s="28"/>
      <c r="K185" s="33" t="s">
        <v>128</v>
      </c>
    </row>
    <row r="186" spans="2:11" ht="10.5">
      <c r="B186" s="15"/>
      <c r="C186" s="28"/>
      <c r="K186" s="29">
        <v>38260</v>
      </c>
    </row>
    <row r="187" spans="2:11" ht="10.5">
      <c r="B187" s="15"/>
      <c r="C187" s="28"/>
      <c r="K187" s="33" t="s">
        <v>4</v>
      </c>
    </row>
    <row r="188" spans="3:11" ht="10.5">
      <c r="C188" s="28" t="s">
        <v>136</v>
      </c>
      <c r="D188" s="28"/>
      <c r="E188" s="28"/>
      <c r="F188" s="28"/>
      <c r="G188" s="28"/>
      <c r="K188" s="72"/>
    </row>
    <row r="189" spans="3:11" ht="10.5">
      <c r="C189" s="28" t="s">
        <v>137</v>
      </c>
      <c r="D189" s="28"/>
      <c r="E189" s="28"/>
      <c r="F189" s="28"/>
      <c r="G189" s="28"/>
      <c r="K189" s="156">
        <v>275</v>
      </c>
    </row>
    <row r="190" spans="3:11" ht="10.5">
      <c r="C190" s="28" t="s">
        <v>138</v>
      </c>
      <c r="D190" s="28"/>
      <c r="E190" s="28"/>
      <c r="F190" s="28"/>
      <c r="G190" s="28"/>
      <c r="K190" s="156">
        <v>49</v>
      </c>
    </row>
    <row r="191" spans="3:11" ht="10.5" customHeight="1">
      <c r="C191" s="38" t="s">
        <v>139</v>
      </c>
      <c r="D191" s="38"/>
      <c r="E191" s="38"/>
      <c r="F191" s="38"/>
      <c r="G191" s="38"/>
      <c r="K191" s="156">
        <v>49</v>
      </c>
    </row>
    <row r="192" spans="3:7" ht="11.25">
      <c r="C192" s="37"/>
      <c r="D192" s="37"/>
      <c r="E192" s="37"/>
      <c r="F192" s="37"/>
      <c r="G192" s="37"/>
    </row>
    <row r="193" spans="1:11" ht="12.75" customHeight="1">
      <c r="A193" s="36"/>
      <c r="B193" s="20" t="s">
        <v>146</v>
      </c>
      <c r="C193" s="184" t="s">
        <v>46</v>
      </c>
      <c r="D193" s="184"/>
      <c r="E193" s="184"/>
      <c r="F193" s="184"/>
      <c r="G193" s="184"/>
      <c r="H193" s="184"/>
      <c r="I193" s="184"/>
      <c r="J193" s="184"/>
      <c r="K193" s="184"/>
    </row>
    <row r="194" spans="1:11" ht="10.5" customHeight="1">
      <c r="A194" s="36"/>
      <c r="B194" s="20"/>
      <c r="C194" s="6" t="s">
        <v>47</v>
      </c>
      <c r="D194" s="87"/>
      <c r="E194" s="87"/>
      <c r="F194" s="87"/>
      <c r="G194" s="87"/>
      <c r="H194" s="87"/>
      <c r="I194" s="87"/>
      <c r="J194" s="87"/>
      <c r="K194" s="87"/>
    </row>
    <row r="195" spans="1:2" ht="11.25" customHeight="1">
      <c r="A195" s="36"/>
      <c r="B195" s="20"/>
    </row>
    <row r="196" spans="1:2" ht="11.25" customHeight="1">
      <c r="A196" s="36"/>
      <c r="B196" s="20"/>
    </row>
    <row r="197" spans="2:11" ht="11.25" customHeight="1">
      <c r="B197" s="15" t="s">
        <v>73</v>
      </c>
      <c r="C197" s="163" t="s">
        <v>141</v>
      </c>
      <c r="D197" s="163"/>
      <c r="E197" s="163"/>
      <c r="F197" s="163"/>
      <c r="G197" s="163"/>
      <c r="H197" s="163"/>
      <c r="I197" s="163"/>
      <c r="J197" s="163"/>
      <c r="K197" s="163"/>
    </row>
    <row r="198" spans="2:11" ht="11.25" customHeight="1">
      <c r="B198" s="15"/>
      <c r="C198" s="38" t="s">
        <v>47</v>
      </c>
      <c r="D198" s="139"/>
      <c r="E198" s="139"/>
      <c r="F198" s="139"/>
      <c r="G198" s="139"/>
      <c r="H198" s="139"/>
      <c r="I198" s="139"/>
      <c r="J198" s="139"/>
      <c r="K198" s="139"/>
    </row>
    <row r="201" spans="2:11" ht="10.5">
      <c r="B201" s="20">
        <v>22</v>
      </c>
      <c r="C201" s="159" t="s">
        <v>49</v>
      </c>
      <c r="D201" s="159"/>
      <c r="E201" s="159"/>
      <c r="F201" s="159"/>
      <c r="G201" s="171"/>
      <c r="H201" s="171"/>
      <c r="I201" s="171"/>
      <c r="J201" s="171"/>
      <c r="K201" s="171"/>
    </row>
    <row r="202" spans="3:11" ht="10.5">
      <c r="C202" s="171" t="s">
        <v>217</v>
      </c>
      <c r="D202" s="171"/>
      <c r="E202" s="171"/>
      <c r="F202" s="171"/>
      <c r="G202" s="171"/>
      <c r="H202" s="171"/>
      <c r="I202" s="171"/>
      <c r="J202" s="171"/>
      <c r="K202" s="171"/>
    </row>
    <row r="204" spans="3:13" ht="11.25">
      <c r="C204" s="22"/>
      <c r="D204" s="28"/>
      <c r="E204" s="28"/>
      <c r="F204" s="28"/>
      <c r="G204" s="27" t="s">
        <v>75</v>
      </c>
      <c r="H204" s="28"/>
      <c r="I204" s="27" t="s">
        <v>76</v>
      </c>
      <c r="J204" s="27"/>
      <c r="K204" s="27" t="s">
        <v>77</v>
      </c>
      <c r="M204" s="41"/>
    </row>
    <row r="205" spans="3:13" ht="11.25">
      <c r="C205" s="44" t="s">
        <v>74</v>
      </c>
      <c r="D205" s="28"/>
      <c r="E205" s="28"/>
      <c r="F205" s="28"/>
      <c r="G205" s="27" t="s">
        <v>4</v>
      </c>
      <c r="H205" s="28"/>
      <c r="I205" s="27" t="s">
        <v>4</v>
      </c>
      <c r="J205" s="45"/>
      <c r="K205" s="27" t="s">
        <v>4</v>
      </c>
      <c r="M205" s="42"/>
    </row>
    <row r="206" spans="3:13" ht="11.25">
      <c r="C206" s="38"/>
      <c r="D206" s="28"/>
      <c r="E206" s="28"/>
      <c r="F206" s="28"/>
      <c r="G206" s="27"/>
      <c r="H206" s="28"/>
      <c r="I206" s="27"/>
      <c r="J206" s="45"/>
      <c r="K206" s="27"/>
      <c r="M206" s="42"/>
    </row>
    <row r="207" spans="3:13" ht="10.5">
      <c r="C207" s="61" t="s">
        <v>115</v>
      </c>
      <c r="D207" s="28"/>
      <c r="E207" s="28"/>
      <c r="F207" s="28"/>
      <c r="G207" s="90">
        <v>2225</v>
      </c>
      <c r="H207" s="93"/>
      <c r="I207" s="133">
        <v>0</v>
      </c>
      <c r="J207" s="93"/>
      <c r="K207" s="90">
        <v>2225</v>
      </c>
      <c r="L207" s="60"/>
      <c r="M207" s="117"/>
    </row>
    <row r="208" spans="3:13" ht="11.25">
      <c r="C208" s="61" t="s">
        <v>116</v>
      </c>
      <c r="D208" s="28"/>
      <c r="E208" s="28"/>
      <c r="F208" s="28"/>
      <c r="G208" s="97">
        <v>509</v>
      </c>
      <c r="H208" s="93"/>
      <c r="I208" s="133">
        <v>0</v>
      </c>
      <c r="J208" s="93"/>
      <c r="K208" s="90">
        <v>509</v>
      </c>
      <c r="L208" s="60"/>
      <c r="M208" s="43"/>
    </row>
    <row r="209" spans="4:13" ht="10.5">
      <c r="D209" s="28"/>
      <c r="E209" s="28"/>
      <c r="F209" s="28"/>
      <c r="G209" s="118">
        <v>2734</v>
      </c>
      <c r="H209" s="93"/>
      <c r="I209" s="129">
        <v>0</v>
      </c>
      <c r="J209" s="119"/>
      <c r="K209" s="118">
        <v>2734</v>
      </c>
      <c r="L209" s="60"/>
      <c r="M209" s="117"/>
    </row>
    <row r="210" spans="3:13" ht="11.25">
      <c r="C210" s="38" t="s">
        <v>78</v>
      </c>
      <c r="D210" s="28"/>
      <c r="E210" s="28"/>
      <c r="F210" s="28"/>
      <c r="G210" s="119"/>
      <c r="H210" s="93"/>
      <c r="I210" s="130"/>
      <c r="J210" s="119"/>
      <c r="K210" s="119"/>
      <c r="L210" s="60"/>
      <c r="M210" s="43"/>
    </row>
    <row r="211" spans="3:13" ht="11.25">
      <c r="C211" s="61" t="s">
        <v>117</v>
      </c>
      <c r="D211" s="28"/>
      <c r="E211" s="28"/>
      <c r="F211" s="28"/>
      <c r="G211" s="97">
        <v>535</v>
      </c>
      <c r="H211" s="93"/>
      <c r="I211" s="133">
        <v>0</v>
      </c>
      <c r="J211" s="93"/>
      <c r="K211" s="97">
        <v>535</v>
      </c>
      <c r="L211" s="60"/>
      <c r="M211" s="43"/>
    </row>
    <row r="212" spans="3:13" ht="11.25">
      <c r="C212" s="28"/>
      <c r="D212" s="28"/>
      <c r="E212" s="28"/>
      <c r="F212" s="28"/>
      <c r="G212" s="118">
        <v>535</v>
      </c>
      <c r="H212" s="93"/>
      <c r="I212" s="129">
        <v>0</v>
      </c>
      <c r="J212" s="119"/>
      <c r="K212" s="118">
        <v>535</v>
      </c>
      <c r="L212" s="60"/>
      <c r="M212" s="43"/>
    </row>
    <row r="213" spans="3:13" ht="11.25">
      <c r="C213" s="28"/>
      <c r="D213" s="28"/>
      <c r="E213" s="28"/>
      <c r="F213" s="28"/>
      <c r="G213" s="98"/>
      <c r="H213" s="98"/>
      <c r="I213" s="131"/>
      <c r="J213" s="98"/>
      <c r="K213" s="98"/>
      <c r="L213" s="60"/>
      <c r="M213" s="43"/>
    </row>
    <row r="214" spans="3:13" ht="11.25">
      <c r="C214" s="28"/>
      <c r="D214" s="28"/>
      <c r="E214" s="28"/>
      <c r="F214" s="28"/>
      <c r="G214" s="98"/>
      <c r="H214" s="98"/>
      <c r="I214" s="131"/>
      <c r="J214" s="98"/>
      <c r="K214" s="98"/>
      <c r="L214" s="60"/>
      <c r="M214" s="43"/>
    </row>
    <row r="215" spans="3:13" ht="12" thickBot="1">
      <c r="C215" s="28" t="s">
        <v>79</v>
      </c>
      <c r="D215" s="28"/>
      <c r="E215" s="28"/>
      <c r="F215" s="28"/>
      <c r="G215" s="120">
        <v>3269</v>
      </c>
      <c r="H215" s="93"/>
      <c r="I215" s="132">
        <v>0</v>
      </c>
      <c r="J215" s="119"/>
      <c r="K215" s="120">
        <v>3269</v>
      </c>
      <c r="L215" s="60"/>
      <c r="M215" s="43"/>
    </row>
    <row r="216" spans="7:13" ht="11.25" thickTop="1">
      <c r="G216" s="34"/>
      <c r="H216" s="35"/>
      <c r="I216" s="34"/>
      <c r="M216" s="63"/>
    </row>
    <row r="217" spans="7:9" ht="10.5">
      <c r="G217" s="34"/>
      <c r="H217" s="35"/>
      <c r="I217" s="83"/>
    </row>
    <row r="218" spans="2:13" ht="10.5" customHeight="1">
      <c r="B218" s="20">
        <v>23</v>
      </c>
      <c r="C218" s="159" t="s">
        <v>51</v>
      </c>
      <c r="D218" s="159"/>
      <c r="E218" s="159"/>
      <c r="F218" s="159"/>
      <c r="G218" s="159"/>
      <c r="H218" s="159"/>
      <c r="I218" s="159"/>
      <c r="J218" s="159"/>
      <c r="K218" s="159"/>
      <c r="M218" s="63"/>
    </row>
    <row r="219" spans="3:11" ht="12" customHeight="1">
      <c r="C219" s="185" t="s">
        <v>47</v>
      </c>
      <c r="D219" s="185"/>
      <c r="E219" s="185"/>
      <c r="F219" s="185"/>
      <c r="G219" s="185"/>
      <c r="H219" s="185"/>
      <c r="I219" s="185"/>
      <c r="J219" s="185"/>
      <c r="K219" s="185"/>
    </row>
    <row r="222" spans="2:13" ht="21" customHeight="1">
      <c r="B222" s="20">
        <v>24</v>
      </c>
      <c r="C222" s="159" t="s">
        <v>52</v>
      </c>
      <c r="D222" s="159"/>
      <c r="E222" s="159"/>
      <c r="F222" s="159"/>
      <c r="G222" s="159"/>
      <c r="H222" s="159"/>
      <c r="I222" s="159"/>
      <c r="J222" s="159"/>
      <c r="K222" s="159"/>
      <c r="L222" s="162"/>
      <c r="M222" s="162"/>
    </row>
    <row r="223" spans="2:11" ht="10.5" customHeight="1">
      <c r="B223" s="20"/>
      <c r="C223" s="183" t="s">
        <v>120</v>
      </c>
      <c r="D223" s="183"/>
      <c r="E223" s="183"/>
      <c r="F223" s="183"/>
      <c r="G223" s="183"/>
      <c r="H223" s="183"/>
      <c r="I223" s="183"/>
      <c r="J223" s="183"/>
      <c r="K223" s="183"/>
    </row>
    <row r="226" spans="2:11" ht="10.5">
      <c r="B226" s="20">
        <v>25</v>
      </c>
      <c r="C226" s="159" t="s">
        <v>58</v>
      </c>
      <c r="D226" s="159"/>
      <c r="E226" s="159"/>
      <c r="F226" s="159"/>
      <c r="G226" s="159"/>
      <c r="H226" s="159"/>
      <c r="I226" s="159"/>
      <c r="J226" s="159"/>
      <c r="K226" s="159"/>
    </row>
    <row r="227" spans="3:11" ht="10.5" customHeight="1">
      <c r="C227" s="176" t="s">
        <v>220</v>
      </c>
      <c r="D227" s="176"/>
      <c r="E227" s="176"/>
      <c r="F227" s="176"/>
      <c r="G227" s="176"/>
      <c r="H227" s="176"/>
      <c r="I227" s="176"/>
      <c r="J227" s="176"/>
      <c r="K227" s="176"/>
    </row>
    <row r="228" spans="3:11" ht="10.5" customHeight="1">
      <c r="C228" s="88"/>
      <c r="D228" s="88"/>
      <c r="E228" s="88"/>
      <c r="F228" s="88"/>
      <c r="G228" s="88"/>
      <c r="H228" s="88"/>
      <c r="I228" s="88"/>
      <c r="J228" s="88"/>
      <c r="K228" s="88"/>
    </row>
    <row r="230" spans="2:11" ht="10.5">
      <c r="B230" s="20">
        <v>26</v>
      </c>
      <c r="C230" s="159" t="s">
        <v>59</v>
      </c>
      <c r="D230" s="159"/>
      <c r="E230" s="159"/>
      <c r="F230" s="159"/>
      <c r="G230" s="159"/>
      <c r="H230" s="159"/>
      <c r="I230" s="159"/>
      <c r="J230" s="159"/>
      <c r="K230" s="159"/>
    </row>
    <row r="231" spans="2:13" ht="23.25" customHeight="1">
      <c r="B231" s="20"/>
      <c r="C231" s="199" t="s">
        <v>148</v>
      </c>
      <c r="D231" s="199"/>
      <c r="E231" s="199"/>
      <c r="F231" s="199"/>
      <c r="G231" s="199"/>
      <c r="H231" s="199"/>
      <c r="I231" s="199"/>
      <c r="J231" s="199"/>
      <c r="K231" s="199"/>
      <c r="L231" s="162"/>
      <c r="M231" s="162"/>
    </row>
    <row r="232" spans="2:11" ht="10.5">
      <c r="B232" s="20"/>
      <c r="C232" s="107"/>
      <c r="D232" s="107"/>
      <c r="E232" s="107"/>
      <c r="F232" s="107"/>
      <c r="G232" s="107"/>
      <c r="H232" s="107"/>
      <c r="I232" s="107"/>
      <c r="J232" s="107"/>
      <c r="K232" s="99" t="s">
        <v>130</v>
      </c>
    </row>
    <row r="233" spans="3:11" ht="10.5">
      <c r="C233" s="60"/>
      <c r="D233" s="60"/>
      <c r="E233" s="60"/>
      <c r="F233" s="60"/>
      <c r="G233" s="60"/>
      <c r="H233" s="98"/>
      <c r="I233" s="99" t="s">
        <v>1</v>
      </c>
      <c r="J233" s="60"/>
      <c r="K233" s="99" t="s">
        <v>6</v>
      </c>
    </row>
    <row r="234" spans="3:11" ht="10.5">
      <c r="C234" s="60"/>
      <c r="D234" s="60"/>
      <c r="E234" s="60"/>
      <c r="F234" s="60"/>
      <c r="G234" s="60"/>
      <c r="H234" s="98"/>
      <c r="I234" s="99" t="s">
        <v>2</v>
      </c>
      <c r="J234" s="60"/>
      <c r="K234" s="99" t="s">
        <v>2</v>
      </c>
    </row>
    <row r="235" spans="3:11" ht="10.5">
      <c r="C235" s="60"/>
      <c r="D235" s="60"/>
      <c r="E235" s="60"/>
      <c r="F235" s="60"/>
      <c r="G235" s="60"/>
      <c r="H235" s="98"/>
      <c r="I235" s="99" t="s">
        <v>3</v>
      </c>
      <c r="J235" s="60"/>
      <c r="K235" s="99" t="s">
        <v>3</v>
      </c>
    </row>
    <row r="236" spans="3:11" ht="10.5">
      <c r="C236" s="60"/>
      <c r="D236" s="60"/>
      <c r="E236" s="60"/>
      <c r="F236" s="60"/>
      <c r="G236" s="60"/>
      <c r="H236" s="98"/>
      <c r="I236" s="100">
        <v>38260</v>
      </c>
      <c r="J236" s="60"/>
      <c r="K236" s="100">
        <v>37894</v>
      </c>
    </row>
    <row r="237" spans="3:11" ht="10.5">
      <c r="C237" s="60"/>
      <c r="D237" s="60"/>
      <c r="E237" s="60"/>
      <c r="F237" s="60"/>
      <c r="G237" s="60"/>
      <c r="H237" s="98"/>
      <c r="I237" s="82" t="s">
        <v>4</v>
      </c>
      <c r="J237" s="60"/>
      <c r="K237" s="82" t="s">
        <v>4</v>
      </c>
    </row>
    <row r="238" spans="3:12" ht="10.5">
      <c r="C238" s="77" t="s">
        <v>60</v>
      </c>
      <c r="D238" s="77"/>
      <c r="E238" s="77"/>
      <c r="F238" s="77"/>
      <c r="G238" s="60"/>
      <c r="H238" s="60"/>
      <c r="I238" s="60"/>
      <c r="J238" s="60"/>
      <c r="K238" s="60"/>
      <c r="L238" s="60"/>
    </row>
    <row r="239" spans="3:12" ht="10.5">
      <c r="C239" s="60" t="s">
        <v>180</v>
      </c>
      <c r="D239" s="60"/>
      <c r="E239" s="60"/>
      <c r="F239" s="60"/>
      <c r="G239" s="60"/>
      <c r="H239" s="91"/>
      <c r="I239" s="91">
        <v>12569</v>
      </c>
      <c r="J239" s="60"/>
      <c r="K239" s="91">
        <v>8347.399999999994</v>
      </c>
      <c r="L239" s="60"/>
    </row>
    <row r="240" spans="3:12" ht="10.5">
      <c r="C240" s="60"/>
      <c r="D240" s="60"/>
      <c r="E240" s="60"/>
      <c r="F240" s="60"/>
      <c r="G240" s="60"/>
      <c r="H240" s="91"/>
      <c r="I240" s="91"/>
      <c r="J240" s="60"/>
      <c r="K240" s="91"/>
      <c r="L240" s="60"/>
    </row>
    <row r="241" spans="3:12" ht="10.5">
      <c r="C241" s="60"/>
      <c r="D241" s="60"/>
      <c r="E241" s="60"/>
      <c r="F241" s="60"/>
      <c r="G241" s="60"/>
      <c r="H241" s="101"/>
      <c r="I241" s="102" t="s">
        <v>70</v>
      </c>
      <c r="J241" s="60"/>
      <c r="K241" s="102" t="s">
        <v>70</v>
      </c>
      <c r="L241" s="60"/>
    </row>
    <row r="242" spans="3:12" ht="10.5">
      <c r="C242" s="60" t="s">
        <v>87</v>
      </c>
      <c r="D242" s="60"/>
      <c r="E242" s="60"/>
      <c r="F242" s="60"/>
      <c r="G242" s="60"/>
      <c r="H242" s="91"/>
      <c r="I242" s="103">
        <v>215524</v>
      </c>
      <c r="J242" s="60"/>
      <c r="K242" s="103">
        <v>213761</v>
      </c>
      <c r="L242" s="60"/>
    </row>
    <row r="243" spans="3:12" ht="10.5">
      <c r="C243" s="60"/>
      <c r="D243" s="60"/>
      <c r="E243" s="60"/>
      <c r="F243" s="60"/>
      <c r="G243" s="60"/>
      <c r="H243" s="91"/>
      <c r="I243" s="91"/>
      <c r="J243" s="60"/>
      <c r="K243" s="91"/>
      <c r="L243" s="60"/>
    </row>
    <row r="244" spans="3:12" ht="11.25" thickBot="1">
      <c r="C244" s="60" t="s">
        <v>85</v>
      </c>
      <c r="D244" s="60"/>
      <c r="E244" s="60"/>
      <c r="F244" s="60"/>
      <c r="G244" s="60"/>
      <c r="H244" s="91"/>
      <c r="I244" s="104">
        <v>5.831833113713554</v>
      </c>
      <c r="J244" s="60"/>
      <c r="K244" s="104">
        <v>3.9050154144114195</v>
      </c>
      <c r="L244" s="60"/>
    </row>
    <row r="245" spans="3:12" ht="10.5">
      <c r="C245" s="60"/>
      <c r="D245" s="60"/>
      <c r="E245" s="60"/>
      <c r="F245" s="60"/>
      <c r="G245" s="60"/>
      <c r="H245" s="91"/>
      <c r="I245" s="105"/>
      <c r="J245" s="60"/>
      <c r="K245" s="105"/>
      <c r="L245" s="60"/>
    </row>
    <row r="246" spans="3:12" ht="11.25" thickBot="1">
      <c r="C246" s="60" t="s">
        <v>84</v>
      </c>
      <c r="D246" s="60"/>
      <c r="E246" s="60"/>
      <c r="F246" s="60"/>
      <c r="G246" s="60"/>
      <c r="H246" s="60"/>
      <c r="I246" s="104">
        <v>5.831833113713554</v>
      </c>
      <c r="J246" s="60"/>
      <c r="K246" s="104">
        <v>3.9050154144114195</v>
      </c>
      <c r="L246" s="60"/>
    </row>
    <row r="247" spans="3:12" ht="10.5">
      <c r="C247" s="60"/>
      <c r="D247" s="60"/>
      <c r="E247" s="60"/>
      <c r="F247" s="60"/>
      <c r="G247" s="91"/>
      <c r="H247" s="91"/>
      <c r="I247" s="91"/>
      <c r="J247" s="60"/>
      <c r="K247" s="60"/>
      <c r="L247" s="60"/>
    </row>
    <row r="248" spans="3:13" ht="23.25" customHeight="1">
      <c r="C248" s="197" t="s">
        <v>219</v>
      </c>
      <c r="D248" s="197"/>
      <c r="E248" s="197"/>
      <c r="F248" s="197"/>
      <c r="G248" s="197"/>
      <c r="H248" s="197"/>
      <c r="I248" s="197"/>
      <c r="J248" s="197"/>
      <c r="K248" s="197"/>
      <c r="L248" s="178"/>
      <c r="M248" s="178"/>
    </row>
    <row r="249" spans="3:11" ht="10.5">
      <c r="C249" s="60"/>
      <c r="D249" s="60"/>
      <c r="E249" s="60"/>
      <c r="F249" s="60"/>
      <c r="G249" s="60"/>
      <c r="H249" s="60"/>
      <c r="I249" s="60"/>
      <c r="J249" s="60"/>
      <c r="K249" s="60"/>
    </row>
    <row r="251" spans="2:3" ht="10.5">
      <c r="B251" s="15">
        <v>27</v>
      </c>
      <c r="C251" s="56" t="s">
        <v>149</v>
      </c>
    </row>
    <row r="252" spans="3:13" ht="24" customHeight="1">
      <c r="C252" s="198" t="s">
        <v>218</v>
      </c>
      <c r="D252" s="198"/>
      <c r="E252" s="198"/>
      <c r="F252" s="198"/>
      <c r="G252" s="198"/>
      <c r="H252" s="198"/>
      <c r="I252" s="198"/>
      <c r="J252" s="198"/>
      <c r="K252" s="198"/>
      <c r="L252" s="181"/>
      <c r="M252" s="181"/>
    </row>
    <row r="255" ht="10.5">
      <c r="B255" s="69" t="s">
        <v>80</v>
      </c>
    </row>
    <row r="256" ht="10.5">
      <c r="B256" s="66"/>
    </row>
    <row r="257" ht="10.5">
      <c r="B257" s="66"/>
    </row>
    <row r="258" spans="2:3" ht="10.5">
      <c r="B258" s="121"/>
      <c r="C258" s="60"/>
    </row>
    <row r="259" ht="10.5">
      <c r="B259" s="66" t="s">
        <v>81</v>
      </c>
    </row>
    <row r="260" ht="10.5">
      <c r="B260" s="66" t="s">
        <v>82</v>
      </c>
    </row>
    <row r="262" ht="10.5">
      <c r="B262" s="66" t="s">
        <v>83</v>
      </c>
    </row>
    <row r="263" spans="2:3" ht="10.5">
      <c r="B263" s="182">
        <v>38316</v>
      </c>
      <c r="C263" s="182"/>
    </row>
  </sheetData>
  <mergeCells count="69">
    <mergeCell ref="C248:M248"/>
    <mergeCell ref="C252:M252"/>
    <mergeCell ref="C133:M133"/>
    <mergeCell ref="C135:M135"/>
    <mergeCell ref="C139:L139"/>
    <mergeCell ref="C143:M143"/>
    <mergeCell ref="C231:M231"/>
    <mergeCell ref="C171:K171"/>
    <mergeCell ref="C172:M172"/>
    <mergeCell ref="C175:K175"/>
    <mergeCell ref="C25:M25"/>
    <mergeCell ref="C97:M97"/>
    <mergeCell ref="C15:K15"/>
    <mergeCell ref="C19:K19"/>
    <mergeCell ref="C91:K91"/>
    <mergeCell ref="C27:M27"/>
    <mergeCell ref="C32:M32"/>
    <mergeCell ref="C37:M37"/>
    <mergeCell ref="C88:M88"/>
    <mergeCell ref="C31:L31"/>
    <mergeCell ref="C8:M8"/>
    <mergeCell ref="C10:M10"/>
    <mergeCell ref="C12:M12"/>
    <mergeCell ref="C16:M16"/>
    <mergeCell ref="C222:M222"/>
    <mergeCell ref="C20:M20"/>
    <mergeCell ref="C24:M24"/>
    <mergeCell ref="B1:M1"/>
    <mergeCell ref="B2:M2"/>
    <mergeCell ref="B3:M3"/>
    <mergeCell ref="C7:K7"/>
    <mergeCell ref="C23:M23"/>
    <mergeCell ref="C102:M102"/>
    <mergeCell ref="C109:E109"/>
    <mergeCell ref="C121:M121"/>
    <mergeCell ref="C93:M93"/>
    <mergeCell ref="B263:C263"/>
    <mergeCell ref="C218:K218"/>
    <mergeCell ref="C223:K223"/>
    <mergeCell ref="C193:K193"/>
    <mergeCell ref="C230:K230"/>
    <mergeCell ref="C227:K227"/>
    <mergeCell ref="C226:K226"/>
    <mergeCell ref="C219:K219"/>
    <mergeCell ref="C129:M129"/>
    <mergeCell ref="C131:K131"/>
    <mergeCell ref="C134:K134"/>
    <mergeCell ref="C127:K127"/>
    <mergeCell ref="C130:M130"/>
    <mergeCell ref="C132:M132"/>
    <mergeCell ref="C202:K202"/>
    <mergeCell ref="C201:K201"/>
    <mergeCell ref="C197:K197"/>
    <mergeCell ref="C96:K96"/>
    <mergeCell ref="C101:K101"/>
    <mergeCell ref="C106:K106"/>
    <mergeCell ref="C110:E110"/>
    <mergeCell ref="C114:M114"/>
    <mergeCell ref="C120:M120"/>
    <mergeCell ref="C113:K113"/>
    <mergeCell ref="C33:K33"/>
    <mergeCell ref="C41:K41"/>
    <mergeCell ref="C40:K40"/>
    <mergeCell ref="C28:M28"/>
    <mergeCell ref="C126:K126"/>
    <mergeCell ref="C124:K124"/>
    <mergeCell ref="C122:K122"/>
    <mergeCell ref="C123:K123"/>
    <mergeCell ref="C125:K125"/>
  </mergeCells>
  <printOptions horizontalCentered="1"/>
  <pageMargins left="0.37" right="0" top="0.28" bottom="0.53" header="0.5" footer="0.37"/>
  <pageSetup firstPageNumber="5" useFirstPageNumber="1" horizontalDpi="600" verticalDpi="600" orientation="portrait" scale="125" r:id="rId1"/>
  <rowBreaks count="6" manualBreakCount="6">
    <brk id="35" min="1" max="12" man="1"/>
    <brk id="76" min="1" max="12" man="1"/>
    <brk id="111" min="1" max="12" man="1"/>
    <brk id="142" min="1" max="12" man="1"/>
    <brk id="174" min="1" max="12" man="1"/>
    <brk id="220"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lse</cp:lastModifiedBy>
  <cp:lastPrinted>2004-11-25T07:37:48Z</cp:lastPrinted>
  <dcterms:created xsi:type="dcterms:W3CDTF">2002-10-30T08:52:48Z</dcterms:created>
  <dcterms:modified xsi:type="dcterms:W3CDTF">2004-11-25T07:38:45Z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-252078462</vt:i4>
  </property>
  <property fmtid="{D5CDD505-2E9C-101B-9397-08002B2CF9AE}" pid="3" name="_EmailSubject">
    <vt:lpwstr>Announcement 3rd Quarter 2004 to Bursa Malaysia Securities Berhad</vt:lpwstr>
  </property>
  <property fmtid="{D5CDD505-2E9C-101B-9397-08002B2CF9AE}" pid="4" name="_AuthorEmail">
    <vt:lpwstr>ishak@tdmberhad.com.my</vt:lpwstr>
  </property>
  <property fmtid="{D5CDD505-2E9C-101B-9397-08002B2CF9AE}" pid="5" name="_AuthorEmailDisplayName">
    <vt:lpwstr>Ishak bin Ahmad</vt:lpwstr>
  </property>
  <property fmtid="{D5CDD505-2E9C-101B-9397-08002B2CF9AE}" pid="6" name="_PreviousAdHocReviewCycleID">
    <vt:i4>-1028246498</vt:i4>
  </property>
  <property fmtid="{D5CDD505-2E9C-101B-9397-08002B2CF9AE}" pid="7" name="_ReviewingToolsShownOnce">
    <vt:lpwstr/>
  </property>
</Properties>
</file>