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NOTES" sheetId="1" r:id="rId1"/>
  </sheets>
  <definedNames>
    <definedName name="_xlnm.Print_Area" localSheetId="0">'NOTES'!$A$1:$I$167</definedName>
    <definedName name="Z_21703B80_CA55_11D2_9568_CDE8D3458338_.wvu.PrintArea" localSheetId="0" hidden="1">'NOTES'!$A$1:$I$170</definedName>
    <definedName name="Z_852E2407_A974_4D27_ABE3_1C9116FE2477_.wvu.PrintArea" localSheetId="0" hidden="1">'NOTES'!$A$1:$I$167</definedName>
    <definedName name="Z_8FBBFF02_2D6B_11D4_9307_E4A81EACB02C_.wvu.PrintArea" localSheetId="0" hidden="1">'NOTES'!$A$1:$I$167</definedName>
    <definedName name="Z_BAF6CFA0_1593_11D4_BBB9_FD88B8A8F7CB_.wvu.PrintArea" localSheetId="0" hidden="1">'NOTES'!$A$1:$I$170</definedName>
    <definedName name="Z_DCB5E2C8_E523_11D3_B1F6_444553540000_.wvu.PrintArea" localSheetId="0" hidden="1">'NOTES'!$A$1:$I$158</definedName>
  </definedNames>
  <calcPr fullCalcOnLoad="1"/>
</workbook>
</file>

<file path=xl/sharedStrings.xml><?xml version="1.0" encoding="utf-8"?>
<sst xmlns="http://schemas.openxmlformats.org/spreadsheetml/2006/main" count="150" uniqueCount="133">
  <si>
    <t xml:space="preserve"> </t>
  </si>
  <si>
    <t>(a)</t>
  </si>
  <si>
    <t>Turnover</t>
  </si>
  <si>
    <t>(b)</t>
  </si>
  <si>
    <t>NOTES FOR QUARTERLY REPORTING OF FINANCIAL STATEMENTS</t>
  </si>
  <si>
    <t>1)</t>
  </si>
  <si>
    <t>2)</t>
  </si>
  <si>
    <t>3)</t>
  </si>
  <si>
    <t>There is no extraordinary item.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</si>
  <si>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</si>
  <si>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</si>
  <si>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</si>
  <si>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</si>
  <si>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</si>
  <si>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</si>
  <si>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</si>
  <si>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</si>
  <si>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</si>
  <si>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Group borrowings and debt securities as at the end of the reporting period:-</t>
  </si>
  <si>
    <t>Secured</t>
  </si>
  <si>
    <t>RM</t>
  </si>
  <si>
    <t>Total</t>
  </si>
  <si>
    <t>13)</t>
  </si>
  <si>
    <t>14)</t>
  </si>
  <si>
    <t>15)</t>
  </si>
  <si>
    <t>group.</t>
  </si>
  <si>
    <t>operations.</t>
  </si>
  <si>
    <t xml:space="preserve">financial statement ended 30/6/99. </t>
  </si>
  <si>
    <t>There is no debts securities at the end of the reporting period.</t>
  </si>
  <si>
    <t>16)</t>
  </si>
  <si>
    <t>Reporting segment revenue, segment results and segment assets employed for</t>
  </si>
  <si>
    <t xml:space="preserve">business  segments  or  geographical  segments  whichever  is  the   company's </t>
  </si>
  <si>
    <t xml:space="preserve">primary basis of segmental reporting for the current financial year to date are as </t>
  </si>
  <si>
    <t>Analysis by activity (group)</t>
  </si>
  <si>
    <t>Plantations</t>
  </si>
  <si>
    <t>Property investment</t>
  </si>
  <si>
    <t>Investment holding</t>
  </si>
  <si>
    <t>Car park management</t>
  </si>
  <si>
    <t>General trader</t>
  </si>
  <si>
    <t>Hotelier</t>
  </si>
  <si>
    <t>Food industries</t>
  </si>
  <si>
    <t>The activities of the Group are carried out mainly in Malaysia. Therefore, no</t>
  </si>
  <si>
    <t>segmental reporting is done by geographical locations.</t>
  </si>
  <si>
    <t xml:space="preserve">Sport and recreation </t>
  </si>
  <si>
    <t>Profit/(loss)</t>
  </si>
  <si>
    <t>items but</t>
  </si>
  <si>
    <t>before taxation</t>
  </si>
  <si>
    <t>asset</t>
  </si>
  <si>
    <t>employed</t>
  </si>
  <si>
    <t>exceptional</t>
  </si>
  <si>
    <t xml:space="preserve">after </t>
  </si>
  <si>
    <t>17)</t>
  </si>
  <si>
    <t>18)</t>
  </si>
  <si>
    <t>Review of performance of the company and its principal subsidiaries, setting out</t>
  </si>
  <si>
    <t xml:space="preserve">material  factors  affecting  the  earnings  and/or  income of the company and  the </t>
  </si>
  <si>
    <t>the date of the issuing of this report.</t>
  </si>
  <si>
    <t>19)</t>
  </si>
  <si>
    <t xml:space="preserve">A commentary of the current year prospect, including the factors that are likely to </t>
  </si>
  <si>
    <t>influence the company's prospect.</t>
  </si>
  <si>
    <t>20)</t>
  </si>
  <si>
    <t>21)</t>
  </si>
  <si>
    <t>There is no decision for declaration of interim dividend.</t>
  </si>
  <si>
    <t>(Continued)</t>
  </si>
  <si>
    <t xml:space="preserve">Plantations (Perak) SB. </t>
  </si>
  <si>
    <t>Subsidiary borrowings</t>
  </si>
  <si>
    <t xml:space="preserve">Reinstatement claim by former employees of Benta </t>
  </si>
  <si>
    <t>Property development</t>
  </si>
  <si>
    <t xml:space="preserve">There is no issuance and repayment of debt and equity securities, share buy-backs </t>
  </si>
  <si>
    <t>share cancellations, shares held as treasury shares and resale of treasury shares</t>
  </si>
  <si>
    <t>for the current financial year under review.</t>
  </si>
  <si>
    <t>Company borrowings</t>
  </si>
  <si>
    <t>Hire Purchase</t>
  </si>
  <si>
    <t xml:space="preserve">SHORT TERM </t>
  </si>
  <si>
    <t xml:space="preserve">LONG TERM </t>
  </si>
  <si>
    <t>For  the  current  financial  year,  the  Group  expect  its  operations to continue to be</t>
  </si>
  <si>
    <t>plantation arm of the Group which is affected by the world oil palm prices.The world</t>
  </si>
  <si>
    <t>There is no changes in the composition of the company  for  the 1st quarter of the</t>
  </si>
  <si>
    <t xml:space="preserve">of subsidiaries    and   long  term  investments,    restructuring  and   discontinuing </t>
  </si>
  <si>
    <t>follows:</t>
  </si>
  <si>
    <t>There  is  no  significant  trend or event which occurred from the end of this quarter to</t>
  </si>
  <si>
    <t>The  tax  figures  do  not  contain  any deferred tax and/or adjustment for  under  or over</t>
  </si>
  <si>
    <t>provision in respect of prior years.</t>
  </si>
  <si>
    <t>There is no pre-acquisition profits for the  current  financial  year  to  date as there is no</t>
  </si>
  <si>
    <t>acquisition of subsidiary during the period.</t>
  </si>
  <si>
    <t>There is no sale of investment and/or properties for the current financial year to date.</t>
  </si>
  <si>
    <t xml:space="preserve">group for the current financial year to date. There is also no balance of investment in </t>
  </si>
  <si>
    <t>quoted shares as at end of the reporting period.</t>
  </si>
  <si>
    <t>There is no purchase or disposal of quoted securities by  all   the  companies  in  the</t>
  </si>
  <si>
    <t>There is no corporate proposal announced but not completed as at the reporting date.</t>
  </si>
  <si>
    <t>The is no pending material litigation of the group as at the date of issue of this report.</t>
  </si>
  <si>
    <t xml:space="preserve">financial year to date as there  is no business combination, acquisition,  or  disposal  </t>
  </si>
  <si>
    <t>Explanatory notes  on variance of profit forecast and shortfall in profit guarantee is not</t>
  </si>
  <si>
    <t xml:space="preserve">first quarter reporting as compared with the preceding period.  </t>
  </si>
  <si>
    <t xml:space="preserve">Explanatory comments on any material change in  the  profit  after taxation for the </t>
  </si>
  <si>
    <t>MULTI  VEST RESOURCES BERHAD</t>
  </si>
  <si>
    <t xml:space="preserve">oil palm prices is presently fluctuating between RM 1,050 to RM 1,150  per metric ton. </t>
  </si>
  <si>
    <t>( formerly known as BEST WORLD LAND BERHAD )</t>
  </si>
  <si>
    <t xml:space="preserve">challenging. This  will  primarily  depend  on  the income  contribution  from  the  </t>
  </si>
  <si>
    <t>applicable since this is not the final quarterly  reporting.</t>
  </si>
  <si>
    <t>22)</t>
  </si>
  <si>
    <t>smoothly in the ensuing period.</t>
  </si>
  <si>
    <t xml:space="preserve">Our system has rolled over to Year 2000 successfully. We expect the system to go on </t>
  </si>
  <si>
    <t>The same accounting policies and methods of computation  are  followed  in the 3rd</t>
  </si>
  <si>
    <t>quarterly financial statement ended 31/03/00 as compared with most recent annual</t>
  </si>
  <si>
    <t>QUARTERLY REPORT - 3rd QUARTER ENDED 31/03/00</t>
  </si>
  <si>
    <t xml:space="preserve">There  is  no  variation of financial results from the second quarter to the third quarter </t>
  </si>
  <si>
    <t>-</t>
  </si>
  <si>
    <t xml:space="preserve">Term Loan </t>
  </si>
  <si>
    <t>The term  of the company is  secured  by a charge  on  45,291,541 ordinary shares of a</t>
  </si>
  <si>
    <t>a subsidiary, Benta Plantation (Perak) SB.</t>
  </si>
  <si>
    <t>There is no financial instrument with off-balance sheet risk as at  31/3/2000.</t>
  </si>
  <si>
    <t>RM 12.6 M  mainly from the plantation arm, Benta Plantations (Perak) Sdn Bhd.  The</t>
  </si>
  <si>
    <t>The group recorded profit after taxation and minority interest of RM 111.2m for the 3rd</t>
  </si>
  <si>
    <t>quarter as compared to a profit  of RM 75,669 for the 2nd quarter. The significant</t>
  </si>
  <si>
    <t>The contingent liability as at 31/3/2000 is as follow:</t>
  </si>
  <si>
    <t>23)</t>
  </si>
  <si>
    <t>During the 3rd quarter, the estate and mill of the subsidiary, Benta Plantations (Perak)</t>
  </si>
  <si>
    <t xml:space="preserve">Sdn Bhd and its sub subsidiaries, Tahir Roslan &amp; Tasariff Sdn Bhd and Sykt Kaum Melayu  </t>
  </si>
  <si>
    <t>Reserve.</t>
  </si>
  <si>
    <t xml:space="preserve">The exceptional item for the current 3rd quarter is RM 107.5 m gain arising from consolidation  </t>
  </si>
  <si>
    <t>adjustments on disposal of subsidiaries on 23/03/00.</t>
  </si>
  <si>
    <t xml:space="preserve">Turnover of the group for the 3rd quarter is RM8.9M as compared to 2nd quarter of </t>
  </si>
  <si>
    <t xml:space="preserve">1) </t>
  </si>
  <si>
    <t xml:space="preserve">2) </t>
  </si>
  <si>
    <t>Replanting exercise which commence during the quarter.</t>
  </si>
  <si>
    <t>income from the plantation for the 3rd quarter are affected by the followings:</t>
  </si>
  <si>
    <t>which is due to seasonal or cyclical factors.</t>
  </si>
  <si>
    <t>improvement of results in the third quarter is mainly due to exceptional gain arising from</t>
  </si>
  <si>
    <t>consolidation adjustments on disposal of subsidiaries, as disclosed in Note 2.</t>
  </si>
  <si>
    <t>Low crops during the quarter.</t>
  </si>
  <si>
    <t>Flood.</t>
  </si>
  <si>
    <t xml:space="preserve">Hilir Sdn Bhd  have been revalued at RM 129 million by professional valuer.  </t>
  </si>
  <si>
    <t xml:space="preserve">The revaluation surplus of RM 61.3 million has been been taken up as Revaluation 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</si>
</sst>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fill"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0" fillId="0" borderId="0" xfId="15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quotePrefix="1">
      <alignment/>
    </xf>
    <xf numFmtId="179" fontId="0" fillId="0" borderId="1" xfId="15" applyNumberFormat="1" applyBorder="1" applyAlignment="1">
      <alignment/>
    </xf>
    <xf numFmtId="0" fontId="2" fillId="0" borderId="0" xfId="0" applyFont="1" applyAlignment="1">
      <alignment/>
    </xf>
    <xf numFmtId="179" fontId="0" fillId="0" borderId="0" xfId="15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0" fillId="0" borderId="1" xfId="15" applyNumberFormat="1" applyBorder="1" applyAlignment="1">
      <alignment/>
    </xf>
    <xf numFmtId="3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 quotePrefix="1">
      <alignment horizontal="center"/>
    </xf>
    <xf numFmtId="179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75" zoomScaleNormal="75" workbookViewId="0" topLeftCell="A154">
      <selection activeCell="G169" sqref="G169"/>
    </sheetView>
  </sheetViews>
  <sheetFormatPr defaultColWidth="8.88671875" defaultRowHeight="15"/>
  <cols>
    <col min="1" max="1" width="3.6640625" style="0" customWidth="1"/>
    <col min="2" max="2" width="3.5546875" style="0" customWidth="1"/>
    <col min="3" max="3" width="9.6640625" style="0" customWidth="1"/>
    <col min="4" max="4" width="6.77734375" style="0" customWidth="1"/>
    <col min="5" max="5" width="2.21484375" style="0" customWidth="1"/>
    <col min="6" max="6" width="6.99609375" style="0" customWidth="1"/>
    <col min="7" max="7" width="12.10546875" style="0" bestFit="1" customWidth="1"/>
    <col min="8" max="8" width="12.88671875" style="0" bestFit="1" customWidth="1"/>
    <col min="9" max="9" width="23.4453125" style="0" customWidth="1"/>
    <col min="10" max="10" width="12.5546875" style="0" bestFit="1" customWidth="1"/>
    <col min="11" max="11" width="1.88671875" style="0" customWidth="1"/>
    <col min="12" max="12" width="5.6640625" style="0" customWidth="1"/>
  </cols>
  <sheetData>
    <row r="1" ht="15.75">
      <c r="A1" s="1" t="s">
        <v>94</v>
      </c>
    </row>
    <row r="2" s="22" customFormat="1" ht="12.75">
      <c r="A2" s="22" t="s">
        <v>96</v>
      </c>
    </row>
    <row r="3" ht="15.75">
      <c r="A3" s="2" t="s">
        <v>104</v>
      </c>
    </row>
    <row r="5" ht="15.75">
      <c r="A5" s="1" t="s">
        <v>4</v>
      </c>
    </row>
    <row r="8" spans="1:11" ht="15">
      <c r="A8" t="s">
        <v>5</v>
      </c>
      <c r="B8" s="4" t="s">
        <v>102</v>
      </c>
      <c r="C8" s="4"/>
      <c r="D8" s="4"/>
      <c r="E8" s="4"/>
      <c r="F8" s="4"/>
      <c r="G8" s="4"/>
      <c r="H8" s="4"/>
      <c r="I8" s="4"/>
      <c r="J8" s="4"/>
      <c r="K8" s="4"/>
    </row>
    <row r="9" spans="2:11" ht="15">
      <c r="B9" s="4" t="s">
        <v>103</v>
      </c>
      <c r="C9" s="4"/>
      <c r="D9" s="4"/>
      <c r="E9" s="4"/>
      <c r="F9" s="4"/>
      <c r="G9" s="4"/>
      <c r="H9" s="4"/>
      <c r="I9" s="4"/>
      <c r="J9" s="4"/>
      <c r="K9" s="4"/>
    </row>
    <row r="10" spans="2:11" ht="15">
      <c r="B10" s="4" t="s">
        <v>27</v>
      </c>
      <c r="C10" s="4"/>
      <c r="D10" s="4"/>
      <c r="E10" s="4"/>
      <c r="F10" s="4"/>
      <c r="G10" s="4"/>
      <c r="H10" s="4"/>
      <c r="I10" s="4"/>
      <c r="J10" s="4"/>
      <c r="K10" s="4"/>
    </row>
    <row r="11" ht="15">
      <c r="B11" s="5"/>
    </row>
    <row r="12" spans="1:11" ht="15">
      <c r="A12" t="s">
        <v>6</v>
      </c>
      <c r="B12" s="4" t="s">
        <v>119</v>
      </c>
      <c r="C12" s="4"/>
      <c r="D12" s="4"/>
      <c r="E12" s="4"/>
      <c r="F12" s="4"/>
      <c r="G12" s="4"/>
      <c r="H12" s="4"/>
      <c r="I12" s="4"/>
      <c r="J12" s="4"/>
      <c r="K12" s="4"/>
    </row>
    <row r="13" spans="2:11" ht="15">
      <c r="B13" s="4" t="s">
        <v>120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t="s">
        <v>7</v>
      </c>
      <c r="B15" s="4" t="s">
        <v>8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>
      <c r="A17" t="s">
        <v>9</v>
      </c>
      <c r="B17" s="4" t="s">
        <v>80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5">
      <c r="B18" s="4" t="s">
        <v>81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t="s">
        <v>10</v>
      </c>
      <c r="B20" s="4" t="s">
        <v>82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5">
      <c r="B21" s="4" t="s">
        <v>83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>
      <c r="A23" t="s">
        <v>11</v>
      </c>
      <c r="B23" s="4" t="s">
        <v>84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ht="1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>
      <c r="A25" t="s">
        <v>12</v>
      </c>
      <c r="B25" s="4" t="s">
        <v>87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5">
      <c r="B26" s="4" t="s">
        <v>85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">
      <c r="B27" s="4" t="s">
        <v>86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>
      <c r="A29" t="s">
        <v>13</v>
      </c>
      <c r="B29" s="4" t="s">
        <v>76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5">
      <c r="B30" s="4" t="s">
        <v>90</v>
      </c>
      <c r="C30" s="4"/>
      <c r="D30" s="4"/>
      <c r="E30" s="4"/>
      <c r="F30" s="4"/>
      <c r="G30" s="4"/>
      <c r="H30" s="4"/>
      <c r="I30" s="4"/>
      <c r="J30" s="4"/>
      <c r="K30" s="4"/>
    </row>
    <row r="31" spans="2:11" ht="15">
      <c r="B31" s="4" t="s">
        <v>77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t="s">
        <v>26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t="s">
        <v>14</v>
      </c>
      <c r="B34" s="4" t="s">
        <v>88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ht="1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>
      <c r="A36" t="s">
        <v>15</v>
      </c>
      <c r="B36" s="4" t="s">
        <v>105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 t="s">
        <v>126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t="s">
        <v>16</v>
      </c>
      <c r="B39" s="4" t="s">
        <v>67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>
      <c r="A43" s="1" t="str">
        <f>+A1</f>
        <v>MULTI  VEST RESOURCES BERHAD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>
      <c r="A44" s="22" t="s">
        <v>96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>
      <c r="A45" s="2" t="str">
        <f>+A3</f>
        <v>QUARTERLY REPORT - 3rd QUARTER ENDED 31/03/00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>
      <c r="A47" s="1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>
      <c r="A48" t="s">
        <v>62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3:11" ht="15"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t="s">
        <v>17</v>
      </c>
      <c r="B50" s="4" t="s">
        <v>18</v>
      </c>
      <c r="C50" s="4"/>
      <c r="D50" s="4"/>
      <c r="E50" s="4"/>
      <c r="F50" s="4"/>
      <c r="G50" s="4"/>
      <c r="H50" s="4"/>
      <c r="I50" s="4"/>
      <c r="J50" s="4"/>
      <c r="K50" s="4"/>
    </row>
    <row r="51" spans="2:11" ht="1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s="1" customFormat="1" ht="15.75">
      <c r="B52" s="15"/>
      <c r="C52" s="15"/>
      <c r="D52" s="15"/>
      <c r="E52" s="15"/>
      <c r="G52" s="21" t="s">
        <v>72</v>
      </c>
      <c r="H52" s="21" t="s">
        <v>73</v>
      </c>
      <c r="J52" s="15"/>
      <c r="K52" s="15"/>
    </row>
    <row r="53" spans="2:9" s="3" customFormat="1" ht="15.75">
      <c r="B53" s="21" t="s">
        <v>0</v>
      </c>
      <c r="G53" s="3" t="s">
        <v>19</v>
      </c>
      <c r="H53" s="3" t="s">
        <v>19</v>
      </c>
      <c r="I53" s="3" t="s">
        <v>21</v>
      </c>
    </row>
    <row r="54" spans="3:11" ht="15">
      <c r="C54" s="4"/>
      <c r="D54" s="4"/>
      <c r="E54" s="4"/>
      <c r="H54" s="3"/>
      <c r="I54" s="3" t="s">
        <v>20</v>
      </c>
      <c r="K54" s="4"/>
    </row>
    <row r="55" spans="2:11" ht="15">
      <c r="B55" s="6" t="s">
        <v>64</v>
      </c>
      <c r="C55" s="4"/>
      <c r="D55" s="4"/>
      <c r="E55" s="4"/>
      <c r="H55" s="7"/>
      <c r="I55" s="7"/>
      <c r="K55" s="4"/>
    </row>
    <row r="56" spans="2:11" ht="15">
      <c r="B56" s="4"/>
      <c r="C56" s="4"/>
      <c r="D56" s="4"/>
      <c r="E56" s="4"/>
      <c r="H56" s="7"/>
      <c r="I56" s="7"/>
      <c r="K56" s="4"/>
    </row>
    <row r="57" spans="2:11" ht="15">
      <c r="B57" s="4"/>
      <c r="C57" s="4" t="s">
        <v>71</v>
      </c>
      <c r="D57" s="4"/>
      <c r="E57" s="4"/>
      <c r="G57" s="17">
        <v>9097</v>
      </c>
      <c r="H57" s="18">
        <v>245232</v>
      </c>
      <c r="I57" s="18">
        <f>SUM(G57:H57)</f>
        <v>254329</v>
      </c>
      <c r="K57" s="4"/>
    </row>
    <row r="58" spans="2:11" ht="15">
      <c r="B58" s="4"/>
      <c r="C58" s="4"/>
      <c r="D58" s="4"/>
      <c r="E58" s="4"/>
      <c r="G58" s="23"/>
      <c r="H58" s="23"/>
      <c r="I58" s="23"/>
      <c r="K58" s="4"/>
    </row>
    <row r="59" spans="2:11" ht="15">
      <c r="B59" s="6" t="s">
        <v>70</v>
      </c>
      <c r="C59" s="4"/>
      <c r="D59" s="4"/>
      <c r="E59" s="4"/>
      <c r="G59" s="17"/>
      <c r="H59" s="18"/>
      <c r="I59" s="18"/>
      <c r="K59" s="4"/>
    </row>
    <row r="60" spans="2:11" ht="15">
      <c r="B60" s="4"/>
      <c r="C60" s="4"/>
      <c r="D60" s="4"/>
      <c r="E60" s="4"/>
      <c r="G60" s="17"/>
      <c r="H60" s="18"/>
      <c r="I60" s="18"/>
      <c r="K60" s="4"/>
    </row>
    <row r="61" spans="2:11" ht="15">
      <c r="B61" s="4"/>
      <c r="C61" s="4" t="s">
        <v>71</v>
      </c>
      <c r="D61" s="4"/>
      <c r="E61" s="4"/>
      <c r="G61" s="17">
        <v>2070339</v>
      </c>
      <c r="H61" s="18">
        <v>1951560</v>
      </c>
      <c r="I61" s="18">
        <f>SUM(G61:H61)</f>
        <v>4021899</v>
      </c>
      <c r="K61" s="4"/>
    </row>
    <row r="62" spans="2:11" ht="15">
      <c r="B62" s="4"/>
      <c r="C62" s="4" t="s">
        <v>107</v>
      </c>
      <c r="D62" s="4"/>
      <c r="E62" s="4"/>
      <c r="G62" s="18">
        <v>555770</v>
      </c>
      <c r="H62" s="23" t="s">
        <v>106</v>
      </c>
      <c r="I62" s="18">
        <f>SUM(G62:H62)</f>
        <v>555770</v>
      </c>
      <c r="K62" s="4"/>
    </row>
    <row r="63" spans="2:11" ht="15">
      <c r="B63" s="4"/>
      <c r="C63" s="4"/>
      <c r="D63" s="4"/>
      <c r="E63" s="4"/>
      <c r="G63" s="17"/>
      <c r="H63" s="18"/>
      <c r="I63" s="18"/>
      <c r="K63" s="4"/>
    </row>
    <row r="64" spans="2:11" ht="15.75" thickBot="1">
      <c r="B64" s="4" t="s">
        <v>21</v>
      </c>
      <c r="C64" s="4"/>
      <c r="D64" s="4"/>
      <c r="E64" s="4"/>
      <c r="G64" s="19">
        <f>SUM(G56:G62)</f>
        <v>2635206</v>
      </c>
      <c r="H64" s="19">
        <f>SUM(H56:H62)</f>
        <v>2196792</v>
      </c>
      <c r="I64" s="19">
        <f>SUM(I56:I62)</f>
        <v>4831998</v>
      </c>
      <c r="K64" s="4"/>
    </row>
    <row r="65" spans="7:9" ht="15.75" thickTop="1">
      <c r="G65" s="17"/>
      <c r="H65" s="20"/>
      <c r="I65" s="20"/>
    </row>
    <row r="66" spans="7:10" ht="15">
      <c r="G66" s="8"/>
      <c r="H66" s="8"/>
      <c r="I66" s="8"/>
      <c r="J66" s="8"/>
    </row>
    <row r="67" spans="2:10" ht="15">
      <c r="B67" t="s">
        <v>108</v>
      </c>
      <c r="G67" s="8"/>
      <c r="H67" s="8"/>
      <c r="I67" s="8"/>
      <c r="J67" s="8"/>
    </row>
    <row r="68" spans="2:10" ht="15">
      <c r="B68" t="s">
        <v>109</v>
      </c>
      <c r="G68" s="8"/>
      <c r="H68" s="8"/>
      <c r="I68" s="8"/>
      <c r="J68" s="8"/>
    </row>
    <row r="69" spans="7:10" ht="15">
      <c r="G69" s="8"/>
      <c r="H69" s="8"/>
      <c r="I69" s="8"/>
      <c r="J69" s="8"/>
    </row>
    <row r="70" spans="2:10" ht="15">
      <c r="B70" t="s">
        <v>28</v>
      </c>
      <c r="G70" s="8"/>
      <c r="H70" s="8"/>
      <c r="I70" s="8"/>
      <c r="J70" s="8"/>
    </row>
    <row r="71" spans="7:10" ht="15">
      <c r="G71" s="8"/>
      <c r="H71" s="8"/>
      <c r="I71" s="8"/>
      <c r="J71" s="8"/>
    </row>
    <row r="72" spans="1:10" ht="15">
      <c r="A72" t="s">
        <v>22</v>
      </c>
      <c r="B72" t="s">
        <v>114</v>
      </c>
      <c r="J72" s="8"/>
    </row>
    <row r="73" spans="9:10" ht="15">
      <c r="I73" s="3" t="s">
        <v>20</v>
      </c>
      <c r="J73" s="8"/>
    </row>
    <row r="74" spans="9:10" ht="15">
      <c r="I74" s="8"/>
      <c r="J74" s="8"/>
    </row>
    <row r="75" spans="2:10" ht="15.75" thickBot="1">
      <c r="B75" t="s">
        <v>65</v>
      </c>
      <c r="I75" s="24">
        <v>758900</v>
      </c>
      <c r="J75" s="8"/>
    </row>
    <row r="76" spans="2:10" ht="15.75" thickTop="1">
      <c r="B76" t="s">
        <v>63</v>
      </c>
      <c r="I76" s="8"/>
      <c r="J76" s="8"/>
    </row>
    <row r="77" spans="9:10" ht="15">
      <c r="I77" s="8"/>
      <c r="J77" s="8"/>
    </row>
    <row r="78" spans="9:10" ht="15">
      <c r="I78" s="8"/>
      <c r="J78" s="8"/>
    </row>
    <row r="79" spans="1:10" ht="15">
      <c r="A79" t="s">
        <v>23</v>
      </c>
      <c r="B79" t="s">
        <v>110</v>
      </c>
      <c r="H79" s="8"/>
      <c r="I79" s="8"/>
      <c r="J79" s="8"/>
    </row>
    <row r="80" spans="8:10" ht="15">
      <c r="H80" s="8"/>
      <c r="I80" s="8"/>
      <c r="J80" s="8"/>
    </row>
    <row r="81" spans="1:10" ht="15">
      <c r="A81" t="s">
        <v>24</v>
      </c>
      <c r="B81" t="s">
        <v>89</v>
      </c>
      <c r="H81" s="8"/>
      <c r="I81" s="16"/>
      <c r="J81" s="8"/>
    </row>
    <row r="82" spans="2:10" ht="15">
      <c r="B82" s="13"/>
      <c r="H82" s="16"/>
      <c r="I82" s="8"/>
      <c r="J82" s="8"/>
    </row>
    <row r="83" ht="15">
      <c r="J83" s="8"/>
    </row>
    <row r="84" ht="15.75">
      <c r="A84" s="1" t="str">
        <f>+A1</f>
        <v>MULTI  VEST RESOURCES BERHAD</v>
      </c>
    </row>
    <row r="85" ht="15">
      <c r="A85" s="22" t="s">
        <v>96</v>
      </c>
    </row>
    <row r="86" ht="15.75">
      <c r="A86" s="2" t="str">
        <f>+A3</f>
        <v>QUARTERLY REPORT - 3rd QUARTER ENDED 31/03/00</v>
      </c>
    </row>
    <row r="87" ht="15.75">
      <c r="A87" s="2"/>
    </row>
    <row r="88" ht="15.75">
      <c r="A88" s="1" t="s">
        <v>4</v>
      </c>
    </row>
    <row r="89" ht="15">
      <c r="A89" t="s">
        <v>62</v>
      </c>
    </row>
    <row r="91" spans="1:2" ht="15">
      <c r="A91" t="s">
        <v>29</v>
      </c>
      <c r="B91" t="s">
        <v>30</v>
      </c>
    </row>
    <row r="92" ht="15">
      <c r="B92" t="s">
        <v>31</v>
      </c>
    </row>
    <row r="93" ht="15">
      <c r="B93" t="s">
        <v>32</v>
      </c>
    </row>
    <row r="94" ht="15">
      <c r="B94" t="s">
        <v>78</v>
      </c>
    </row>
    <row r="96" spans="2:3" ht="15">
      <c r="B96" t="s">
        <v>1</v>
      </c>
      <c r="C96" s="10" t="s">
        <v>33</v>
      </c>
    </row>
    <row r="97" spans="3:8" ht="15">
      <c r="C97" s="10"/>
      <c r="H97" s="3" t="s">
        <v>44</v>
      </c>
    </row>
    <row r="98" spans="3:8" ht="15">
      <c r="C98" s="10"/>
      <c r="H98" s="3" t="s">
        <v>50</v>
      </c>
    </row>
    <row r="99" spans="3:9" ht="15">
      <c r="C99" s="10"/>
      <c r="H99" s="3" t="s">
        <v>49</v>
      </c>
      <c r="I99" s="3" t="s">
        <v>21</v>
      </c>
    </row>
    <row r="100" spans="3:9" ht="15">
      <c r="C100" s="10"/>
      <c r="H100" s="3" t="s">
        <v>45</v>
      </c>
      <c r="I100" s="3" t="s">
        <v>47</v>
      </c>
    </row>
    <row r="101" spans="3:9" ht="15">
      <c r="C101" s="10"/>
      <c r="G101" s="3" t="s">
        <v>2</v>
      </c>
      <c r="H101" s="3" t="s">
        <v>46</v>
      </c>
      <c r="I101" s="3" t="s">
        <v>48</v>
      </c>
    </row>
    <row r="102" spans="7:9" ht="15">
      <c r="G102" s="9" t="s">
        <v>20</v>
      </c>
      <c r="H102" s="9" t="s">
        <v>20</v>
      </c>
      <c r="I102" s="9" t="s">
        <v>20</v>
      </c>
    </row>
    <row r="104" spans="3:9" ht="15">
      <c r="C104" t="s">
        <v>34</v>
      </c>
      <c r="G104" s="8">
        <v>33743256</v>
      </c>
      <c r="H104" s="8">
        <v>5089500</v>
      </c>
      <c r="I104" s="8">
        <v>115154798</v>
      </c>
    </row>
    <row r="105" spans="3:9" ht="15">
      <c r="C105" t="s">
        <v>35</v>
      </c>
      <c r="G105" s="8">
        <v>0</v>
      </c>
      <c r="H105" s="8">
        <v>-7654</v>
      </c>
      <c r="I105" s="8">
        <v>1702312</v>
      </c>
    </row>
    <row r="106" spans="3:9" ht="15">
      <c r="C106" t="s">
        <v>36</v>
      </c>
      <c r="G106" s="8">
        <v>0</v>
      </c>
      <c r="H106" s="8">
        <f>107472752-1620839+394741</f>
        <v>106246654</v>
      </c>
      <c r="I106" s="8">
        <v>7485300</v>
      </c>
    </row>
    <row r="107" spans="3:9" ht="15">
      <c r="C107" t="s">
        <v>66</v>
      </c>
      <c r="G107" s="8">
        <v>793056</v>
      </c>
      <c r="H107" s="8">
        <v>-1381914</v>
      </c>
      <c r="I107" s="8">
        <v>0</v>
      </c>
    </row>
    <row r="108" spans="3:9" ht="15">
      <c r="C108" t="s">
        <v>37</v>
      </c>
      <c r="G108" s="8">
        <v>0</v>
      </c>
      <c r="H108" s="8">
        <v>-16050</v>
      </c>
      <c r="I108" s="8">
        <v>0</v>
      </c>
    </row>
    <row r="109" spans="3:9" ht="15">
      <c r="C109" t="s">
        <v>38</v>
      </c>
      <c r="G109" s="8">
        <v>0</v>
      </c>
      <c r="H109" s="8">
        <v>-6645</v>
      </c>
      <c r="I109" s="8">
        <v>0</v>
      </c>
    </row>
    <row r="110" spans="3:9" ht="15">
      <c r="C110" t="s">
        <v>43</v>
      </c>
      <c r="G110" s="8">
        <f>41147+448894</f>
        <v>490041</v>
      </c>
      <c r="H110" s="8">
        <v>-1658802</v>
      </c>
      <c r="I110" s="8">
        <v>0</v>
      </c>
    </row>
    <row r="111" spans="3:9" ht="15">
      <c r="C111" t="s">
        <v>39</v>
      </c>
      <c r="G111" s="8">
        <v>0</v>
      </c>
      <c r="H111" s="8">
        <v>-3390</v>
      </c>
      <c r="I111" s="8">
        <v>0</v>
      </c>
    </row>
    <row r="112" spans="3:9" ht="15">
      <c r="C112" t="s">
        <v>40</v>
      </c>
      <c r="G112" s="8">
        <v>0</v>
      </c>
      <c r="H112" s="8">
        <v>-1519</v>
      </c>
      <c r="I112" s="8">
        <v>0</v>
      </c>
    </row>
    <row r="113" spans="7:9" ht="15">
      <c r="G113" s="8"/>
      <c r="H113" s="8"/>
      <c r="I113" s="8"/>
    </row>
    <row r="114" spans="7:9" ht="15.75" thickBot="1">
      <c r="G114" s="14">
        <f>SUM(G104:G112)</f>
        <v>35026353</v>
      </c>
      <c r="H114" s="14">
        <f>SUM(H104:H112)</f>
        <v>108260180</v>
      </c>
      <c r="I114" s="14">
        <f>SUM(I104:I112)</f>
        <v>124342410</v>
      </c>
    </row>
    <row r="115" spans="7:9" ht="15.75" thickTop="1">
      <c r="G115" s="11"/>
      <c r="H115" s="11"/>
      <c r="I115" s="11"/>
    </row>
    <row r="116" spans="2:3" ht="15">
      <c r="B116" t="s">
        <v>3</v>
      </c>
      <c r="C116" t="s">
        <v>41</v>
      </c>
    </row>
    <row r="117" ht="15">
      <c r="C117" t="s">
        <v>42</v>
      </c>
    </row>
    <row r="119" spans="1:2" ht="15">
      <c r="A119" t="s">
        <v>51</v>
      </c>
      <c r="B119" t="s">
        <v>93</v>
      </c>
    </row>
    <row r="120" ht="15">
      <c r="B120" s="12" t="s">
        <v>92</v>
      </c>
    </row>
    <row r="121" ht="15">
      <c r="B121" s="12"/>
    </row>
    <row r="122" ht="15">
      <c r="B122" t="s">
        <v>112</v>
      </c>
    </row>
    <row r="123" ht="15">
      <c r="B123" t="s">
        <v>113</v>
      </c>
    </row>
    <row r="124" ht="15">
      <c r="B124" t="s">
        <v>127</v>
      </c>
    </row>
    <row r="125" ht="15">
      <c r="B125" t="s">
        <v>128</v>
      </c>
    </row>
    <row r="126" ht="15.75">
      <c r="A126" s="1" t="str">
        <f>+A84</f>
        <v>MULTI  VEST RESOURCES BERHAD</v>
      </c>
    </row>
    <row r="127" ht="15">
      <c r="A127" s="22" t="s">
        <v>96</v>
      </c>
    </row>
    <row r="128" ht="15.75">
      <c r="A128" s="2" t="str">
        <f>+A86</f>
        <v>QUARTERLY REPORT - 3rd QUARTER ENDED 31/03/00</v>
      </c>
    </row>
    <row r="129" ht="15">
      <c r="A129" s="22"/>
    </row>
    <row r="130" ht="15.75">
      <c r="A130" s="1" t="s">
        <v>4</v>
      </c>
    </row>
    <row r="131" ht="15">
      <c r="A131" t="s">
        <v>62</v>
      </c>
    </row>
    <row r="133" spans="1:2" ht="15">
      <c r="A133" t="s">
        <v>52</v>
      </c>
      <c r="B133" t="s">
        <v>53</v>
      </c>
    </row>
    <row r="134" ht="15">
      <c r="B134" t="s">
        <v>54</v>
      </c>
    </row>
    <row r="135" ht="15">
      <c r="B135" t="s">
        <v>25</v>
      </c>
    </row>
    <row r="137" ht="15">
      <c r="B137" t="s">
        <v>121</v>
      </c>
    </row>
    <row r="138" ht="15">
      <c r="B138" t="s">
        <v>111</v>
      </c>
    </row>
    <row r="139" ht="15">
      <c r="B139" t="s">
        <v>125</v>
      </c>
    </row>
    <row r="140" spans="2:3" ht="15">
      <c r="B140" s="13" t="s">
        <v>122</v>
      </c>
      <c r="C140" t="s">
        <v>129</v>
      </c>
    </row>
    <row r="141" spans="2:3" ht="15">
      <c r="B141" s="13" t="s">
        <v>123</v>
      </c>
      <c r="C141" t="s">
        <v>124</v>
      </c>
    </row>
    <row r="142" spans="2:3" ht="15">
      <c r="B142" t="s">
        <v>7</v>
      </c>
      <c r="C142" t="s">
        <v>130</v>
      </c>
    </row>
    <row r="143" ht="15">
      <c r="B143" t="s">
        <v>79</v>
      </c>
    </row>
    <row r="144" ht="15">
      <c r="B144" t="s">
        <v>55</v>
      </c>
    </row>
    <row r="146" spans="1:2" ht="15">
      <c r="A146" t="s">
        <v>56</v>
      </c>
      <c r="B146" t="s">
        <v>57</v>
      </c>
    </row>
    <row r="147" ht="15">
      <c r="B147" t="s">
        <v>58</v>
      </c>
    </row>
    <row r="149" ht="15">
      <c r="B149" t="s">
        <v>74</v>
      </c>
    </row>
    <row r="150" ht="15">
      <c r="B150" t="s">
        <v>97</v>
      </c>
    </row>
    <row r="151" ht="15">
      <c r="B151" t="s">
        <v>75</v>
      </c>
    </row>
    <row r="152" ht="15">
      <c r="B152" t="s">
        <v>95</v>
      </c>
    </row>
    <row r="154" spans="1:2" ht="15">
      <c r="A154" t="s">
        <v>59</v>
      </c>
      <c r="B154" t="s">
        <v>91</v>
      </c>
    </row>
    <row r="155" ht="15">
      <c r="B155" t="s">
        <v>98</v>
      </c>
    </row>
    <row r="157" spans="1:2" ht="15">
      <c r="A157" t="s">
        <v>60</v>
      </c>
      <c r="B157" t="s">
        <v>61</v>
      </c>
    </row>
    <row r="159" spans="1:2" ht="15">
      <c r="A159" t="s">
        <v>99</v>
      </c>
      <c r="B159" t="s">
        <v>101</v>
      </c>
    </row>
    <row r="160" ht="15">
      <c r="B160" t="s">
        <v>100</v>
      </c>
    </row>
    <row r="162" spans="1:2" ht="15">
      <c r="A162" t="s">
        <v>115</v>
      </c>
      <c r="B162" t="s">
        <v>116</v>
      </c>
    </row>
    <row r="163" ht="15">
      <c r="B163" t="s">
        <v>117</v>
      </c>
    </row>
    <row r="164" ht="15">
      <c r="B164" t="s">
        <v>131</v>
      </c>
    </row>
    <row r="165" ht="15">
      <c r="B165" t="s">
        <v>132</v>
      </c>
    </row>
    <row r="166" ht="15">
      <c r="B166" t="s">
        <v>118</v>
      </c>
    </row>
  </sheetData>
  <printOptions/>
  <pageMargins left="0.7480314960629921" right="0.2362204724409449" top="0.7874015748031497" bottom="1.6929133858267718" header="0.5118110236220472" footer="0.984251968503937"/>
  <pageSetup horizontalDpi="300" verticalDpi="300" orientation="portrait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Arthur Andersen</cp:lastModifiedBy>
  <cp:lastPrinted>2000-05-22T06:03:36Z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