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1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<sst xmlns="http://schemas.openxmlformats.org/spreadsheetml/2006/main" count="142" uniqueCount="93">
  <si>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</si>
  <si>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</si>
  <si>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</si>
  <si>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</si>
  <si>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</si>
  <si>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</si>
  <si>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</si>
  <si>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</si>
  <si>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</si>
  <si>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</si>
  <si>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</si>
  <si>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</si>
  <si>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</si>
  <si>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</si>
  <si>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</si>
  <si>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</si>
  <si>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</si>
  <si>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</si>
  <si>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</si>
  <si>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</si>
  <si>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</si>
  <si>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</si>
  <si>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</si>
  <si>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</si>
  <si>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</si>
  <si>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</si>
  <si>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</si>
  <si>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</si>
  <si>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</si>
  <si>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</si>
  <si>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</si>
  <si>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</si>
  <si>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</si>
  <si>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</si>
  <si>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</si>
  <si>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</si>
  <si>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</si>
  <si>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</si>
  <si>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</si>
  <si>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</si>
  <si>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</si>
  <si>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</si>
  <si>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</si>
  <si>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</si>
  <si>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</si>
  <si>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</si>
  <si>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</si>
  <si>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</si>
  <si>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</si>
  <si>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</si>
  <si>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</si>
  <si>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</si>
  <si>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</si>
  <si>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</si>
  <si>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</si>
  <si>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</si>
  <si>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</si>
  <si>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</si>
  <si>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</si>
  <si>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</si>
  <si>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</si>
  <si>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</si>
  <si>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</si>
  <si>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</si>
  <si>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</si>
  <si>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</si>
  <si>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</si>
  <si>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</si>
  <si>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</si>
  <si>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</si>
  <si>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-Basic</t>
  </si>
  <si>
    <t>-Diluted</t>
  </si>
  <si>
    <t>(Loss) before tax</t>
  </si>
  <si>
    <t>31 DECEMBER 2007</t>
  </si>
  <si>
    <t xml:space="preserve">Tax </t>
  </si>
  <si>
    <t>AS AT 31 MARCH 2008</t>
  </si>
  <si>
    <t>31 MARCH 2008</t>
  </si>
  <si>
    <t>For the year ended 31 March 2008</t>
  </si>
  <si>
    <t>3 months ended 31 March</t>
  </si>
  <si>
    <t>Attributable to :</t>
  </si>
  <si>
    <t>Equity holders to the parent</t>
  </si>
  <si>
    <t>Minority Interests</t>
  </si>
  <si>
    <t>the Financial Statements  for the year ended 31 December 2007)</t>
  </si>
  <si>
    <t>the Financial Statements for the year ended 31 December 2007)</t>
  </si>
  <si>
    <t>For the 3 months ended 31 March 2008</t>
  </si>
  <si>
    <t>Minority</t>
  </si>
  <si>
    <t>Interests</t>
  </si>
  <si>
    <t>For the 3 months ended 31 March 2007</t>
  </si>
  <si>
    <t>with the Financial Statements for the year ended 31 December 2007)</t>
  </si>
  <si>
    <t>31 MARCH  2008</t>
  </si>
  <si>
    <t>31 MARCH  2007</t>
  </si>
  <si>
    <t>Cash and cash equivalents at 31 March</t>
  </si>
  <si>
    <t>(Loss) after tax for the period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</si>
</sst>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centerContinuous"/>
    </xf>
    <xf numFmtId="37" fontId="1" fillId="0" borderId="18" xfId="0" applyNumberFormat="1" applyFon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9" fontId="0" fillId="0" borderId="16" xfId="0" applyNumberFormat="1" applyFont="1" applyBorder="1" applyAlignment="1">
      <alignment/>
    </xf>
    <xf numFmtId="39" fontId="0" fillId="0" borderId="16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53">
      <selection activeCell="G60" sqref="G60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75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39" t="s">
        <v>76</v>
      </c>
      <c r="E8" s="2"/>
      <c r="F8" s="39" t="s">
        <v>73</v>
      </c>
      <c r="G8" s="2"/>
      <c r="H8" s="2"/>
    </row>
    <row r="9" spans="1:8" ht="13.5" thickBot="1">
      <c r="A9" s="2"/>
      <c r="B9" s="2"/>
      <c r="C9" s="8"/>
      <c r="D9" s="44" t="s">
        <v>1</v>
      </c>
      <c r="E9" s="41"/>
      <c r="F9" s="44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43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10">
        <v>853</v>
      </c>
      <c r="E13" s="2"/>
      <c r="F13" s="27">
        <v>935</v>
      </c>
      <c r="G13" s="2"/>
      <c r="H13" s="2"/>
    </row>
    <row r="14" spans="1:8" ht="12.75">
      <c r="A14" s="2"/>
      <c r="B14" s="2" t="s">
        <v>14</v>
      </c>
      <c r="C14" s="2"/>
      <c r="D14" s="11">
        <v>52501</v>
      </c>
      <c r="E14" s="2"/>
      <c r="F14" s="49">
        <v>52500</v>
      </c>
      <c r="G14" s="2"/>
      <c r="H14" s="2"/>
    </row>
    <row r="15" spans="1:8" ht="12.75">
      <c r="A15" s="1"/>
      <c r="B15" s="2" t="s">
        <v>15</v>
      </c>
      <c r="C15" s="2"/>
      <c r="D15" s="11">
        <v>155765</v>
      </c>
      <c r="E15" s="2"/>
      <c r="F15" s="49">
        <v>155765</v>
      </c>
      <c r="G15" s="2"/>
      <c r="H15" s="2"/>
    </row>
    <row r="16" spans="1:8" ht="12.75">
      <c r="A16" s="1"/>
      <c r="B16" s="2" t="s">
        <v>16</v>
      </c>
      <c r="C16" s="2"/>
      <c r="D16" s="12">
        <v>2</v>
      </c>
      <c r="E16" s="2"/>
      <c r="F16" s="28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f>SUM(D13:D17)</f>
        <v>209121</v>
      </c>
      <c r="E18" s="2"/>
      <c r="F18" s="23">
        <f>SUM(F13:F17)</f>
        <v>209202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10">
        <v>61464</v>
      </c>
      <c r="E21" s="2"/>
      <c r="F21" s="27">
        <v>61464</v>
      </c>
      <c r="G21" s="2"/>
      <c r="H21" s="2"/>
    </row>
    <row r="22" spans="1:8" ht="12.75">
      <c r="A22" s="1"/>
      <c r="B22" s="2" t="s">
        <v>18</v>
      </c>
      <c r="C22" s="2"/>
      <c r="D22" s="11">
        <v>6450</v>
      </c>
      <c r="E22" s="2"/>
      <c r="F22" s="49">
        <v>6190</v>
      </c>
      <c r="G22" s="2"/>
      <c r="H22" s="2"/>
    </row>
    <row r="23" spans="1:8" ht="12.75">
      <c r="A23" s="1"/>
      <c r="B23" s="2" t="s">
        <v>19</v>
      </c>
      <c r="C23" s="2"/>
      <c r="D23" s="11">
        <v>283</v>
      </c>
      <c r="E23" s="2"/>
      <c r="F23" s="49">
        <v>287</v>
      </c>
      <c r="G23" s="2"/>
      <c r="H23" s="2"/>
    </row>
    <row r="24" spans="1:8" ht="12.75">
      <c r="A24" s="1"/>
      <c r="B24" s="2" t="s">
        <v>21</v>
      </c>
      <c r="C24" s="2"/>
      <c r="D24" s="11">
        <v>6809</v>
      </c>
      <c r="E24" s="2"/>
      <c r="F24" s="49">
        <v>10223</v>
      </c>
      <c r="G24" s="2"/>
      <c r="H24" s="2"/>
    </row>
    <row r="25" spans="1:8" ht="12.75">
      <c r="A25" s="1"/>
      <c r="B25" s="2" t="s">
        <v>20</v>
      </c>
      <c r="C25" s="2"/>
      <c r="D25" s="12">
        <v>455</v>
      </c>
      <c r="E25" s="2"/>
      <c r="F25" s="28">
        <v>670</v>
      </c>
      <c r="G25" s="2"/>
      <c r="H25" s="2"/>
    </row>
    <row r="26" spans="1:8" ht="12.75">
      <c r="A26" s="2"/>
      <c r="B26" s="2"/>
      <c r="C26" s="2"/>
      <c r="D26" s="1">
        <f>SUM(D21:D25)</f>
        <v>75461</v>
      </c>
      <c r="E26" s="2"/>
      <c r="F26" s="23">
        <f>SUM(F21:F25)</f>
        <v>78834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50</v>
      </c>
      <c r="B28" s="2"/>
      <c r="C28" s="2"/>
      <c r="D28" s="46">
        <f>+D26+D18</f>
        <v>284582</v>
      </c>
      <c r="E28" s="2"/>
      <c r="F28" s="47">
        <f>+F26+F18</f>
        <v>288036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51</v>
      </c>
      <c r="B30" s="2"/>
      <c r="C30" s="2"/>
      <c r="D30" s="1"/>
      <c r="E30" s="2"/>
      <c r="F30" s="23"/>
      <c r="G30" s="2"/>
      <c r="H30" s="2"/>
    </row>
    <row r="31" spans="1:8" ht="21" customHeight="1">
      <c r="A31" s="1" t="s">
        <v>61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23</v>
      </c>
      <c r="C32" s="2"/>
      <c r="D32" s="10">
        <v>267107</v>
      </c>
      <c r="E32" s="2"/>
      <c r="F32" s="27">
        <v>267107</v>
      </c>
      <c r="G32" s="2"/>
      <c r="H32" s="2"/>
    </row>
    <row r="33" spans="1:8" ht="12" customHeight="1">
      <c r="A33" s="2"/>
      <c r="B33" s="2"/>
      <c r="C33" s="2"/>
      <c r="D33" s="11"/>
      <c r="E33" s="2"/>
      <c r="F33" s="49"/>
      <c r="G33" s="2"/>
      <c r="H33" s="2"/>
    </row>
    <row r="34" spans="1:8" ht="12.75" customHeight="1">
      <c r="A34" s="43"/>
      <c r="B34" s="2" t="s">
        <v>24</v>
      </c>
      <c r="C34" s="2"/>
      <c r="D34" s="11">
        <v>960</v>
      </c>
      <c r="E34" s="2"/>
      <c r="F34" s="49">
        <v>960</v>
      </c>
      <c r="G34" s="2"/>
      <c r="H34" s="2"/>
    </row>
    <row r="35" spans="1:8" ht="12.75">
      <c r="A35" s="1"/>
      <c r="B35" s="2" t="s">
        <v>25</v>
      </c>
      <c r="C35" s="2"/>
      <c r="D35" s="12">
        <v>-101459</v>
      </c>
      <c r="E35" s="2"/>
      <c r="F35" s="28">
        <v>-97826</v>
      </c>
      <c r="G35" s="2"/>
      <c r="H35" s="2"/>
    </row>
    <row r="36" spans="1:8" ht="12.75" customHeight="1">
      <c r="A36" s="1"/>
      <c r="B36" s="2"/>
      <c r="C36" s="2"/>
      <c r="D36" s="1">
        <f>SUM(D32:D35)</f>
        <v>166608</v>
      </c>
      <c r="E36" s="2"/>
      <c r="F36" s="2">
        <f>SUM(F32:F35)</f>
        <v>170241</v>
      </c>
      <c r="G36" s="2"/>
      <c r="H36" s="2"/>
    </row>
    <row r="37" spans="1:8" ht="12.75">
      <c r="A37" s="2"/>
      <c r="B37" s="2"/>
      <c r="C37" s="2"/>
      <c r="D37" s="1"/>
      <c r="E37" s="2"/>
      <c r="F37" s="23"/>
      <c r="G37" s="2"/>
      <c r="H37" s="2"/>
    </row>
    <row r="38" spans="1:8" ht="15" customHeight="1">
      <c r="A38" s="1" t="s">
        <v>52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26</v>
      </c>
      <c r="C39" s="2"/>
      <c r="D39" s="10">
        <v>33</v>
      </c>
      <c r="E39" s="2"/>
      <c r="F39" s="27">
        <v>60</v>
      </c>
      <c r="G39" s="2"/>
      <c r="H39" s="2"/>
    </row>
    <row r="40" spans="1:8" ht="12.75">
      <c r="A40" s="2"/>
      <c r="B40" s="2" t="s">
        <v>49</v>
      </c>
      <c r="C40" s="2"/>
      <c r="D40" s="12">
        <v>2732</v>
      </c>
      <c r="E40" s="2"/>
      <c r="F40" s="28">
        <v>2732</v>
      </c>
      <c r="G40" s="2"/>
      <c r="H40" s="2"/>
    </row>
    <row r="41" spans="1:8" ht="15.75" customHeight="1">
      <c r="A41" s="1" t="s">
        <v>62</v>
      </c>
      <c r="B41" s="2"/>
      <c r="C41" s="2"/>
      <c r="D41" s="1">
        <f>+D40+D39</f>
        <v>2765</v>
      </c>
      <c r="E41" s="2"/>
      <c r="F41" s="23">
        <f>+F40+F39</f>
        <v>2792</v>
      </c>
      <c r="G41" s="2"/>
      <c r="H41" s="2"/>
    </row>
    <row r="42" spans="1:8" ht="18" customHeight="1">
      <c r="A42" s="2"/>
      <c r="B42" s="2"/>
      <c r="C42" s="2"/>
      <c r="D42" s="1"/>
      <c r="E42" s="2"/>
      <c r="F42" s="23"/>
      <c r="G42" s="2"/>
      <c r="H42" s="2"/>
    </row>
    <row r="43" spans="1:8" ht="12.75">
      <c r="A43" s="1" t="s">
        <v>22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63</v>
      </c>
      <c r="C44" s="2"/>
      <c r="D44" s="10">
        <v>766</v>
      </c>
      <c r="E44" s="2"/>
      <c r="F44" s="27">
        <v>873</v>
      </c>
      <c r="G44" s="2"/>
      <c r="H44" s="2"/>
    </row>
    <row r="45" spans="1:8" ht="15" customHeight="1">
      <c r="A45" s="2"/>
      <c r="B45" s="2" t="s">
        <v>64</v>
      </c>
      <c r="C45" s="2"/>
      <c r="D45" s="11">
        <v>20048</v>
      </c>
      <c r="E45" s="2"/>
      <c r="F45" s="49">
        <v>21523</v>
      </c>
      <c r="G45" s="2"/>
      <c r="H45" s="2"/>
    </row>
    <row r="46" spans="1:8" ht="15" customHeight="1">
      <c r="A46" s="1"/>
      <c r="B46" s="2" t="s">
        <v>65</v>
      </c>
      <c r="C46" s="2"/>
      <c r="D46" s="11">
        <v>94395</v>
      </c>
      <c r="E46" s="2"/>
      <c r="F46" s="49">
        <v>92607</v>
      </c>
      <c r="G46" s="2"/>
      <c r="H46" s="2"/>
    </row>
    <row r="47" spans="1:8" ht="12.75">
      <c r="A47" s="2"/>
      <c r="B47" s="2" t="s">
        <v>47</v>
      </c>
      <c r="C47" s="2"/>
      <c r="D47" s="12">
        <v>0</v>
      </c>
      <c r="E47" s="2"/>
      <c r="F47" s="28">
        <v>0</v>
      </c>
      <c r="G47" s="2"/>
      <c r="H47" s="2"/>
    </row>
    <row r="48" spans="1:8" ht="12.75">
      <c r="A48" s="2"/>
      <c r="B48" s="2"/>
      <c r="C48" s="2"/>
      <c r="D48" s="1">
        <f>SUM(D44:D47)</f>
        <v>115209</v>
      </c>
      <c r="E48" s="2"/>
      <c r="F48" s="23">
        <f>SUM(F44:F47)</f>
        <v>115003</v>
      </c>
      <c r="G48" s="2"/>
      <c r="H48" s="2"/>
    </row>
    <row r="49" spans="1:8" ht="12.75">
      <c r="A49" s="2"/>
      <c r="B49" s="2"/>
      <c r="C49" s="2"/>
      <c r="D49" s="1"/>
      <c r="E49" s="23"/>
      <c r="F49" s="23"/>
      <c r="G49" s="2"/>
      <c r="H49" s="2"/>
    </row>
    <row r="50" spans="1:8" ht="12.75">
      <c r="A50" s="1" t="s">
        <v>53</v>
      </c>
      <c r="B50" s="2"/>
      <c r="C50" s="2"/>
      <c r="D50" s="1">
        <f>+D48+D41</f>
        <v>117974</v>
      </c>
      <c r="E50" s="2"/>
      <c r="F50" s="2">
        <f>+F48+F41</f>
        <v>117795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42" t="s">
        <v>54</v>
      </c>
      <c r="B52" s="40"/>
      <c r="C52" s="40"/>
      <c r="D52" s="46">
        <f>+D50+D36</f>
        <v>284582</v>
      </c>
      <c r="E52" s="24"/>
      <c r="F52" s="47">
        <f>+F50+F36</f>
        <v>288036</v>
      </c>
      <c r="G52" s="2"/>
      <c r="H52" s="2"/>
    </row>
    <row r="53" spans="1:8" ht="21.75" customHeight="1" thickTop="1">
      <c r="A53" s="42"/>
      <c r="B53" s="9"/>
      <c r="C53" s="9"/>
      <c r="D53" s="50"/>
      <c r="E53" s="30"/>
      <c r="F53" s="50"/>
      <c r="G53" s="2"/>
      <c r="H53" s="2"/>
    </row>
    <row r="54" spans="1:8" ht="20.25" customHeight="1" thickBot="1">
      <c r="A54" s="42" t="s">
        <v>58</v>
      </c>
      <c r="B54" s="35"/>
      <c r="C54" s="9"/>
      <c r="D54" s="45">
        <f>+D36/D32</f>
        <v>0.6237500327584077</v>
      </c>
      <c r="E54" s="2"/>
      <c r="F54" s="48">
        <f>+F36/F32</f>
        <v>0.6373513236268612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6" t="s">
        <v>48</v>
      </c>
      <c r="B57" s="67"/>
      <c r="C57" s="67"/>
      <c r="D57" s="67"/>
      <c r="E57" s="67"/>
      <c r="F57" s="67"/>
      <c r="G57" s="2"/>
      <c r="H57" s="2"/>
    </row>
    <row r="58" spans="1:8" ht="12.75">
      <c r="A58" s="66" t="s">
        <v>83</v>
      </c>
      <c r="B58" s="66"/>
      <c r="C58" s="66"/>
      <c r="D58" s="66"/>
      <c r="E58" s="66"/>
      <c r="F58" s="66"/>
      <c r="G58" s="2"/>
      <c r="H58" s="2"/>
    </row>
    <row r="59" spans="1:8" ht="12.75">
      <c r="A59" s="66"/>
      <c r="B59" s="66"/>
      <c r="C59" s="66"/>
      <c r="D59" s="66"/>
      <c r="E59" s="66"/>
      <c r="F59" s="66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63">
        <f>+D52-D28</f>
        <v>0</v>
      </c>
      <c r="E61" s="63"/>
      <c r="F61" s="63">
        <f>+F52-F28</f>
        <v>0</v>
      </c>
      <c r="G61" s="2"/>
      <c r="H61" s="2"/>
    </row>
    <row r="62" spans="1:8" ht="12.75">
      <c r="A62" s="2"/>
      <c r="B62" s="2"/>
      <c r="C62" s="2"/>
      <c r="D62" s="64">
        <f>+D36/D32</f>
        <v>0.6237500327584077</v>
      </c>
      <c r="E62" s="63"/>
      <c r="F62" s="64">
        <f>+F36/F32</f>
        <v>0.6373513236268612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tabSelected="1" zoomScalePageLayoutView="0" workbookViewId="0" topLeftCell="A11">
      <selection activeCell="E36" sqref="E36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4" t="s">
        <v>45</v>
      </c>
      <c r="B3" s="15"/>
      <c r="C3" s="15"/>
      <c r="D3" s="15"/>
      <c r="E3" s="15"/>
      <c r="F3" s="15"/>
      <c r="G3" s="15"/>
      <c r="H3" s="15"/>
      <c r="I3" s="15"/>
    </row>
    <row r="4" spans="1:9" ht="13.5" thickBot="1">
      <c r="A4" s="16" t="s">
        <v>77</v>
      </c>
      <c r="B4" s="17"/>
      <c r="C4" s="17"/>
      <c r="D4" s="17"/>
      <c r="E4" s="17"/>
      <c r="F4" s="17"/>
      <c r="G4" s="17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2"/>
      <c r="B6" s="2"/>
      <c r="C6" s="2"/>
      <c r="D6" s="2"/>
      <c r="E6" s="2"/>
      <c r="F6" s="2"/>
      <c r="G6" s="2"/>
      <c r="H6" s="2"/>
      <c r="I6" s="15"/>
    </row>
    <row r="7" spans="1:9" ht="12.75">
      <c r="A7" s="2"/>
      <c r="B7" s="2"/>
      <c r="C7" s="69" t="s">
        <v>78</v>
      </c>
      <c r="D7" s="69"/>
      <c r="E7" s="2"/>
      <c r="F7" s="69" t="s">
        <v>78</v>
      </c>
      <c r="G7" s="69"/>
      <c r="H7" s="2"/>
      <c r="I7" s="15"/>
    </row>
    <row r="8" spans="1:9" ht="12.75">
      <c r="A8" s="2"/>
      <c r="B8" s="2"/>
      <c r="C8" s="18">
        <v>2008</v>
      </c>
      <c r="D8" s="18">
        <v>2007</v>
      </c>
      <c r="E8" s="2"/>
      <c r="F8" s="62">
        <v>2008</v>
      </c>
      <c r="G8" s="62">
        <v>2007</v>
      </c>
      <c r="H8" s="2"/>
      <c r="I8" s="15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5"/>
    </row>
    <row r="10" spans="1:9" ht="12.75">
      <c r="A10" s="2"/>
      <c r="B10" s="2"/>
      <c r="C10" s="2"/>
      <c r="D10" s="2"/>
      <c r="E10" s="2"/>
      <c r="F10" s="2"/>
      <c r="G10" s="2"/>
      <c r="H10" s="2"/>
      <c r="I10" s="15"/>
    </row>
    <row r="11" spans="1:9" ht="12.75">
      <c r="A11" s="2" t="s">
        <v>2</v>
      </c>
      <c r="B11" s="2"/>
      <c r="C11" s="1">
        <v>1661</v>
      </c>
      <c r="D11" s="2">
        <v>14020</v>
      </c>
      <c r="E11" s="2"/>
      <c r="F11" s="1">
        <v>1661</v>
      </c>
      <c r="G11" s="2">
        <v>14020</v>
      </c>
      <c r="H11" s="2"/>
      <c r="I11" s="15"/>
    </row>
    <row r="12" spans="1:9" ht="12.75">
      <c r="A12" s="2"/>
      <c r="B12" s="2"/>
      <c r="C12" s="1"/>
      <c r="D12" s="2"/>
      <c r="E12" s="2"/>
      <c r="F12" s="1"/>
      <c r="G12" s="2"/>
      <c r="H12" s="2"/>
      <c r="I12" s="15"/>
    </row>
    <row r="13" spans="1:9" ht="12.75">
      <c r="A13" s="2" t="s">
        <v>3</v>
      </c>
      <c r="B13" s="2"/>
      <c r="C13" s="1">
        <v>-3256</v>
      </c>
      <c r="D13" s="2">
        <v>-15358</v>
      </c>
      <c r="E13" s="2"/>
      <c r="F13" s="1">
        <v>-3256</v>
      </c>
      <c r="G13" s="2">
        <v>-15358</v>
      </c>
      <c r="H13" s="2"/>
      <c r="I13" s="15"/>
    </row>
    <row r="14" spans="1:9" ht="12.75">
      <c r="A14" s="2"/>
      <c r="B14" s="2"/>
      <c r="C14" s="1"/>
      <c r="D14" s="2"/>
      <c r="E14" s="2"/>
      <c r="F14" s="1"/>
      <c r="G14" s="2"/>
      <c r="H14" s="2"/>
      <c r="I14" s="15"/>
    </row>
    <row r="15" spans="1:9" ht="12.75">
      <c r="A15" s="2" t="s">
        <v>4</v>
      </c>
      <c r="B15" s="2"/>
      <c r="C15" s="31">
        <v>100</v>
      </c>
      <c r="D15" s="19">
        <v>44</v>
      </c>
      <c r="E15" s="2"/>
      <c r="F15" s="31">
        <v>100</v>
      </c>
      <c r="G15" s="19">
        <v>44</v>
      </c>
      <c r="H15" s="2"/>
      <c r="I15" s="15"/>
    </row>
    <row r="16" spans="1:9" ht="12.75">
      <c r="A16" s="2"/>
      <c r="B16" s="2"/>
      <c r="C16" s="1"/>
      <c r="D16" s="2"/>
      <c r="E16" s="2"/>
      <c r="F16" s="1"/>
      <c r="G16" s="2"/>
      <c r="H16" s="2"/>
      <c r="I16" s="15"/>
    </row>
    <row r="17" spans="1:9" ht="12.75">
      <c r="A17" s="2" t="s">
        <v>56</v>
      </c>
      <c r="B17" s="2"/>
      <c r="C17" s="1">
        <f>+C15+C13+C11</f>
        <v>-1495</v>
      </c>
      <c r="D17" s="23">
        <f>+D15+D13+D11</f>
        <v>-1294</v>
      </c>
      <c r="E17" s="2"/>
      <c r="F17" s="1">
        <f>+F15+F13+F11</f>
        <v>-1495</v>
      </c>
      <c r="G17" s="23">
        <f>+G15+G13+G11</f>
        <v>-1294</v>
      </c>
      <c r="H17" s="2"/>
      <c r="I17" s="15"/>
    </row>
    <row r="18" spans="1:9" ht="12.75">
      <c r="A18" s="2"/>
      <c r="B18" s="2"/>
      <c r="C18" s="1"/>
      <c r="D18" s="2"/>
      <c r="E18" s="2"/>
      <c r="F18" s="1"/>
      <c r="G18" s="2"/>
      <c r="H18" s="2"/>
      <c r="I18" s="15"/>
    </row>
    <row r="19" spans="1:9" ht="12.75" customHeight="1">
      <c r="A19" s="2" t="s">
        <v>5</v>
      </c>
      <c r="B19" s="2"/>
      <c r="C19" s="1">
        <v>-2187</v>
      </c>
      <c r="D19" s="2">
        <v>-1991</v>
      </c>
      <c r="E19" s="2"/>
      <c r="F19" s="1">
        <v>-2187</v>
      </c>
      <c r="G19" s="2">
        <v>-1991</v>
      </c>
      <c r="H19" s="2"/>
      <c r="I19" s="15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5"/>
    </row>
    <row r="21" spans="1:9" ht="12.75" customHeight="1">
      <c r="A21" s="2" t="s">
        <v>6</v>
      </c>
      <c r="B21" s="2"/>
      <c r="C21" s="31">
        <v>49</v>
      </c>
      <c r="D21" s="19">
        <v>16</v>
      </c>
      <c r="E21" s="2"/>
      <c r="F21" s="31">
        <v>49</v>
      </c>
      <c r="G21" s="19">
        <v>16</v>
      </c>
      <c r="H21" s="2"/>
      <c r="I21" s="15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5"/>
    </row>
    <row r="23" spans="1:9" ht="12.75">
      <c r="A23" s="2" t="s">
        <v>72</v>
      </c>
      <c r="B23" s="2"/>
      <c r="C23" s="1">
        <f>SUM(C17:C22)</f>
        <v>-3633</v>
      </c>
      <c r="D23" s="23">
        <f>SUM(D17:D22)</f>
        <v>-3269</v>
      </c>
      <c r="E23" s="2"/>
      <c r="F23" s="1">
        <f>SUM(F17:F22)</f>
        <v>-3633</v>
      </c>
      <c r="G23" s="23">
        <f>SUM(G17:G22)</f>
        <v>-3269</v>
      </c>
      <c r="H23" s="2"/>
      <c r="I23" s="15"/>
    </row>
    <row r="24" spans="1:9" ht="12.75">
      <c r="A24" s="2"/>
      <c r="B24" s="2"/>
      <c r="C24" s="1"/>
      <c r="D24" s="2"/>
      <c r="E24" s="2"/>
      <c r="F24" s="1"/>
      <c r="G24" s="2"/>
      <c r="H24" s="2"/>
      <c r="I24" s="15"/>
    </row>
    <row r="25" spans="1:9" ht="12.75">
      <c r="A25" s="2" t="s">
        <v>74</v>
      </c>
      <c r="B25" s="2"/>
      <c r="C25" s="1">
        <v>0</v>
      </c>
      <c r="D25" s="2">
        <v>0</v>
      </c>
      <c r="E25" s="2"/>
      <c r="F25" s="1">
        <v>0</v>
      </c>
      <c r="G25" s="2">
        <v>0</v>
      </c>
      <c r="H25" s="2"/>
      <c r="I25" s="15"/>
    </row>
    <row r="26" spans="1:9" ht="12.75">
      <c r="A26" s="2"/>
      <c r="B26" s="2"/>
      <c r="C26" s="36"/>
      <c r="D26" s="37"/>
      <c r="E26" s="2"/>
      <c r="F26" s="36"/>
      <c r="G26" s="37"/>
      <c r="H26" s="2"/>
      <c r="I26" s="15"/>
    </row>
    <row r="27" spans="1:9" ht="16.5" customHeight="1" thickBot="1">
      <c r="A27" s="2" t="s">
        <v>92</v>
      </c>
      <c r="B27" s="2"/>
      <c r="C27" s="33">
        <f>+C23-C25</f>
        <v>-3633</v>
      </c>
      <c r="D27" s="38">
        <f>+D23-D25</f>
        <v>-3269</v>
      </c>
      <c r="E27" s="2"/>
      <c r="F27" s="33">
        <f>+F23-F25</f>
        <v>-3633</v>
      </c>
      <c r="G27" s="38">
        <f>+G23-G25</f>
        <v>-3269</v>
      </c>
      <c r="H27" s="2"/>
      <c r="I27" s="15"/>
    </row>
    <row r="28" spans="1:9" ht="13.5" thickTop="1">
      <c r="A28" s="2"/>
      <c r="B28" s="2"/>
      <c r="C28" s="1"/>
      <c r="D28" s="2"/>
      <c r="E28" s="2"/>
      <c r="F28" s="1"/>
      <c r="G28" s="2"/>
      <c r="H28" s="2"/>
      <c r="I28" s="15"/>
    </row>
    <row r="29" spans="1:9" ht="12.75">
      <c r="A29" s="1" t="s">
        <v>79</v>
      </c>
      <c r="B29" s="2"/>
      <c r="C29" s="2"/>
      <c r="D29" s="2"/>
      <c r="E29" s="2"/>
      <c r="F29" s="2"/>
      <c r="G29" s="2"/>
      <c r="H29" s="2"/>
      <c r="I29" s="15"/>
    </row>
    <row r="30" spans="1:9" ht="12.75">
      <c r="A30" s="2"/>
      <c r="B30" s="2"/>
      <c r="C30" s="2"/>
      <c r="D30" s="2"/>
      <c r="E30" s="2"/>
      <c r="F30" s="2"/>
      <c r="G30" s="2"/>
      <c r="H30" s="2"/>
      <c r="I30" s="15"/>
    </row>
    <row r="31" spans="1:9" ht="12.75">
      <c r="A31" s="2" t="s">
        <v>80</v>
      </c>
      <c r="B31" s="2"/>
      <c r="C31" s="2">
        <v>-3633</v>
      </c>
      <c r="D31" s="2">
        <f>+D27+1</f>
        <v>-3268</v>
      </c>
      <c r="E31" s="2"/>
      <c r="F31" s="2">
        <v>-3633</v>
      </c>
      <c r="G31" s="2">
        <f>+D31</f>
        <v>-3268</v>
      </c>
      <c r="H31" s="2"/>
      <c r="I31" s="15"/>
    </row>
    <row r="32" spans="1:9" ht="12.75">
      <c r="A32" s="2" t="s">
        <v>81</v>
      </c>
      <c r="B32" s="2"/>
      <c r="C32" s="2">
        <v>0</v>
      </c>
      <c r="D32" s="2">
        <v>-1</v>
      </c>
      <c r="E32" s="2"/>
      <c r="F32" s="2">
        <v>0</v>
      </c>
      <c r="G32" s="2">
        <v>-1</v>
      </c>
      <c r="H32" s="2"/>
      <c r="I32" s="15"/>
    </row>
    <row r="33" spans="1:9" ht="12.75">
      <c r="A33" s="2"/>
      <c r="B33" s="2"/>
      <c r="C33" s="36"/>
      <c r="D33" s="37"/>
      <c r="E33" s="2"/>
      <c r="F33" s="36"/>
      <c r="G33" s="37"/>
      <c r="H33" s="2"/>
      <c r="I33" s="15"/>
    </row>
    <row r="34" spans="1:9" ht="13.5" thickBot="1">
      <c r="A34" s="2"/>
      <c r="B34" s="2"/>
      <c r="C34" s="33">
        <v>-3633</v>
      </c>
      <c r="D34" s="38">
        <f>+D32+D31</f>
        <v>-3269</v>
      </c>
      <c r="E34" s="2"/>
      <c r="F34" s="33">
        <v>-3633</v>
      </c>
      <c r="G34" s="38">
        <f>+G32+G31</f>
        <v>-3269</v>
      </c>
      <c r="H34" s="2"/>
      <c r="I34" s="15"/>
    </row>
    <row r="35" spans="1:9" ht="13.5" thickTop="1">
      <c r="A35" s="2"/>
      <c r="B35" s="2"/>
      <c r="C35" s="2"/>
      <c r="D35" s="2"/>
      <c r="E35" s="2"/>
      <c r="F35" s="2"/>
      <c r="G35" s="2"/>
      <c r="H35" s="2"/>
      <c r="I35" s="15"/>
    </row>
    <row r="36" spans="1:9" ht="13.5" thickBot="1">
      <c r="A36" s="15" t="s">
        <v>44</v>
      </c>
      <c r="B36" s="52" t="s">
        <v>70</v>
      </c>
      <c r="C36" s="55">
        <v>-1.36</v>
      </c>
      <c r="D36" s="58">
        <v>-1.22</v>
      </c>
      <c r="E36" s="53"/>
      <c r="F36" s="55">
        <v>-1.36</v>
      </c>
      <c r="G36" s="54">
        <v>-1.22</v>
      </c>
      <c r="H36" s="15"/>
      <c r="I36" s="15"/>
    </row>
    <row r="37" spans="1:9" ht="13.5" thickTop="1">
      <c r="A37" s="15"/>
      <c r="B37" s="15"/>
      <c r="C37" s="15"/>
      <c r="D37" s="15"/>
      <c r="E37" s="15"/>
      <c r="F37" s="14"/>
      <c r="G37" s="15"/>
      <c r="H37" s="15"/>
      <c r="I37" s="15"/>
    </row>
    <row r="38" spans="1:9" ht="13.5" thickBot="1">
      <c r="A38" s="15"/>
      <c r="B38" s="52" t="s">
        <v>71</v>
      </c>
      <c r="C38" s="34" t="s">
        <v>7</v>
      </c>
      <c r="D38" s="59" t="s">
        <v>7</v>
      </c>
      <c r="E38" s="15"/>
      <c r="F38" s="34" t="s">
        <v>7</v>
      </c>
      <c r="G38" s="29" t="s">
        <v>7</v>
      </c>
      <c r="H38" s="15"/>
      <c r="I38" s="15"/>
    </row>
    <row r="39" spans="1:9" ht="13.5" thickTop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68" t="s">
        <v>8</v>
      </c>
      <c r="B40" s="68"/>
      <c r="C40" s="68"/>
      <c r="D40" s="68"/>
      <c r="E40" s="68"/>
      <c r="F40" s="68"/>
      <c r="G40" s="68"/>
      <c r="H40" s="15"/>
      <c r="I40" s="15"/>
    </row>
    <row r="41" spans="1:9" ht="12.75">
      <c r="A41" s="68" t="s">
        <v>82</v>
      </c>
      <c r="B41" s="68"/>
      <c r="C41" s="68"/>
      <c r="D41" s="68"/>
      <c r="E41" s="68"/>
      <c r="F41" s="68"/>
      <c r="G41" s="68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2.7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2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2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2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2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2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2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2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2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2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2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2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2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2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2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2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2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2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2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2.75">
      <c r="A155" s="15"/>
      <c r="B155" s="15"/>
      <c r="C155" s="15"/>
      <c r="D155" s="15"/>
      <c r="E155" s="15"/>
      <c r="F155" s="15"/>
      <c r="G155" s="15"/>
      <c r="H155" s="15"/>
      <c r="I155" s="15"/>
    </row>
  </sheetData>
  <sheetProtection/>
  <mergeCells count="4">
    <mergeCell ref="A40:G40"/>
    <mergeCell ref="A41:G41"/>
    <mergeCell ref="C7:D7"/>
    <mergeCell ref="F7:G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28">
      <selection activeCell="D42" sqref="D42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10" width="11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84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0" t="s">
        <v>66</v>
      </c>
      <c r="D6" s="61"/>
      <c r="E6" s="61"/>
      <c r="F6" s="61"/>
      <c r="G6" s="61"/>
    </row>
    <row r="7" spans="1:10" ht="12.75">
      <c r="A7" s="2"/>
      <c r="B7" s="2"/>
      <c r="C7" s="2"/>
      <c r="D7" s="2"/>
      <c r="E7" s="2"/>
      <c r="F7" s="2"/>
      <c r="G7" s="2"/>
      <c r="I7" s="65" t="s">
        <v>85</v>
      </c>
      <c r="J7" s="65" t="s">
        <v>36</v>
      </c>
    </row>
    <row r="8" spans="1:10" ht="13.5" thickBot="1">
      <c r="A8" s="2"/>
      <c r="B8" s="2"/>
      <c r="C8" s="72" t="s">
        <v>28</v>
      </c>
      <c r="D8" s="72"/>
      <c r="E8" s="1"/>
      <c r="F8" s="56" t="s">
        <v>29</v>
      </c>
      <c r="G8" s="5"/>
      <c r="I8" s="65" t="s">
        <v>86</v>
      </c>
      <c r="J8" s="65" t="s">
        <v>67</v>
      </c>
    </row>
    <row r="9" spans="1:10" ht="13.5" thickTop="1">
      <c r="A9" s="2"/>
      <c r="B9" s="2"/>
      <c r="C9" s="5"/>
      <c r="D9" s="5"/>
      <c r="E9" s="1"/>
      <c r="F9" s="5"/>
      <c r="G9" s="5"/>
      <c r="I9" s="65"/>
      <c r="J9" s="65"/>
    </row>
    <row r="10" spans="1:10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  <c r="I10" s="65"/>
      <c r="J10" s="65"/>
    </row>
    <row r="11" spans="1:10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  <c r="I11" s="65"/>
      <c r="J11" s="65" t="s">
        <v>68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65" t="s">
        <v>1</v>
      </c>
      <c r="J12" s="65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10" ht="12.75">
      <c r="A14" s="1" t="s">
        <v>57</v>
      </c>
      <c r="B14" s="2"/>
      <c r="C14" s="2">
        <v>267107</v>
      </c>
      <c r="D14" s="2">
        <v>960</v>
      </c>
      <c r="E14" s="2"/>
      <c r="F14" s="2">
        <v>-97826</v>
      </c>
      <c r="G14" s="2">
        <v>170241</v>
      </c>
      <c r="I14" s="2">
        <v>0</v>
      </c>
      <c r="J14" s="2">
        <v>170241</v>
      </c>
    </row>
    <row r="15" spans="1:10" ht="12.75">
      <c r="A15" s="20"/>
      <c r="B15" s="2"/>
      <c r="C15" s="2"/>
      <c r="D15" s="2"/>
      <c r="E15" s="2"/>
      <c r="F15" s="2"/>
      <c r="G15" s="2"/>
      <c r="I15" s="2"/>
      <c r="J15" s="2"/>
    </row>
    <row r="16" spans="1:10" ht="21" customHeight="1">
      <c r="A16" s="20" t="s">
        <v>37</v>
      </c>
      <c r="B16" s="20"/>
      <c r="C16" s="19">
        <v>0</v>
      </c>
      <c r="D16" s="19">
        <v>0</v>
      </c>
      <c r="E16" s="20"/>
      <c r="F16" s="19">
        <v>-3633</v>
      </c>
      <c r="G16" s="19">
        <v>-3633</v>
      </c>
      <c r="I16" s="19">
        <v>0</v>
      </c>
      <c r="J16" s="19">
        <v>-3633</v>
      </c>
    </row>
    <row r="17" spans="1:10" ht="12.75">
      <c r="A17" s="2"/>
      <c r="B17" s="20"/>
      <c r="C17" s="2"/>
      <c r="D17" s="2"/>
      <c r="E17" s="2"/>
      <c r="F17" s="2"/>
      <c r="G17" s="2"/>
      <c r="I17" s="2"/>
      <c r="J17" s="2"/>
    </row>
    <row r="18" spans="1:10" ht="13.5" thickBot="1">
      <c r="A18" s="22" t="s">
        <v>38</v>
      </c>
      <c r="B18" s="20"/>
      <c r="C18" s="4">
        <f>+C16+C14</f>
        <v>267107</v>
      </c>
      <c r="D18" s="4">
        <f>+D16+D14</f>
        <v>960</v>
      </c>
      <c r="F18" s="4">
        <f>+F16+F14</f>
        <v>-101459</v>
      </c>
      <c r="G18" s="4">
        <f>+G16+G14</f>
        <v>166608</v>
      </c>
      <c r="I18" s="4">
        <f>+I16+I14</f>
        <v>0</v>
      </c>
      <c r="J18" s="4">
        <f>+J16+J14</f>
        <v>166608</v>
      </c>
    </row>
    <row r="19" spans="1:7" ht="12.75">
      <c r="A19" s="20"/>
      <c r="B19" s="20"/>
      <c r="C19" s="20"/>
      <c r="D19" s="20"/>
      <c r="E19" s="20"/>
      <c r="F19" s="20"/>
      <c r="G19" s="20"/>
    </row>
    <row r="20" spans="1:7" ht="12.75">
      <c r="A20" s="22"/>
      <c r="B20" s="20"/>
      <c r="C20" s="20"/>
      <c r="D20" s="20"/>
      <c r="E20" s="20"/>
      <c r="F20" s="20"/>
      <c r="G20" s="20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20"/>
      <c r="B22" s="20"/>
      <c r="C22" s="20"/>
      <c r="D22" s="20"/>
      <c r="E22" s="20"/>
      <c r="F22" s="20"/>
      <c r="G22" s="20"/>
    </row>
    <row r="23" spans="1:7" ht="18" customHeight="1" thickBot="1">
      <c r="A23" s="3" t="s">
        <v>87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7" ht="12.75">
      <c r="A25" s="2"/>
      <c r="B25" s="2"/>
      <c r="C25" s="5" t="s">
        <v>66</v>
      </c>
      <c r="D25" s="5"/>
      <c r="E25" s="1"/>
      <c r="F25" s="5"/>
      <c r="G25" s="5"/>
    </row>
    <row r="26" spans="1:10" ht="12.75">
      <c r="A26" s="2"/>
      <c r="B26" s="2"/>
      <c r="C26" s="2"/>
      <c r="D26" s="2"/>
      <c r="E26" s="2"/>
      <c r="F26" s="2"/>
      <c r="G26" s="2"/>
      <c r="I26" s="65" t="s">
        <v>85</v>
      </c>
      <c r="J26" s="65" t="s">
        <v>36</v>
      </c>
    </row>
    <row r="27" spans="1:10" ht="13.5" thickBot="1">
      <c r="A27" s="2"/>
      <c r="B27" s="2"/>
      <c r="C27" s="72" t="s">
        <v>28</v>
      </c>
      <c r="D27" s="72"/>
      <c r="E27" s="1"/>
      <c r="F27" s="56" t="s">
        <v>29</v>
      </c>
      <c r="G27" s="5"/>
      <c r="I27" s="65" t="s">
        <v>86</v>
      </c>
      <c r="J27" s="65" t="s">
        <v>67</v>
      </c>
    </row>
    <row r="28" spans="1:10" ht="13.5" thickTop="1">
      <c r="A28" s="2"/>
      <c r="B28" s="2"/>
      <c r="C28" s="2"/>
      <c r="D28" s="2"/>
      <c r="E28" s="2"/>
      <c r="F28" s="2"/>
      <c r="G28" s="2"/>
      <c r="I28" s="65"/>
      <c r="J28" s="65"/>
    </row>
    <row r="29" spans="1:10" ht="12.75">
      <c r="A29" s="1"/>
      <c r="B29" s="2"/>
      <c r="C29" s="5" t="s">
        <v>30</v>
      </c>
      <c r="D29" s="5" t="s">
        <v>31</v>
      </c>
      <c r="E29" s="5"/>
      <c r="F29" s="5" t="s">
        <v>32</v>
      </c>
      <c r="G29" s="5"/>
      <c r="I29" s="65"/>
      <c r="J29" s="65"/>
    </row>
    <row r="30" spans="1:10" ht="12.75">
      <c r="A30" s="2"/>
      <c r="B30" s="2"/>
      <c r="C30" s="5" t="s">
        <v>33</v>
      </c>
      <c r="D30" s="5" t="s">
        <v>34</v>
      </c>
      <c r="E30" s="5"/>
      <c r="F30" s="5" t="s">
        <v>35</v>
      </c>
      <c r="G30" s="5" t="s">
        <v>68</v>
      </c>
      <c r="I30" s="65"/>
      <c r="J30" s="65" t="s">
        <v>68</v>
      </c>
    </row>
    <row r="31" spans="1:10" ht="12.75">
      <c r="A31" s="2"/>
      <c r="B31" s="2"/>
      <c r="C31" s="5" t="s">
        <v>1</v>
      </c>
      <c r="D31" s="5" t="s">
        <v>1</v>
      </c>
      <c r="E31" s="5"/>
      <c r="F31" s="5" t="s">
        <v>1</v>
      </c>
      <c r="G31" s="5" t="s">
        <v>1</v>
      </c>
      <c r="I31" s="65" t="s">
        <v>1</v>
      </c>
      <c r="J31" s="65" t="s">
        <v>1</v>
      </c>
    </row>
    <row r="32" spans="1:7" ht="12.75">
      <c r="A32" s="2"/>
      <c r="B32" s="2"/>
      <c r="C32" s="2"/>
      <c r="D32" s="2"/>
      <c r="E32" s="2"/>
      <c r="F32" s="2"/>
      <c r="G32" s="2"/>
    </row>
    <row r="33" spans="1:10" ht="18.75" customHeight="1">
      <c r="A33" s="1" t="s">
        <v>57</v>
      </c>
      <c r="B33" s="2"/>
      <c r="C33" s="2">
        <v>267107</v>
      </c>
      <c r="D33" s="2">
        <v>960</v>
      </c>
      <c r="E33" s="2"/>
      <c r="F33" s="2">
        <v>-87329</v>
      </c>
      <c r="G33" s="2">
        <v>180738</v>
      </c>
      <c r="I33" s="2">
        <v>393</v>
      </c>
      <c r="J33" s="2">
        <v>181131</v>
      </c>
    </row>
    <row r="34" spans="1:10" ht="12.75">
      <c r="A34" s="2"/>
      <c r="B34" s="2"/>
      <c r="C34" s="2"/>
      <c r="D34" s="2"/>
      <c r="E34" s="2"/>
      <c r="F34" s="2"/>
      <c r="G34" s="2"/>
      <c r="I34" s="2"/>
      <c r="J34" s="2"/>
    </row>
    <row r="35" spans="1:10" ht="12.75">
      <c r="A35" s="51" t="s">
        <v>37</v>
      </c>
      <c r="B35" s="40"/>
      <c r="C35" s="57">
        <v>0</v>
      </c>
      <c r="D35" s="57">
        <v>0</v>
      </c>
      <c r="E35" s="57"/>
      <c r="F35" s="57">
        <v>-3268</v>
      </c>
      <c r="G35" s="57">
        <v>-3268</v>
      </c>
      <c r="I35" s="57">
        <v>-1</v>
      </c>
      <c r="J35" s="57">
        <v>-3269</v>
      </c>
    </row>
    <row r="36" spans="1:10" ht="12.75">
      <c r="A36" s="2"/>
      <c r="B36" s="2"/>
      <c r="C36" s="19"/>
      <c r="D36" s="19"/>
      <c r="E36" s="40"/>
      <c r="F36" s="19"/>
      <c r="G36" s="19"/>
      <c r="I36" s="19"/>
      <c r="J36" s="19"/>
    </row>
    <row r="37" spans="1:10" ht="20.25" customHeight="1" thickBot="1">
      <c r="A37" s="1" t="s">
        <v>38</v>
      </c>
      <c r="B37" s="2"/>
      <c r="C37" s="4">
        <f>+C35+C33</f>
        <v>267107</v>
      </c>
      <c r="D37" s="4">
        <f>+D35+D33</f>
        <v>960</v>
      </c>
      <c r="E37" s="40"/>
      <c r="F37" s="4">
        <f>+F35+F33</f>
        <v>-90597</v>
      </c>
      <c r="G37" s="4">
        <f>+G35+G33</f>
        <v>177470</v>
      </c>
      <c r="I37" s="4">
        <f>+I35+I33</f>
        <v>392</v>
      </c>
      <c r="J37" s="4">
        <f>+J35+J33</f>
        <v>177862</v>
      </c>
    </row>
    <row r="38" spans="1:7" ht="12.75">
      <c r="A38" s="20"/>
      <c r="B38" s="2"/>
      <c r="C38" s="20"/>
      <c r="D38" s="20"/>
      <c r="E38" s="40"/>
      <c r="F38" s="20"/>
      <c r="G38" s="20"/>
    </row>
    <row r="39" spans="1:7" ht="12.75">
      <c r="A39" s="70" t="s">
        <v>69</v>
      </c>
      <c r="B39" s="71"/>
      <c r="C39" s="71"/>
      <c r="D39" s="71"/>
      <c r="E39" s="71"/>
      <c r="F39" s="71"/>
      <c r="G39" s="71"/>
    </row>
    <row r="40" spans="1:7" ht="12.75">
      <c r="A40" s="70" t="s">
        <v>88</v>
      </c>
      <c r="B40" s="71"/>
      <c r="C40" s="71"/>
      <c r="D40" s="71"/>
      <c r="E40" s="71"/>
      <c r="F40" s="71"/>
      <c r="G40" s="71"/>
    </row>
    <row r="41" spans="1:7" ht="12.75">
      <c r="A41" s="20"/>
      <c r="B41" s="20"/>
      <c r="C41" s="20"/>
      <c r="D41" s="20"/>
      <c r="E41" s="20"/>
      <c r="F41" s="20"/>
      <c r="G41" s="20"/>
    </row>
    <row r="42" spans="1:7" ht="12.75">
      <c r="A42" s="20"/>
      <c r="B42" s="20"/>
      <c r="C42" s="20"/>
      <c r="D42" s="20"/>
      <c r="E42" s="20"/>
      <c r="F42" s="20"/>
      <c r="G42" s="20"/>
    </row>
    <row r="43" spans="1:7" ht="12.75">
      <c r="A43" s="20"/>
      <c r="B43" s="20"/>
      <c r="C43" s="20"/>
      <c r="D43" s="20"/>
      <c r="E43" s="20"/>
      <c r="F43" s="20"/>
      <c r="G43" s="20"/>
    </row>
    <row r="44" spans="1:7" ht="12.75">
      <c r="A44" s="20"/>
      <c r="B44" s="20"/>
      <c r="C44" s="20"/>
      <c r="D44" s="20"/>
      <c r="E44" s="20"/>
      <c r="F44" s="20"/>
      <c r="G44" s="20"/>
    </row>
    <row r="45" spans="1:7" ht="12.75">
      <c r="A45" s="20"/>
      <c r="B45" s="20"/>
      <c r="C45" s="20"/>
      <c r="D45" s="20"/>
      <c r="E45" s="20"/>
      <c r="F45" s="20"/>
      <c r="G45" s="20"/>
    </row>
    <row r="46" spans="1:7" ht="12.75">
      <c r="A46" s="20"/>
      <c r="B46" s="20"/>
      <c r="C46" s="20"/>
      <c r="D46" s="20"/>
      <c r="E46" s="20"/>
      <c r="F46" s="20"/>
      <c r="G46" s="20"/>
    </row>
    <row r="47" spans="1:7" ht="12.75">
      <c r="A47" s="20"/>
      <c r="B47" s="20"/>
      <c r="C47" s="20"/>
      <c r="D47" s="20"/>
      <c r="E47" s="20"/>
      <c r="F47" s="20"/>
      <c r="G47" s="20"/>
    </row>
    <row r="48" spans="1:7" ht="12.75">
      <c r="A48" s="20"/>
      <c r="B48" s="20"/>
      <c r="C48" s="20"/>
      <c r="D48" s="20"/>
      <c r="E48" s="20"/>
      <c r="F48" s="20"/>
      <c r="G48" s="20"/>
    </row>
    <row r="49" spans="1:7" ht="12.75">
      <c r="A49" s="20"/>
      <c r="B49" s="20"/>
      <c r="C49" s="20"/>
      <c r="D49" s="20"/>
      <c r="E49" s="20"/>
      <c r="F49" s="20"/>
      <c r="G49" s="20"/>
    </row>
  </sheetData>
  <sheetProtection/>
  <mergeCells count="4">
    <mergeCell ref="A40:G40"/>
    <mergeCell ref="A39:G39"/>
    <mergeCell ref="C8:D8"/>
    <mergeCell ref="C27:D2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2.75">
      <c r="A2" s="21"/>
      <c r="B2" s="21"/>
      <c r="C2" s="21"/>
      <c r="D2" s="21"/>
      <c r="E2" s="21"/>
      <c r="F2" s="21"/>
      <c r="G2" s="21"/>
      <c r="H2" s="21"/>
    </row>
    <row r="3" spans="1:8" ht="12.75">
      <c r="A3" s="21" t="s">
        <v>39</v>
      </c>
      <c r="B3" s="21"/>
      <c r="C3" s="21"/>
      <c r="D3" s="21"/>
      <c r="E3" s="21"/>
      <c r="F3" s="21"/>
      <c r="G3" s="21"/>
      <c r="H3" s="21"/>
    </row>
    <row r="4" spans="1:8" ht="18.75" customHeight="1" thickBot="1">
      <c r="A4" s="32" t="s">
        <v>84</v>
      </c>
      <c r="B4" s="32"/>
      <c r="C4" s="32"/>
      <c r="D4" s="32"/>
      <c r="E4" s="32"/>
      <c r="F4" s="32"/>
      <c r="G4" s="32"/>
      <c r="H4" s="32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9" t="s">
        <v>89</v>
      </c>
      <c r="G6" s="1"/>
      <c r="H6" s="39" t="s">
        <v>90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3" t="s">
        <v>40</v>
      </c>
      <c r="B9" s="23"/>
      <c r="C9" s="23"/>
      <c r="D9" s="23"/>
      <c r="E9" s="23"/>
      <c r="F9" s="1">
        <v>-4250</v>
      </c>
      <c r="G9" s="1"/>
      <c r="H9" s="23">
        <v>-3206</v>
      </c>
    </row>
    <row r="10" spans="1:8" ht="12.75">
      <c r="A10" s="23" t="s">
        <v>46</v>
      </c>
      <c r="B10" s="23"/>
      <c r="C10" s="23"/>
      <c r="D10" s="23"/>
      <c r="E10" s="23"/>
      <c r="F10" s="30">
        <v>87</v>
      </c>
      <c r="G10" s="1"/>
      <c r="H10" s="24">
        <v>11522</v>
      </c>
    </row>
    <row r="11" spans="1:8" ht="12.75">
      <c r="A11" s="23" t="s">
        <v>41</v>
      </c>
      <c r="B11" s="23"/>
      <c r="C11" s="23"/>
      <c r="D11" s="23"/>
      <c r="E11" s="23"/>
      <c r="F11" s="31">
        <v>3974</v>
      </c>
      <c r="G11" s="1"/>
      <c r="H11" s="25">
        <v>-8531</v>
      </c>
    </row>
    <row r="12" spans="1:8" ht="12.75">
      <c r="A12" s="23"/>
      <c r="B12" s="23"/>
      <c r="C12" s="23"/>
      <c r="D12" s="23"/>
      <c r="E12" s="23"/>
      <c r="F12" s="1"/>
      <c r="G12" s="1"/>
      <c r="H12" s="23"/>
    </row>
    <row r="13" spans="1:8" ht="12.75">
      <c r="A13" s="23" t="s">
        <v>42</v>
      </c>
      <c r="B13" s="23"/>
      <c r="C13" s="23"/>
      <c r="D13" s="23"/>
      <c r="E13" s="23"/>
      <c r="F13" s="1">
        <f>+F11+F10+F9</f>
        <v>-189</v>
      </c>
      <c r="G13" s="1"/>
      <c r="H13" s="1">
        <f>+H11+H10+H9</f>
        <v>-215</v>
      </c>
    </row>
    <row r="14" spans="1:8" ht="12.75">
      <c r="A14" s="23"/>
      <c r="B14" s="23"/>
      <c r="C14" s="23"/>
      <c r="D14" s="23"/>
      <c r="E14" s="23"/>
      <c r="F14" s="1"/>
      <c r="G14" s="1"/>
      <c r="H14" s="23"/>
    </row>
    <row r="15" spans="1:8" ht="12.75">
      <c r="A15" s="23" t="s">
        <v>43</v>
      </c>
      <c r="B15" s="23"/>
      <c r="C15" s="23"/>
      <c r="D15" s="23"/>
      <c r="E15" s="23"/>
      <c r="F15" s="1">
        <v>427</v>
      </c>
      <c r="G15" s="1"/>
      <c r="H15" s="23">
        <v>355</v>
      </c>
    </row>
    <row r="16" spans="1:8" ht="12.75">
      <c r="A16" s="23"/>
      <c r="B16" s="23"/>
      <c r="C16" s="23"/>
      <c r="D16" s="23"/>
      <c r="E16" s="23"/>
      <c r="F16" s="1"/>
      <c r="G16" s="1"/>
      <c r="H16" s="23"/>
    </row>
    <row r="17" spans="1:8" ht="22.5" customHeight="1" thickBot="1">
      <c r="A17" s="23" t="s">
        <v>91</v>
      </c>
      <c r="B17" s="23"/>
      <c r="C17" s="23"/>
      <c r="D17" s="23"/>
      <c r="E17" s="23"/>
      <c r="F17" s="13">
        <f>+F15+F13</f>
        <v>238</v>
      </c>
      <c r="G17" s="1"/>
      <c r="H17" s="26">
        <f>+H15+H13</f>
        <v>140</v>
      </c>
    </row>
    <row r="18" spans="1:8" ht="12.75">
      <c r="A18" s="23"/>
      <c r="B18" s="23"/>
      <c r="C18" s="23"/>
      <c r="D18" s="23"/>
      <c r="E18" s="23"/>
      <c r="F18" s="23"/>
      <c r="G18" s="1"/>
      <c r="H18" s="23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2008-04-23T03:22:17Z</cp:lastPrinted>
  <dcterms:created xsi:type="dcterms:W3CDTF">2002-11-01T09:25:31Z</dcterms:created>
  <dcterms:modified xsi:type="dcterms:W3CDTF">2008-04-25T06:37:33Z</dcterms:modified>
  <cp:category/>
  <cp:version/>
  <cp:contentType/>
  <cp:contentStatus/>
</cp:coreProperties>
</file>