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1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<sst xmlns="http://schemas.openxmlformats.org/spreadsheetml/2006/main" count="125" uniqueCount="88">
  <si>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</si>
  <si>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</si>
  <si>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</si>
  <si>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</si>
  <si>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</si>
  <si>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</si>
  <si>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</si>
  <si>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</si>
  <si>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</si>
  <si>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</si>
  <si>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</si>
  <si>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</si>
  <si>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</si>
  <si>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</si>
  <si>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</si>
  <si>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</si>
  <si>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</si>
  <si>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</si>
  <si>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</si>
  <si>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</si>
  <si>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</si>
  <si>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</si>
  <si>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</si>
  <si>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</si>
  <si>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</si>
  <si>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</si>
  <si>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</si>
  <si>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</si>
  <si>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</si>
  <si>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</si>
  <si>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</si>
  <si>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</si>
  <si>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</si>
  <si>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</si>
  <si>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</si>
  <si>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</si>
  <si>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</si>
  <si>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</si>
  <si>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</si>
  <si>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</si>
  <si>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</si>
  <si>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</si>
  <si>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</si>
  <si>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</si>
  <si>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</si>
  <si>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</si>
  <si>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</si>
  <si>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</si>
  <si>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</si>
  <si>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</si>
  <si>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</si>
  <si>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</si>
  <si>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</si>
  <si>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</si>
  <si>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</si>
  <si>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</si>
  <si>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</si>
  <si>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</si>
  <si>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</si>
  <si>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31 DECEMBER 2006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</si>
  <si>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</si>
  <si>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</si>
  <si>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</si>
  <si>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</si>
  <si>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</si>
  <si>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</si>
  <si>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</si>
  <si>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</si>
  <si>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the Financial Statements for the year ended 31 December 2006)</t>
  </si>
  <si>
    <t>the Financial Statements  for the year ended 31 December 2006)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</si>
  <si>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</si>
  <si>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</si>
  <si>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</si>
  <si>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</si>
  <si>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with the Financial Statements for the year ended 31 December 2006)</t>
  </si>
  <si>
    <t>-Basic</t>
  </si>
  <si>
    <t>-Diluted</t>
  </si>
  <si>
    <t>(Loss) before tax</t>
  </si>
  <si>
    <t>AS AT 31 DECEMBER 2007</t>
  </si>
  <si>
    <t>31 DECEMBER 2007</t>
  </si>
  <si>
    <t>For the year ended 31 December 2007</t>
  </si>
  <si>
    <t>3 months ended 31 December</t>
  </si>
  <si>
    <t>12 months ended 31 December</t>
  </si>
  <si>
    <t>Profit/(Loss) after tax for the period</t>
  </si>
  <si>
    <t>For the 12 months ended 31 December 2007</t>
  </si>
  <si>
    <t>For the 12 months ended 31 December 2006</t>
  </si>
  <si>
    <t>Cash and cash equivalents at 31 December</t>
  </si>
  <si>
    <t xml:space="preserve">Tax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</si>
</sst>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18" xfId="0" applyNumberFormat="1" applyFon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39" fontId="0" fillId="0" borderId="16" xfId="0" applyNumberForma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9" fontId="0" fillId="0" borderId="16" xfId="0" applyNumberFormat="1" applyFont="1" applyBorder="1" applyAlignment="1">
      <alignment/>
    </xf>
    <xf numFmtId="39" fontId="0" fillId="0" borderId="16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10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78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11</v>
      </c>
      <c r="E6" s="2"/>
      <c r="F6" s="7" t="s">
        <v>12</v>
      </c>
      <c r="G6" s="2"/>
      <c r="H6" s="2"/>
    </row>
    <row r="7" spans="1:8" ht="12.75">
      <c r="A7" s="2"/>
      <c r="B7" s="2"/>
      <c r="C7" s="2"/>
      <c r="D7" s="5" t="s">
        <v>13</v>
      </c>
      <c r="E7" s="2"/>
      <c r="F7" s="5" t="s">
        <v>13</v>
      </c>
      <c r="G7" s="2"/>
      <c r="H7" s="2"/>
    </row>
    <row r="8" spans="1:8" ht="12.75">
      <c r="A8" s="2"/>
      <c r="B8" s="2"/>
      <c r="C8" s="2"/>
      <c r="D8" s="40" t="s">
        <v>79</v>
      </c>
      <c r="E8" s="2"/>
      <c r="F8" s="23" t="s">
        <v>59</v>
      </c>
      <c r="G8" s="2"/>
      <c r="H8" s="2"/>
    </row>
    <row r="9" spans="1:8" ht="13.5" thickBot="1">
      <c r="A9" s="2"/>
      <c r="B9" s="2"/>
      <c r="C9" s="8"/>
      <c r="D9" s="45" t="s">
        <v>1</v>
      </c>
      <c r="E9" s="42"/>
      <c r="F9" s="45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44" t="s">
        <v>56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61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14</v>
      </c>
      <c r="C13" s="2"/>
      <c r="D13" s="10">
        <v>935</v>
      </c>
      <c r="E13" s="2"/>
      <c r="F13" s="28">
        <v>1301</v>
      </c>
      <c r="G13" s="2"/>
      <c r="H13" s="2"/>
    </row>
    <row r="14" spans="1:8" ht="12.75">
      <c r="A14" s="2"/>
      <c r="B14" s="2" t="s">
        <v>15</v>
      </c>
      <c r="C14" s="2"/>
      <c r="D14" s="11">
        <v>52501</v>
      </c>
      <c r="E14" s="2"/>
      <c r="F14" s="50">
        <v>54698</v>
      </c>
      <c r="G14" s="2"/>
      <c r="H14" s="2"/>
    </row>
    <row r="15" spans="1:8" ht="12.75">
      <c r="A15" s="1"/>
      <c r="B15" s="2" t="s">
        <v>16</v>
      </c>
      <c r="C15" s="2"/>
      <c r="D15" s="11">
        <v>155765</v>
      </c>
      <c r="E15" s="2"/>
      <c r="F15" s="50">
        <v>165751</v>
      </c>
      <c r="G15" s="2"/>
      <c r="H15" s="2"/>
    </row>
    <row r="16" spans="1:8" ht="12.75">
      <c r="A16" s="1"/>
      <c r="B16" s="2" t="s">
        <v>17</v>
      </c>
      <c r="C16" s="2"/>
      <c r="D16" s="12">
        <v>2</v>
      </c>
      <c r="E16" s="2"/>
      <c r="F16" s="29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62</v>
      </c>
      <c r="B18" s="2"/>
      <c r="C18" s="2"/>
      <c r="D18" s="1">
        <f>SUM(D13:D17)</f>
        <v>209203</v>
      </c>
      <c r="E18" s="2"/>
      <c r="F18" s="24">
        <f>SUM(F13:F17)</f>
        <v>221752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18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16</v>
      </c>
      <c r="C21" s="2"/>
      <c r="D21" s="10">
        <v>61464</v>
      </c>
      <c r="E21" s="2"/>
      <c r="F21" s="28">
        <v>64373</v>
      </c>
      <c r="G21" s="2"/>
      <c r="H21" s="2"/>
    </row>
    <row r="22" spans="1:8" ht="12.75">
      <c r="A22" s="1"/>
      <c r="B22" s="2" t="s">
        <v>19</v>
      </c>
      <c r="C22" s="2"/>
      <c r="D22" s="11">
        <v>7486</v>
      </c>
      <c r="E22" s="2"/>
      <c r="F22" s="50">
        <v>6190</v>
      </c>
      <c r="G22" s="2"/>
      <c r="H22" s="2"/>
    </row>
    <row r="23" spans="1:8" ht="12.75">
      <c r="A23" s="1"/>
      <c r="B23" s="2" t="s">
        <v>20</v>
      </c>
      <c r="C23" s="2"/>
      <c r="D23" s="11">
        <v>288</v>
      </c>
      <c r="E23" s="2"/>
      <c r="F23" s="50">
        <v>250</v>
      </c>
      <c r="G23" s="2"/>
      <c r="H23" s="2"/>
    </row>
    <row r="24" spans="1:8" ht="12.75">
      <c r="A24" s="1"/>
      <c r="B24" s="2" t="s">
        <v>22</v>
      </c>
      <c r="C24" s="2"/>
      <c r="D24" s="11">
        <v>8936</v>
      </c>
      <c r="E24" s="2"/>
      <c r="F24" s="50">
        <v>3290</v>
      </c>
      <c r="G24" s="2"/>
      <c r="H24" s="2"/>
    </row>
    <row r="25" spans="1:8" ht="12.75">
      <c r="A25" s="1"/>
      <c r="B25" s="2" t="s">
        <v>21</v>
      </c>
      <c r="C25" s="2"/>
      <c r="D25" s="12">
        <v>670</v>
      </c>
      <c r="E25" s="2"/>
      <c r="F25" s="29">
        <v>883</v>
      </c>
      <c r="G25" s="2"/>
      <c r="H25" s="2"/>
    </row>
    <row r="26" spans="1:8" ht="12.75">
      <c r="A26" s="2"/>
      <c r="B26" s="2"/>
      <c r="C26" s="2"/>
      <c r="D26" s="1">
        <f>SUM(D21:D25)</f>
        <v>78844</v>
      </c>
      <c r="E26" s="2"/>
      <c r="F26" s="24">
        <f>SUM(F21:F25)</f>
        <v>74986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51</v>
      </c>
      <c r="B28" s="2"/>
      <c r="C28" s="2"/>
      <c r="D28" s="47">
        <f>+D26+D18</f>
        <v>288047</v>
      </c>
      <c r="E28" s="2"/>
      <c r="F28" s="48">
        <f>+F26+F18</f>
        <v>296738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52</v>
      </c>
      <c r="B30" s="2"/>
      <c r="C30" s="2"/>
      <c r="D30" s="1"/>
      <c r="E30" s="2"/>
      <c r="F30" s="24"/>
      <c r="G30" s="2"/>
      <c r="H30" s="2"/>
    </row>
    <row r="31" spans="1:8" ht="21" customHeight="1">
      <c r="A31" s="1" t="s">
        <v>63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24</v>
      </c>
      <c r="C32" s="2"/>
      <c r="D32" s="10">
        <v>267107</v>
      </c>
      <c r="E32" s="2"/>
      <c r="F32" s="28">
        <v>267107</v>
      </c>
      <c r="G32" s="2"/>
      <c r="H32" s="2"/>
    </row>
    <row r="33" spans="1:8" ht="12" customHeight="1">
      <c r="A33" s="2"/>
      <c r="B33" s="2"/>
      <c r="C33" s="2"/>
      <c r="D33" s="11"/>
      <c r="E33" s="2"/>
      <c r="F33" s="50"/>
      <c r="G33" s="2"/>
      <c r="H33" s="2"/>
    </row>
    <row r="34" spans="1:8" ht="12.75" customHeight="1">
      <c r="A34" s="44"/>
      <c r="B34" s="2" t="s">
        <v>25</v>
      </c>
      <c r="C34" s="2"/>
      <c r="D34" s="11">
        <v>960</v>
      </c>
      <c r="E34" s="2"/>
      <c r="F34" s="50">
        <v>960</v>
      </c>
      <c r="G34" s="2"/>
      <c r="H34" s="2"/>
    </row>
    <row r="35" spans="1:8" ht="12.75">
      <c r="A35" s="1"/>
      <c r="B35" s="2" t="s">
        <v>26</v>
      </c>
      <c r="C35" s="2"/>
      <c r="D35" s="12">
        <v>-97826</v>
      </c>
      <c r="E35" s="2"/>
      <c r="F35" s="29">
        <v>-87329</v>
      </c>
      <c r="G35" s="2"/>
      <c r="H35" s="2"/>
    </row>
    <row r="36" spans="1:8" ht="12.75" customHeight="1">
      <c r="A36" s="1"/>
      <c r="B36" s="2"/>
      <c r="C36" s="2"/>
      <c r="D36" s="1">
        <f>SUM(D32:D35)</f>
        <v>170241</v>
      </c>
      <c r="E36" s="2"/>
      <c r="F36" s="2">
        <f>SUM(F32:F35)</f>
        <v>180738</v>
      </c>
      <c r="G36" s="2"/>
      <c r="H36" s="2"/>
    </row>
    <row r="37" spans="1:8" ht="12.75">
      <c r="A37" s="2"/>
      <c r="B37" s="2"/>
      <c r="C37" s="2"/>
      <c r="D37" s="1"/>
      <c r="E37" s="2"/>
      <c r="F37" s="24"/>
      <c r="G37" s="2"/>
      <c r="H37" s="2"/>
    </row>
    <row r="38" spans="1:8" ht="15" customHeight="1">
      <c r="A38" s="1" t="s">
        <v>53</v>
      </c>
      <c r="B38" s="2"/>
      <c r="C38" s="2"/>
      <c r="D38" s="1"/>
      <c r="E38" s="2"/>
      <c r="F38" s="2"/>
      <c r="G38" s="2"/>
      <c r="H38" s="2"/>
    </row>
    <row r="39" spans="1:8" ht="12.75">
      <c r="A39" s="1"/>
      <c r="B39" s="2" t="s">
        <v>27</v>
      </c>
      <c r="C39" s="2"/>
      <c r="D39" s="10">
        <v>60</v>
      </c>
      <c r="E39" s="2"/>
      <c r="F39" s="28">
        <v>115</v>
      </c>
      <c r="G39" s="2"/>
      <c r="H39" s="2"/>
    </row>
    <row r="40" spans="1:8" ht="12.75">
      <c r="A40" s="2"/>
      <c r="B40" s="2" t="s">
        <v>50</v>
      </c>
      <c r="C40" s="2"/>
      <c r="D40" s="12">
        <v>2732</v>
      </c>
      <c r="E40" s="2"/>
      <c r="F40" s="29">
        <v>2732</v>
      </c>
      <c r="G40" s="2"/>
      <c r="H40" s="2"/>
    </row>
    <row r="41" spans="1:8" ht="15.75" customHeight="1">
      <c r="A41" s="1" t="s">
        <v>64</v>
      </c>
      <c r="B41" s="2"/>
      <c r="C41" s="2"/>
      <c r="D41" s="1">
        <f>+D40+D39</f>
        <v>2792</v>
      </c>
      <c r="E41" s="2"/>
      <c r="F41" s="24">
        <f>+F40+F39</f>
        <v>2847</v>
      </c>
      <c r="G41" s="2"/>
      <c r="H41" s="2"/>
    </row>
    <row r="42" spans="1:8" ht="18" customHeight="1">
      <c r="A42" s="2"/>
      <c r="B42" s="2"/>
      <c r="C42" s="2"/>
      <c r="D42" s="1"/>
      <c r="E42" s="2"/>
      <c r="F42" s="24"/>
      <c r="G42" s="2"/>
      <c r="H42" s="2"/>
    </row>
    <row r="43" spans="1:8" ht="12.75">
      <c r="A43" s="1" t="s">
        <v>23</v>
      </c>
      <c r="B43" s="2"/>
      <c r="C43" s="2"/>
      <c r="D43" s="1"/>
      <c r="E43" s="2"/>
      <c r="F43" s="2"/>
      <c r="G43" s="2"/>
      <c r="H43" s="2"/>
    </row>
    <row r="44" spans="1:8" ht="20.25" customHeight="1">
      <c r="A44" s="1"/>
      <c r="B44" s="2" t="s">
        <v>65</v>
      </c>
      <c r="C44" s="2"/>
      <c r="D44" s="10">
        <v>627</v>
      </c>
      <c r="E44" s="2"/>
      <c r="F44" s="28">
        <v>612</v>
      </c>
      <c r="G44" s="2"/>
      <c r="H44" s="2"/>
    </row>
    <row r="45" spans="1:8" ht="15" customHeight="1">
      <c r="A45" s="2"/>
      <c r="B45" s="2" t="s">
        <v>66</v>
      </c>
      <c r="C45" s="2"/>
      <c r="D45" s="11">
        <v>21780</v>
      </c>
      <c r="E45" s="2"/>
      <c r="F45" s="50">
        <v>18750</v>
      </c>
      <c r="G45" s="2"/>
      <c r="H45" s="2"/>
    </row>
    <row r="46" spans="1:8" ht="15" customHeight="1">
      <c r="A46" s="1"/>
      <c r="B46" s="2" t="s">
        <v>67</v>
      </c>
      <c r="C46" s="2"/>
      <c r="D46" s="11">
        <v>92607</v>
      </c>
      <c r="E46" s="2"/>
      <c r="F46" s="50">
        <v>93791</v>
      </c>
      <c r="G46" s="2"/>
      <c r="H46" s="2"/>
    </row>
    <row r="47" spans="1:8" ht="12.75">
      <c r="A47" s="2"/>
      <c r="B47" s="2" t="s">
        <v>48</v>
      </c>
      <c r="C47" s="2"/>
      <c r="D47" s="12">
        <v>0</v>
      </c>
      <c r="E47" s="2"/>
      <c r="F47" s="29">
        <v>0</v>
      </c>
      <c r="G47" s="2"/>
      <c r="H47" s="2"/>
    </row>
    <row r="48" spans="1:8" ht="12.75">
      <c r="A48" s="2"/>
      <c r="B48" s="2"/>
      <c r="C48" s="2"/>
      <c r="D48" s="1">
        <f>SUM(D44:D47)</f>
        <v>115014</v>
      </c>
      <c r="E48" s="2"/>
      <c r="F48" s="24">
        <f>SUM(F44:F47)</f>
        <v>113153</v>
      </c>
      <c r="G48" s="2"/>
      <c r="H48" s="2"/>
    </row>
    <row r="49" spans="1:8" ht="12.75">
      <c r="A49" s="2"/>
      <c r="B49" s="2"/>
      <c r="C49" s="2"/>
      <c r="D49" s="1"/>
      <c r="E49" s="24"/>
      <c r="F49" s="24"/>
      <c r="G49" s="2"/>
      <c r="H49" s="2"/>
    </row>
    <row r="50" spans="1:8" ht="12.75">
      <c r="A50" s="1" t="s">
        <v>54</v>
      </c>
      <c r="B50" s="2"/>
      <c r="C50" s="2"/>
      <c r="D50" s="1">
        <f>+D48+D41</f>
        <v>117806</v>
      </c>
      <c r="E50" s="2"/>
      <c r="F50" s="2">
        <f>+F48+F41</f>
        <v>116000</v>
      </c>
      <c r="G50" s="2"/>
      <c r="H50" s="2"/>
    </row>
    <row r="51" spans="1:8" ht="12.75">
      <c r="A51" s="1"/>
      <c r="B51" s="2"/>
      <c r="C51" s="2"/>
      <c r="D51" s="1"/>
      <c r="E51" s="2"/>
      <c r="F51" s="2"/>
      <c r="G51" s="2"/>
      <c r="H51" s="2"/>
    </row>
    <row r="52" spans="1:8" ht="19.5" customHeight="1" thickBot="1">
      <c r="A52" s="43" t="s">
        <v>55</v>
      </c>
      <c r="B52" s="41"/>
      <c r="C52" s="41"/>
      <c r="D52" s="47">
        <f>+D50+D36</f>
        <v>288047</v>
      </c>
      <c r="E52" s="25"/>
      <c r="F52" s="48">
        <f>+F50+F36</f>
        <v>296738</v>
      </c>
      <c r="G52" s="2"/>
      <c r="H52" s="2"/>
    </row>
    <row r="53" spans="1:8" ht="21.75" customHeight="1" thickTop="1">
      <c r="A53" s="43"/>
      <c r="B53" s="9"/>
      <c r="C53" s="9"/>
      <c r="D53" s="51"/>
      <c r="E53" s="31"/>
      <c r="F53" s="51"/>
      <c r="G53" s="2"/>
      <c r="H53" s="2"/>
    </row>
    <row r="54" spans="1:8" ht="20.25" customHeight="1" thickBot="1">
      <c r="A54" s="43" t="s">
        <v>60</v>
      </c>
      <c r="B54" s="36"/>
      <c r="C54" s="9"/>
      <c r="D54" s="46">
        <f>+D36/D32</f>
        <v>0.6373513236268612</v>
      </c>
      <c r="E54" s="2"/>
      <c r="F54" s="49">
        <f>+F36/F32</f>
        <v>0.676650181387983</v>
      </c>
      <c r="G54" s="2"/>
      <c r="H54" s="2"/>
    </row>
    <row r="55" spans="1:8" ht="21" customHeight="1">
      <c r="A55" s="1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66" t="s">
        <v>49</v>
      </c>
      <c r="B57" s="67"/>
      <c r="C57" s="67"/>
      <c r="D57" s="67"/>
      <c r="E57" s="67"/>
      <c r="F57" s="67"/>
      <c r="G57" s="2"/>
      <c r="H57" s="2"/>
    </row>
    <row r="58" spans="1:8" ht="12.75">
      <c r="A58" s="66" t="s">
        <v>68</v>
      </c>
      <c r="B58" s="66"/>
      <c r="C58" s="66"/>
      <c r="D58" s="66"/>
      <c r="E58" s="66"/>
      <c r="F58" s="66"/>
      <c r="G58" s="2"/>
      <c r="H58" s="2"/>
    </row>
    <row r="59" spans="1:8" ht="12.75">
      <c r="A59" s="66"/>
      <c r="B59" s="66"/>
      <c r="C59" s="66"/>
      <c r="D59" s="66"/>
      <c r="E59" s="66"/>
      <c r="F59" s="66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64">
        <f>+D52-D28</f>
        <v>0</v>
      </c>
      <c r="E61" s="64"/>
      <c r="F61" s="64">
        <f>+F52-F28</f>
        <v>0</v>
      </c>
      <c r="G61" s="2"/>
      <c r="H61" s="2"/>
    </row>
    <row r="62" spans="1:8" ht="12.75">
      <c r="A62" s="2"/>
      <c r="B62" s="2"/>
      <c r="C62" s="2"/>
      <c r="D62" s="65">
        <f>+D36/D32</f>
        <v>0.6373513236268612</v>
      </c>
      <c r="E62" s="64"/>
      <c r="F62" s="65">
        <f>+F36/F32</f>
        <v>0.676650181387983</v>
      </c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mergeCells count="3">
    <mergeCell ref="A59:F59"/>
    <mergeCell ref="A57:F57"/>
    <mergeCell ref="A58:F58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PageLayoutView="0" workbookViewId="0" topLeftCell="A14">
      <selection activeCell="B33" sqref="B33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4" t="s">
        <v>46</v>
      </c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6" t="s">
        <v>80</v>
      </c>
      <c r="B4" s="17"/>
      <c r="C4" s="17"/>
      <c r="D4" s="17"/>
      <c r="E4" s="17"/>
      <c r="F4" s="17"/>
      <c r="G4" s="17"/>
      <c r="H4" s="15"/>
      <c r="I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2"/>
      <c r="B6" s="2"/>
      <c r="C6" s="2"/>
      <c r="D6" s="2"/>
      <c r="E6" s="2"/>
      <c r="F6" s="2"/>
      <c r="G6" s="2"/>
      <c r="H6" s="2"/>
      <c r="I6" s="15"/>
    </row>
    <row r="7" spans="1:9" ht="12.75">
      <c r="A7" s="2"/>
      <c r="B7" s="2"/>
      <c r="C7" s="8" t="s">
        <v>81</v>
      </c>
      <c r="D7" s="5"/>
      <c r="E7" s="2"/>
      <c r="F7" s="8" t="s">
        <v>82</v>
      </c>
      <c r="G7" s="5"/>
      <c r="H7" s="2"/>
      <c r="I7" s="15"/>
    </row>
    <row r="8" spans="1:9" ht="12.75">
      <c r="A8" s="2"/>
      <c r="B8" s="2"/>
      <c r="C8" s="18">
        <v>2007</v>
      </c>
      <c r="D8" s="18">
        <v>2006</v>
      </c>
      <c r="E8" s="2"/>
      <c r="F8" s="63">
        <v>2007</v>
      </c>
      <c r="G8" s="63">
        <v>2006</v>
      </c>
      <c r="H8" s="2"/>
      <c r="I8" s="15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5"/>
    </row>
    <row r="10" spans="1:9" ht="12.75">
      <c r="A10" s="2"/>
      <c r="B10" s="2"/>
      <c r="C10" s="2"/>
      <c r="D10" s="2"/>
      <c r="E10" s="2"/>
      <c r="F10" s="2"/>
      <c r="G10" s="2"/>
      <c r="H10" s="2"/>
      <c r="I10" s="15"/>
    </row>
    <row r="11" spans="1:9" ht="12.75">
      <c r="A11" s="2" t="s">
        <v>2</v>
      </c>
      <c r="B11" s="2"/>
      <c r="C11" s="1">
        <v>8639</v>
      </c>
      <c r="D11" s="2">
        <v>5368</v>
      </c>
      <c r="E11" s="2"/>
      <c r="F11" s="1">
        <v>27912</v>
      </c>
      <c r="G11" s="2">
        <v>18643</v>
      </c>
      <c r="H11" s="2"/>
      <c r="I11" s="15"/>
    </row>
    <row r="12" spans="1:9" ht="12.75">
      <c r="A12" s="2"/>
      <c r="B12" s="2"/>
      <c r="C12" s="1"/>
      <c r="D12" s="2"/>
      <c r="E12" s="2"/>
      <c r="F12" s="1"/>
      <c r="G12" s="2"/>
      <c r="H12" s="2"/>
      <c r="I12" s="15"/>
    </row>
    <row r="13" spans="1:9" ht="12.75">
      <c r="A13" s="2" t="s">
        <v>3</v>
      </c>
      <c r="B13" s="2"/>
      <c r="C13" s="1">
        <v>-8988</v>
      </c>
      <c r="D13" s="2">
        <v>-7498</v>
      </c>
      <c r="E13" s="2"/>
      <c r="F13" s="1">
        <v>-33507</v>
      </c>
      <c r="G13" s="2">
        <v>-27746</v>
      </c>
      <c r="H13" s="2"/>
      <c r="I13" s="15"/>
    </row>
    <row r="14" spans="1:9" ht="12.75">
      <c r="A14" s="2"/>
      <c r="B14" s="2"/>
      <c r="C14" s="1"/>
      <c r="D14" s="2"/>
      <c r="E14" s="2"/>
      <c r="F14" s="1"/>
      <c r="G14" s="2"/>
      <c r="H14" s="2"/>
      <c r="I14" s="15"/>
    </row>
    <row r="15" spans="1:9" ht="12.75">
      <c r="A15" s="2" t="s">
        <v>4</v>
      </c>
      <c r="B15" s="2"/>
      <c r="C15" s="32">
        <v>40</v>
      </c>
      <c r="D15" s="19">
        <v>733</v>
      </c>
      <c r="E15" s="2"/>
      <c r="F15" s="32">
        <v>142</v>
      </c>
      <c r="G15" s="19">
        <v>919</v>
      </c>
      <c r="H15" s="2"/>
      <c r="I15" s="15"/>
    </row>
    <row r="16" spans="1:9" ht="12.75">
      <c r="A16" s="2"/>
      <c r="B16" s="2"/>
      <c r="C16" s="1"/>
      <c r="D16" s="2"/>
      <c r="E16" s="2"/>
      <c r="F16" s="1"/>
      <c r="G16" s="2"/>
      <c r="H16" s="2"/>
      <c r="I16" s="15"/>
    </row>
    <row r="17" spans="1:9" ht="12.75">
      <c r="A17" s="2" t="s">
        <v>57</v>
      </c>
      <c r="B17" s="2"/>
      <c r="C17" s="1">
        <f>+C15+C13+C11</f>
        <v>-309</v>
      </c>
      <c r="D17" s="24">
        <f>+D15+D13+D11</f>
        <v>-1397</v>
      </c>
      <c r="E17" s="2"/>
      <c r="F17" s="1">
        <f>+F15+F13+F11</f>
        <v>-5453</v>
      </c>
      <c r="G17" s="24">
        <f>+G15+G13+G11</f>
        <v>-8184</v>
      </c>
      <c r="H17" s="2"/>
      <c r="I17" s="15"/>
    </row>
    <row r="18" spans="1:9" ht="12.75">
      <c r="A18" s="2"/>
      <c r="B18" s="2"/>
      <c r="C18" s="1"/>
      <c r="D18" s="2"/>
      <c r="E18" s="2"/>
      <c r="F18" s="1"/>
      <c r="G18" s="2"/>
      <c r="H18" s="2"/>
      <c r="I18" s="15"/>
    </row>
    <row r="19" spans="1:9" ht="12.75" customHeight="1">
      <c r="A19" s="2" t="s">
        <v>5</v>
      </c>
      <c r="B19" s="2"/>
      <c r="C19" s="1">
        <v>-2694</v>
      </c>
      <c r="D19" s="2">
        <v>-2630</v>
      </c>
      <c r="E19" s="2"/>
      <c r="F19" s="1">
        <v>-9210</v>
      </c>
      <c r="G19" s="2">
        <v>-8853</v>
      </c>
      <c r="H19" s="2"/>
      <c r="I19" s="15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5"/>
    </row>
    <row r="21" spans="1:9" ht="12.75" customHeight="1">
      <c r="A21" s="2" t="s">
        <v>6</v>
      </c>
      <c r="B21" s="2"/>
      <c r="C21" s="1">
        <v>301</v>
      </c>
      <c r="D21" s="2">
        <v>49</v>
      </c>
      <c r="E21" s="2"/>
      <c r="F21" s="1">
        <v>334</v>
      </c>
      <c r="G21" s="2">
        <v>138</v>
      </c>
      <c r="H21" s="2"/>
      <c r="I21" s="15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5"/>
    </row>
    <row r="23" spans="1:9" ht="12.75" customHeight="1">
      <c r="A23" s="2" t="s">
        <v>7</v>
      </c>
      <c r="B23" s="2"/>
      <c r="C23" s="32">
        <v>0</v>
      </c>
      <c r="D23" s="19">
        <v>0</v>
      </c>
      <c r="E23" s="2"/>
      <c r="F23" s="32">
        <v>0</v>
      </c>
      <c r="G23" s="19">
        <v>9906</v>
      </c>
      <c r="H23" s="2"/>
      <c r="I23" s="15"/>
    </row>
    <row r="24" spans="1:9" ht="12.75">
      <c r="A24" s="2"/>
      <c r="B24" s="2"/>
      <c r="C24" s="1"/>
      <c r="D24" s="2"/>
      <c r="E24" s="2"/>
      <c r="F24" s="1"/>
      <c r="G24" s="2"/>
      <c r="H24" s="2"/>
      <c r="I24" s="15"/>
    </row>
    <row r="25" spans="1:9" ht="12.75">
      <c r="A25" s="2" t="s">
        <v>77</v>
      </c>
      <c r="B25" s="2"/>
      <c r="C25" s="1">
        <f>SUM(C17:C23)</f>
        <v>-2702</v>
      </c>
      <c r="D25" s="24">
        <f>SUM(D17:D23)</f>
        <v>-3978</v>
      </c>
      <c r="E25" s="2"/>
      <c r="F25" s="1">
        <f>SUM(F17:F23)</f>
        <v>-14329</v>
      </c>
      <c r="G25" s="24">
        <f>SUM(G17:G23)</f>
        <v>-6993</v>
      </c>
      <c r="H25" s="2"/>
      <c r="I25" s="15"/>
    </row>
    <row r="26" spans="1:9" ht="12.75">
      <c r="A26" s="2"/>
      <c r="B26" s="2"/>
      <c r="C26" s="1"/>
      <c r="D26" s="2"/>
      <c r="E26" s="2"/>
      <c r="F26" s="1"/>
      <c r="G26" s="2"/>
      <c r="H26" s="2"/>
      <c r="I26" s="15"/>
    </row>
    <row r="27" spans="1:9" ht="12.75">
      <c r="A27" s="2" t="s">
        <v>87</v>
      </c>
      <c r="B27" s="2"/>
      <c r="C27" s="1">
        <v>-3831</v>
      </c>
      <c r="D27" s="2">
        <v>0</v>
      </c>
      <c r="E27" s="2"/>
      <c r="F27" s="1">
        <v>-3831</v>
      </c>
      <c r="G27" s="2">
        <v>2556</v>
      </c>
      <c r="H27" s="2"/>
      <c r="I27" s="15"/>
    </row>
    <row r="28" spans="1:9" ht="12.75">
      <c r="A28" s="2"/>
      <c r="B28" s="2"/>
      <c r="C28" s="37"/>
      <c r="D28" s="38"/>
      <c r="E28" s="2"/>
      <c r="F28" s="37"/>
      <c r="G28" s="38"/>
      <c r="H28" s="2"/>
      <c r="I28" s="15"/>
    </row>
    <row r="29" spans="1:9" ht="16.5" customHeight="1" thickBot="1">
      <c r="A29" s="2" t="s">
        <v>83</v>
      </c>
      <c r="B29" s="2"/>
      <c r="C29" s="34">
        <f>+C25-C27</f>
        <v>1129</v>
      </c>
      <c r="D29" s="39">
        <f>+D25-D27</f>
        <v>-3978</v>
      </c>
      <c r="E29" s="2"/>
      <c r="F29" s="34">
        <f>+F25-F27</f>
        <v>-10498</v>
      </c>
      <c r="G29" s="39">
        <f>+G25-G27</f>
        <v>-9549</v>
      </c>
      <c r="H29" s="2"/>
      <c r="I29" s="15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15"/>
    </row>
    <row r="31" spans="1:9" ht="12.75">
      <c r="A31" s="2"/>
      <c r="B31" s="2"/>
      <c r="C31" s="2"/>
      <c r="D31" s="2"/>
      <c r="E31" s="2"/>
      <c r="F31" s="2"/>
      <c r="G31" s="2"/>
      <c r="H31" s="2"/>
      <c r="I31" s="15"/>
    </row>
    <row r="32" spans="1:9" ht="13.5" thickBot="1">
      <c r="A32" s="15" t="s">
        <v>45</v>
      </c>
      <c r="B32" s="53" t="s">
        <v>75</v>
      </c>
      <c r="C32" s="56">
        <v>0.42</v>
      </c>
      <c r="D32" s="59">
        <v>-1.49</v>
      </c>
      <c r="E32" s="54"/>
      <c r="F32" s="56">
        <v>-3.93</v>
      </c>
      <c r="G32" s="55">
        <v>-3.57</v>
      </c>
      <c r="H32" s="15"/>
      <c r="I32" s="15"/>
    </row>
    <row r="33" spans="1:9" ht="13.5" thickTop="1">
      <c r="A33" s="15"/>
      <c r="B33" s="15"/>
      <c r="C33" s="15"/>
      <c r="D33" s="15"/>
      <c r="E33" s="15"/>
      <c r="F33" s="14"/>
      <c r="G33" s="15"/>
      <c r="H33" s="15"/>
      <c r="I33" s="15"/>
    </row>
    <row r="34" spans="1:9" ht="13.5" thickBot="1">
      <c r="A34" s="15"/>
      <c r="B34" s="53" t="s">
        <v>76</v>
      </c>
      <c r="C34" s="35" t="s">
        <v>8</v>
      </c>
      <c r="D34" s="60" t="s">
        <v>8</v>
      </c>
      <c r="E34" s="15"/>
      <c r="F34" s="35" t="s">
        <v>8</v>
      </c>
      <c r="G34" s="30" t="s">
        <v>8</v>
      </c>
      <c r="H34" s="15"/>
      <c r="I34" s="15"/>
    </row>
    <row r="35" spans="1:9" ht="13.5" thickTop="1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68" t="s">
        <v>9</v>
      </c>
      <c r="B36" s="68"/>
      <c r="C36" s="68"/>
      <c r="D36" s="68"/>
      <c r="E36" s="68"/>
      <c r="F36" s="68"/>
      <c r="G36" s="68"/>
      <c r="H36" s="15"/>
      <c r="I36" s="15"/>
    </row>
    <row r="37" spans="1:9" ht="12.75">
      <c r="A37" s="68" t="s">
        <v>69</v>
      </c>
      <c r="B37" s="68"/>
      <c r="C37" s="68"/>
      <c r="D37" s="68"/>
      <c r="E37" s="68"/>
      <c r="F37" s="68"/>
      <c r="G37" s="68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5"/>
      <c r="E151" s="15"/>
      <c r="F151" s="15"/>
      <c r="G151" s="15"/>
      <c r="H151" s="15"/>
      <c r="I151" s="15"/>
    </row>
  </sheetData>
  <sheetProtection/>
  <mergeCells count="2">
    <mergeCell ref="A36:G36"/>
    <mergeCell ref="A37:G3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6">
      <selection activeCell="I33" sqref="I33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28</v>
      </c>
      <c r="B3" s="2"/>
      <c r="C3" s="2"/>
      <c r="D3" s="2"/>
      <c r="E3" s="2"/>
      <c r="F3" s="2"/>
      <c r="G3" s="2"/>
    </row>
    <row r="4" spans="1:7" ht="18" customHeight="1" thickBot="1">
      <c r="A4" s="3" t="s">
        <v>84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1" t="s">
        <v>70</v>
      </c>
      <c r="D6" s="62"/>
      <c r="E6" s="62"/>
      <c r="F6" s="62"/>
      <c r="G6" s="62"/>
    </row>
    <row r="7" spans="1:7" ht="12.75">
      <c r="A7" s="2"/>
      <c r="B7" s="2"/>
      <c r="C7" s="2"/>
      <c r="D7" s="2"/>
      <c r="E7" s="2"/>
      <c r="F7" s="2"/>
      <c r="G7" s="2"/>
    </row>
    <row r="8" spans="1:7" ht="13.5" thickBot="1">
      <c r="A8" s="2"/>
      <c r="B8" s="2"/>
      <c r="C8" s="57" t="s">
        <v>29</v>
      </c>
      <c r="D8" s="57"/>
      <c r="E8" s="1"/>
      <c r="F8" s="57" t="s">
        <v>30</v>
      </c>
      <c r="G8" s="5"/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31</v>
      </c>
      <c r="D10" s="5" t="s">
        <v>32</v>
      </c>
      <c r="E10" s="1"/>
      <c r="F10" s="5" t="s">
        <v>33</v>
      </c>
      <c r="G10" s="5" t="s">
        <v>37</v>
      </c>
    </row>
    <row r="11" spans="1:7" ht="12.75">
      <c r="A11" s="2"/>
      <c r="B11" s="2"/>
      <c r="C11" s="5" t="s">
        <v>34</v>
      </c>
      <c r="D11" s="5" t="s">
        <v>35</v>
      </c>
      <c r="E11" s="5"/>
      <c r="F11" s="5" t="s">
        <v>36</v>
      </c>
      <c r="G11" s="5" t="s">
        <v>71</v>
      </c>
    </row>
    <row r="12" spans="1:7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" t="s">
        <v>58</v>
      </c>
      <c r="B14" s="2"/>
      <c r="C14" s="2">
        <v>267107</v>
      </c>
      <c r="D14" s="2">
        <v>960</v>
      </c>
      <c r="E14" s="2"/>
      <c r="F14" s="2">
        <v>-87329</v>
      </c>
      <c r="G14" s="2">
        <v>180738</v>
      </c>
    </row>
    <row r="15" spans="1:7" ht="12.75">
      <c r="A15" s="20"/>
      <c r="B15" s="2"/>
      <c r="C15" s="2"/>
      <c r="D15" s="2"/>
      <c r="E15" s="2"/>
      <c r="F15" s="2"/>
      <c r="G15" s="2"/>
    </row>
    <row r="16" spans="1:7" ht="21" customHeight="1">
      <c r="A16" s="20" t="s">
        <v>38</v>
      </c>
      <c r="B16" s="20"/>
      <c r="C16" s="19">
        <v>0</v>
      </c>
      <c r="D16" s="19">
        <v>0</v>
      </c>
      <c r="E16" s="20"/>
      <c r="F16" s="19">
        <v>-10497</v>
      </c>
      <c r="G16" s="19">
        <v>-10497</v>
      </c>
    </row>
    <row r="17" spans="1:7" ht="12.75">
      <c r="A17" s="2"/>
      <c r="B17" s="20"/>
      <c r="C17" s="2"/>
      <c r="D17" s="2"/>
      <c r="E17" s="2"/>
      <c r="F17" s="2"/>
      <c r="G17" s="2"/>
    </row>
    <row r="18" spans="1:7" ht="13.5" thickBot="1">
      <c r="A18" s="22" t="s">
        <v>39</v>
      </c>
      <c r="B18" s="20"/>
      <c r="C18" s="4">
        <f>+C16+C14</f>
        <v>267107</v>
      </c>
      <c r="D18" s="4">
        <f>+D16+D14</f>
        <v>960</v>
      </c>
      <c r="F18" s="4">
        <f>+F16+F14</f>
        <v>-97826</v>
      </c>
      <c r="G18" s="4">
        <f>+G16+G14</f>
        <v>170241</v>
      </c>
    </row>
    <row r="19" spans="1:7" ht="12.75">
      <c r="A19" s="20"/>
      <c r="B19" s="20"/>
      <c r="C19" s="20"/>
      <c r="D19" s="20"/>
      <c r="E19" s="20"/>
      <c r="F19" s="20"/>
      <c r="G19" s="20"/>
    </row>
    <row r="20" spans="1:7" ht="12.75">
      <c r="A20" s="22"/>
      <c r="B20" s="20"/>
      <c r="C20" s="20"/>
      <c r="D20" s="20"/>
      <c r="E20" s="20"/>
      <c r="F20" s="20"/>
      <c r="G20" s="20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20"/>
      <c r="B22" s="20"/>
      <c r="C22" s="20"/>
      <c r="D22" s="20"/>
      <c r="E22" s="20"/>
      <c r="F22" s="20"/>
      <c r="G22" s="20"/>
    </row>
    <row r="23" spans="1:7" ht="18" customHeight="1" thickBot="1">
      <c r="A23" s="3" t="s">
        <v>85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7" ht="12.75">
      <c r="A25" s="2"/>
      <c r="B25" s="2"/>
      <c r="C25" s="2"/>
      <c r="D25" s="2"/>
      <c r="E25" s="2"/>
      <c r="F25" s="2"/>
      <c r="G25" s="2"/>
    </row>
    <row r="26" spans="1:7" ht="13.5" thickBot="1">
      <c r="A26" s="2"/>
      <c r="B26" s="2"/>
      <c r="C26" s="57" t="s">
        <v>29</v>
      </c>
      <c r="D26" s="57"/>
      <c r="E26" s="1"/>
      <c r="F26" s="57" t="s">
        <v>30</v>
      </c>
      <c r="G26" s="5"/>
    </row>
    <row r="27" spans="1:7" ht="13.5" thickTop="1">
      <c r="A27" s="2"/>
      <c r="B27" s="2"/>
      <c r="C27" s="2"/>
      <c r="D27" s="2"/>
      <c r="E27" s="2"/>
      <c r="F27" s="2"/>
      <c r="G27" s="2"/>
    </row>
    <row r="28" spans="1:7" ht="12.75">
      <c r="A28" s="1"/>
      <c r="B28" s="2"/>
      <c r="C28" s="5" t="s">
        <v>31</v>
      </c>
      <c r="D28" s="5" t="s">
        <v>32</v>
      </c>
      <c r="E28" s="5"/>
      <c r="F28" s="5" t="s">
        <v>33</v>
      </c>
      <c r="G28" s="5"/>
    </row>
    <row r="29" spans="1:7" ht="12.75">
      <c r="A29" s="2"/>
      <c r="B29" s="2"/>
      <c r="C29" s="5" t="s">
        <v>34</v>
      </c>
      <c r="D29" s="5" t="s">
        <v>35</v>
      </c>
      <c r="E29" s="5"/>
      <c r="F29" s="5" t="s">
        <v>36</v>
      </c>
      <c r="G29" s="5" t="s">
        <v>72</v>
      </c>
    </row>
    <row r="30" spans="1:7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8.75" customHeight="1">
      <c r="A32" s="1" t="s">
        <v>58</v>
      </c>
      <c r="B32" s="2"/>
      <c r="C32" s="2">
        <v>267107</v>
      </c>
      <c r="D32" s="2">
        <v>960</v>
      </c>
      <c r="E32" s="2"/>
      <c r="F32" s="2">
        <v>-77780</v>
      </c>
      <c r="G32" s="2">
        <v>190287</v>
      </c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52" t="s">
        <v>38</v>
      </c>
      <c r="B34" s="41"/>
      <c r="C34" s="58">
        <v>0</v>
      </c>
      <c r="D34" s="58">
        <v>0</v>
      </c>
      <c r="E34" s="58"/>
      <c r="F34" s="58">
        <v>-9549</v>
      </c>
      <c r="G34" s="58">
        <v>-9549</v>
      </c>
    </row>
    <row r="35" spans="1:7" ht="12.75">
      <c r="A35" s="2"/>
      <c r="B35" s="2"/>
      <c r="C35" s="19"/>
      <c r="D35" s="19"/>
      <c r="E35" s="41"/>
      <c r="F35" s="19"/>
      <c r="G35" s="19"/>
    </row>
    <row r="36" spans="1:7" ht="20.25" customHeight="1" thickBot="1">
      <c r="A36" s="1" t="s">
        <v>39</v>
      </c>
      <c r="B36" s="2"/>
      <c r="C36" s="4">
        <f>+C34+C32</f>
        <v>267107</v>
      </c>
      <c r="D36" s="4">
        <f>+D34+D32</f>
        <v>960</v>
      </c>
      <c r="E36" s="41"/>
      <c r="F36" s="4">
        <f>+F34+F32</f>
        <v>-87329</v>
      </c>
      <c r="G36" s="4">
        <f>+G34+G32</f>
        <v>180738</v>
      </c>
    </row>
    <row r="37" spans="1:7" ht="12.75">
      <c r="A37" s="20"/>
      <c r="B37" s="2"/>
      <c r="C37" s="20"/>
      <c r="D37" s="20"/>
      <c r="E37" s="41"/>
      <c r="F37" s="20"/>
      <c r="G37" s="20"/>
    </row>
    <row r="38" spans="1:7" ht="12.75">
      <c r="A38" s="69" t="s">
        <v>73</v>
      </c>
      <c r="B38" s="70"/>
      <c r="C38" s="70"/>
      <c r="D38" s="70"/>
      <c r="E38" s="70"/>
      <c r="F38" s="70"/>
      <c r="G38" s="70"/>
    </row>
    <row r="39" spans="1:7" ht="12.75">
      <c r="A39" s="69" t="s">
        <v>74</v>
      </c>
      <c r="B39" s="70"/>
      <c r="C39" s="70"/>
      <c r="D39" s="70"/>
      <c r="E39" s="70"/>
      <c r="F39" s="70"/>
      <c r="G39" s="7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20"/>
      <c r="B45" s="20"/>
      <c r="C45" s="20"/>
      <c r="D45" s="20"/>
      <c r="E45" s="20"/>
      <c r="F45" s="20"/>
      <c r="G45" s="20"/>
    </row>
    <row r="46" spans="1:7" ht="12.75">
      <c r="A46" s="20"/>
      <c r="B46" s="20"/>
      <c r="C46" s="20"/>
      <c r="D46" s="20"/>
      <c r="E46" s="20"/>
      <c r="F46" s="20"/>
      <c r="G46" s="20"/>
    </row>
    <row r="47" spans="1:7" ht="12.75">
      <c r="A47" s="20"/>
      <c r="B47" s="20"/>
      <c r="C47" s="20"/>
      <c r="D47" s="20"/>
      <c r="E47" s="20"/>
      <c r="F47" s="20"/>
      <c r="G47" s="20"/>
    </row>
    <row r="48" spans="1:7" ht="12.75">
      <c r="A48" s="20"/>
      <c r="B48" s="20"/>
      <c r="C48" s="20"/>
      <c r="D48" s="20"/>
      <c r="E48" s="20"/>
      <c r="F48" s="20"/>
      <c r="G48" s="20"/>
    </row>
  </sheetData>
  <sheetProtection/>
  <mergeCells count="2">
    <mergeCell ref="A39:G39"/>
    <mergeCell ref="A38:G3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19" sqref="H19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 t="s">
        <v>40</v>
      </c>
      <c r="B3" s="21"/>
      <c r="C3" s="21"/>
      <c r="D3" s="21"/>
      <c r="E3" s="21"/>
      <c r="F3" s="21"/>
      <c r="G3" s="21"/>
      <c r="H3" s="21"/>
    </row>
    <row r="4" spans="1:8" ht="18.75" customHeight="1" thickBot="1">
      <c r="A4" s="33" t="s">
        <v>84</v>
      </c>
      <c r="B4" s="33"/>
      <c r="C4" s="33"/>
      <c r="D4" s="33"/>
      <c r="E4" s="33"/>
      <c r="F4" s="33"/>
      <c r="G4" s="33"/>
      <c r="H4" s="33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40" t="s">
        <v>79</v>
      </c>
      <c r="G6" s="1"/>
      <c r="H6" s="40" t="s">
        <v>59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4" t="s">
        <v>41</v>
      </c>
      <c r="B9" s="24"/>
      <c r="C9" s="24"/>
      <c r="D9" s="24"/>
      <c r="E9" s="24"/>
      <c r="F9" s="1">
        <v>-5566</v>
      </c>
      <c r="G9" s="1"/>
      <c r="H9" s="24">
        <v>-9918</v>
      </c>
    </row>
    <row r="10" spans="1:8" ht="12.75">
      <c r="A10" s="24" t="s">
        <v>47</v>
      </c>
      <c r="B10" s="24"/>
      <c r="C10" s="24"/>
      <c r="D10" s="24"/>
      <c r="E10" s="24"/>
      <c r="F10" s="31">
        <v>15801</v>
      </c>
      <c r="G10" s="1"/>
      <c r="H10" s="25">
        <v>16330</v>
      </c>
    </row>
    <row r="11" spans="1:8" ht="12.75">
      <c r="A11" s="24" t="s">
        <v>42</v>
      </c>
      <c r="B11" s="24"/>
      <c r="C11" s="24"/>
      <c r="D11" s="24"/>
      <c r="E11" s="24"/>
      <c r="F11" s="32">
        <v>-10163</v>
      </c>
      <c r="G11" s="1"/>
      <c r="H11" s="26">
        <v>-5718</v>
      </c>
    </row>
    <row r="12" spans="1:8" ht="12.75">
      <c r="A12" s="24"/>
      <c r="B12" s="24"/>
      <c r="C12" s="24"/>
      <c r="D12" s="24"/>
      <c r="E12" s="24"/>
      <c r="F12" s="1"/>
      <c r="G12" s="1"/>
      <c r="H12" s="24"/>
    </row>
    <row r="13" spans="1:8" ht="12.75">
      <c r="A13" s="24" t="s">
        <v>43</v>
      </c>
      <c r="B13" s="24"/>
      <c r="C13" s="24"/>
      <c r="D13" s="24"/>
      <c r="E13" s="24"/>
      <c r="F13" s="1">
        <v>72</v>
      </c>
      <c r="G13" s="1"/>
      <c r="H13" s="24">
        <v>694</v>
      </c>
    </row>
    <row r="14" spans="1:8" ht="12.75">
      <c r="A14" s="24"/>
      <c r="B14" s="24"/>
      <c r="C14" s="24"/>
      <c r="D14" s="24"/>
      <c r="E14" s="24"/>
      <c r="F14" s="1"/>
      <c r="G14" s="1"/>
      <c r="H14" s="24"/>
    </row>
    <row r="15" spans="1:8" ht="12.75">
      <c r="A15" s="24" t="s">
        <v>44</v>
      </c>
      <c r="B15" s="24"/>
      <c r="C15" s="24"/>
      <c r="D15" s="24"/>
      <c r="E15" s="24"/>
      <c r="F15" s="1">
        <v>355</v>
      </c>
      <c r="G15" s="1"/>
      <c r="H15" s="24">
        <v>-340</v>
      </c>
    </row>
    <row r="16" spans="1:8" ht="12.75">
      <c r="A16" s="24"/>
      <c r="B16" s="24"/>
      <c r="C16" s="24"/>
      <c r="D16" s="24"/>
      <c r="E16" s="24"/>
      <c r="F16" s="1"/>
      <c r="G16" s="1"/>
      <c r="H16" s="24"/>
    </row>
    <row r="17" spans="1:8" ht="22.5" customHeight="1" thickBot="1">
      <c r="A17" s="24" t="s">
        <v>86</v>
      </c>
      <c r="B17" s="24"/>
      <c r="C17" s="24"/>
      <c r="D17" s="24"/>
      <c r="E17" s="24"/>
      <c r="F17" s="13">
        <v>427</v>
      </c>
      <c r="G17" s="1"/>
      <c r="H17" s="27">
        <v>354</v>
      </c>
    </row>
    <row r="18" spans="1:8" ht="12.75">
      <c r="A18" s="24"/>
      <c r="B18" s="24"/>
      <c r="C18" s="24"/>
      <c r="D18" s="24"/>
      <c r="E18" s="24"/>
      <c r="F18" s="24"/>
      <c r="G18" s="1"/>
      <c r="H18" s="24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2008-02-25T06:14:04Z</cp:lastPrinted>
  <dcterms:created xsi:type="dcterms:W3CDTF">2002-11-01T09:25:31Z</dcterms:created>
  <dcterms:modified xsi:type="dcterms:W3CDTF">2008-02-26T07:23:20Z</dcterms:modified>
  <cp:category/>
  <cp:version/>
  <cp:contentType/>
  <cp:contentStatus/>
</cp:coreProperties>
</file>