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3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<sst xmlns="http://schemas.openxmlformats.org/spreadsheetml/2006/main" count="128" uniqueCount="86">
  <si>
    <t>MENANG CORPORATION (M) BERHAD (Company No : 5383-K)</t>
  </si>
  <si>
    <t>UnauditedCondensed Consolidated Income Statements</t>
  </si>
  <si>
    <t>For the period ended 30 September 2002</t>
  </si>
  <si>
    <t>3 months ended 30 September</t>
  </si>
  <si>
    <t>9 months ended 30 September</t>
  </si>
  <si>
    <t>RM'000</t>
  </si>
  <si>
    <t>Revenue</t>
  </si>
  <si>
    <t>Operating Expenses</t>
  </si>
  <si>
    <t>Other Operating Income</t>
  </si>
  <si>
    <t>Profit from Operations</t>
  </si>
  <si>
    <t>Interest Expense</t>
  </si>
  <si>
    <t>Interest Income</t>
  </si>
  <si>
    <t>Group Cost</t>
  </si>
  <si>
    <t>Investing Results</t>
  </si>
  <si>
    <t>(Loss)/Profit before tax</t>
  </si>
  <si>
    <t>Tax Expense</t>
  </si>
  <si>
    <t>(Loss)/Profit after tax for the period</t>
  </si>
  <si>
    <t>EPS</t>
  </si>
  <si>
    <t>N/A</t>
  </si>
  <si>
    <t xml:space="preserve">(The Condensed Consolidated Income Statements should be read in conjunction with </t>
  </si>
  <si>
    <t>CONDENSED CONSOLIDATED BALANCE SHEET</t>
  </si>
  <si>
    <t>AS AT 30 SEPTEMBER 2002</t>
  </si>
  <si>
    <t>(Unaudited)</t>
  </si>
  <si>
    <t>(Audited)</t>
  </si>
  <si>
    <t>AS AT</t>
  </si>
  <si>
    <t>30 SEPTEMBER 2002</t>
  </si>
  <si>
    <t>31 DECEMBER 2001</t>
  </si>
  <si>
    <t>Property,  plant and equipment</t>
  </si>
  <si>
    <t>Investment in Associated Companies</t>
  </si>
  <si>
    <t>Amount due from associate</t>
  </si>
  <si>
    <t>Long Term Investments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</si>
  <si>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</si>
  <si>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</si>
  <si>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</si>
  <si>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</si>
  <si>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</si>
  <si>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</si>
  <si>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Work in progress</t>
  </si>
  <si>
    <t>Cash</t>
  </si>
  <si>
    <t>Other debtors,  deposits &amp; prepayment</t>
  </si>
  <si>
    <t>Current Liabilities</t>
  </si>
  <si>
    <t>Short Term Borrowings</t>
  </si>
  <si>
    <t>Trade Creditors</t>
  </si>
  <si>
    <t>Other Creditors</t>
  </si>
  <si>
    <t xml:space="preserve"> Taxation</t>
  </si>
  <si>
    <t>Net Current Liabilities</t>
  </si>
  <si>
    <t>Shareholders' Funds</t>
  </si>
  <si>
    <t>Share Capital</t>
  </si>
  <si>
    <t>Reserves</t>
  </si>
  <si>
    <t>Accumulated Loss</t>
  </si>
  <si>
    <t>Long Term Borrowings</t>
  </si>
  <si>
    <t/>
  </si>
  <si>
    <t>Net tangible assets per share (RM)</t>
  </si>
  <si>
    <t xml:space="preserve">( The Condensed Consolidated Balance Sheets should be read in conjuction with the Annual </t>
  </si>
  <si>
    <t>Financial Report for the year ended 31 December 2001)</t>
  </si>
  <si>
    <t>the Annual Financial Report for the year ended 31 December 2001)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</si>
  <si>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</si>
  <si>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</si>
  <si>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</si>
  <si>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</si>
  <si>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</si>
  <si>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</si>
  <si>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</si>
  <si>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Premium</t>
  </si>
  <si>
    <t>Reserve</t>
  </si>
  <si>
    <t>Losses</t>
  </si>
  <si>
    <t>Total</t>
  </si>
  <si>
    <t>During the period (cumulative)</t>
  </si>
  <si>
    <t>Balance at end of year</t>
  </si>
  <si>
    <t>ended 30 September 2001</t>
  </si>
  <si>
    <t>(The Condensed Consolidated Statements of Changes in Equity should be read in conjunction</t>
  </si>
  <si>
    <t>with the Annual Financial Report for the year ended 31 December 2001)</t>
  </si>
  <si>
    <t>Unaudited Condensed Consolidated Cash Flow Statement</t>
  </si>
  <si>
    <t>Net cash inflow/(outflow) from operating activities</t>
  </si>
  <si>
    <t>Net cash inflow from investing activities</t>
  </si>
  <si>
    <t>-</t>
  </si>
  <si>
    <t>Net cash inflow/(outflow) from financing activities</t>
  </si>
  <si>
    <t>Net increase / (decrease) in cash &amp; cash equivalent</t>
  </si>
  <si>
    <t>Cash and cash equivalents at 1 January</t>
  </si>
  <si>
    <t>Cash and cash equivalents at 30 September</t>
  </si>
  <si>
    <t>30 SEPTEMBER 2001</t>
  </si>
  <si>
    <t>For the 9 months ended 30 September 2002</t>
  </si>
  <si>
    <t xml:space="preserve">For the 9 months quarter </t>
  </si>
  <si>
    <t>Balance at beginning of year</t>
  </si>
  <si>
    <t>- Basic (sen)</t>
  </si>
  <si>
    <t>- Diluted (sen)</t>
  </si>
</sst>
</file>

<file path=xl/styles.xml><?xml version="1.0" encoding="utf-8"?>
<styleSheet xmlns="http://schemas.openxmlformats.org/spreadsheetml/2006/main">
  <numFmts count="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#,##0.000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2" fillId="0" borderId="0" xfId="0" applyNumberFormat="1" applyFont="1" applyAlignment="1">
      <alignment horizontal="center"/>
    </xf>
    <xf numFmtId="37" fontId="0" fillId="0" borderId="5" xfId="0" applyNumberFormat="1" applyBorder="1" applyAlignment="1">
      <alignment/>
    </xf>
    <xf numFmtId="164" fontId="0" fillId="0" borderId="1" xfId="0" applyNumberFormat="1" applyBorder="1" applyAlignment="1">
      <alignment/>
    </xf>
    <xf numFmtId="37" fontId="0" fillId="0" borderId="0" xfId="0" applyNumberForma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37" fontId="1" fillId="0" borderId="2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7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39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7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6" xfId="0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 topLeftCell="A43">
      <selection activeCell="B46" sqref="B46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20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21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7" t="s">
        <v>22</v>
      </c>
      <c r="E6" s="2"/>
      <c r="F6" s="7" t="s">
        <v>23</v>
      </c>
      <c r="G6" s="2"/>
      <c r="H6" s="2"/>
    </row>
    <row r="7" spans="1:8" ht="12.75">
      <c r="A7" s="2"/>
      <c r="B7" s="2"/>
      <c r="C7" s="2"/>
      <c r="D7" s="5" t="s">
        <v>24</v>
      </c>
      <c r="E7" s="2"/>
      <c r="F7" s="5" t="s">
        <v>24</v>
      </c>
      <c r="G7" s="2"/>
      <c r="H7" s="2"/>
    </row>
    <row r="8" spans="1:8" ht="12.75">
      <c r="A8" s="2"/>
      <c r="B8" s="2"/>
      <c r="C8" s="2"/>
      <c r="D8" s="11" t="s">
        <v>25</v>
      </c>
      <c r="E8" s="2"/>
      <c r="F8" s="11" t="s">
        <v>26</v>
      </c>
      <c r="G8" s="2"/>
      <c r="H8" s="2"/>
    </row>
    <row r="9" spans="1:8" ht="13.5" thickBot="1">
      <c r="A9" s="2"/>
      <c r="B9" s="2"/>
      <c r="C9" s="2"/>
      <c r="D9" s="6" t="s">
        <v>5</v>
      </c>
      <c r="E9" s="2"/>
      <c r="F9" s="6" t="s">
        <v>5</v>
      </c>
      <c r="G9" s="2"/>
      <c r="H9" s="2"/>
    </row>
    <row r="10" spans="1:8" ht="12.75">
      <c r="A10" s="2"/>
      <c r="B10" s="2"/>
      <c r="C10" s="2"/>
      <c r="D10" s="1"/>
      <c r="E10" s="2"/>
      <c r="F10" s="2"/>
      <c r="G10" s="2"/>
      <c r="H10" s="2"/>
    </row>
    <row r="11" spans="1:8" ht="12.75">
      <c r="A11" s="1" t="s">
        <v>27</v>
      </c>
      <c r="B11" s="2"/>
      <c r="C11" s="2"/>
      <c r="D11" s="16">
        <v>1500</v>
      </c>
      <c r="E11" s="2"/>
      <c r="F11" s="8">
        <v>1377</v>
      </c>
      <c r="G11" s="2"/>
      <c r="H11" s="2"/>
    </row>
    <row r="12" spans="1:8" ht="12.75">
      <c r="A12" s="2"/>
      <c r="B12" s="2"/>
      <c r="C12" s="2"/>
      <c r="D12" s="17"/>
      <c r="E12" s="2"/>
      <c r="F12" s="9"/>
      <c r="G12" s="2"/>
      <c r="H12" s="2"/>
    </row>
    <row r="13" spans="1:8" ht="12.75">
      <c r="A13" s="1" t="s">
        <v>28</v>
      </c>
      <c r="B13" s="2"/>
      <c r="C13" s="2"/>
      <c r="D13" s="17">
        <v>31157</v>
      </c>
      <c r="E13" s="2"/>
      <c r="F13" s="9">
        <v>31274</v>
      </c>
      <c r="G13" s="2"/>
      <c r="H13" s="2"/>
    </row>
    <row r="14" spans="1:8" ht="12.75">
      <c r="A14" s="2" t="s">
        <v>29</v>
      </c>
      <c r="B14" s="2"/>
      <c r="C14" s="2"/>
      <c r="D14" s="17">
        <v>9700</v>
      </c>
      <c r="E14" s="2"/>
      <c r="F14" s="9">
        <v>9700</v>
      </c>
      <c r="G14" s="2"/>
      <c r="H14" s="2"/>
    </row>
    <row r="15" spans="1:8" ht="12.75">
      <c r="A15" s="2"/>
      <c r="B15" s="2"/>
      <c r="C15" s="2"/>
      <c r="D15" s="17"/>
      <c r="E15" s="2"/>
      <c r="F15" s="9"/>
      <c r="G15" s="2"/>
      <c r="H15" s="2"/>
    </row>
    <row r="16" spans="1:8" ht="12.75">
      <c r="A16" s="1" t="s">
        <v>30</v>
      </c>
      <c r="B16" s="2"/>
      <c r="C16" s="2"/>
      <c r="D16" s="17"/>
      <c r="E16" s="2"/>
      <c r="F16" s="9"/>
      <c r="G16" s="2"/>
      <c r="H16" s="2"/>
    </row>
    <row r="17" spans="1:8" ht="12.75">
      <c r="A17" s="2"/>
      <c r="B17" s="2" t="s">
        <v>31</v>
      </c>
      <c r="C17" s="2"/>
      <c r="D17" s="17">
        <v>137140</v>
      </c>
      <c r="E17" s="2"/>
      <c r="F17" s="9">
        <v>135742</v>
      </c>
      <c r="G17" s="2"/>
      <c r="H17" s="2"/>
    </row>
    <row r="18" spans="1:8" ht="12.75">
      <c r="A18" s="2"/>
      <c r="B18" s="2" t="s">
        <v>32</v>
      </c>
      <c r="C18" s="2"/>
      <c r="D18" s="17">
        <v>120457</v>
      </c>
      <c r="E18" s="2"/>
      <c r="F18" s="9">
        <v>124613</v>
      </c>
      <c r="G18" s="2"/>
      <c r="H18" s="2"/>
    </row>
    <row r="19" spans="1:8" ht="12.75">
      <c r="A19" s="2"/>
      <c r="B19" s="2" t="s">
        <v>33</v>
      </c>
      <c r="C19" s="2"/>
      <c r="D19" s="18">
        <v>2</v>
      </c>
      <c r="E19" s="2"/>
      <c r="F19" s="10">
        <v>2.10516</v>
      </c>
      <c r="G19" s="2"/>
      <c r="H19" s="2"/>
    </row>
    <row r="20" spans="1:8" ht="12.75">
      <c r="A20" s="2"/>
      <c r="B20" s="2"/>
      <c r="C20" s="2"/>
      <c r="D20" s="1"/>
      <c r="E20" s="2"/>
      <c r="F20" s="2"/>
      <c r="G20" s="2"/>
      <c r="H20" s="2"/>
    </row>
    <row r="21" spans="1:8" ht="12.75">
      <c r="A21" s="2"/>
      <c r="B21" s="2"/>
      <c r="C21" s="2"/>
      <c r="D21" s="1">
        <v>299956</v>
      </c>
      <c r="E21" s="2"/>
      <c r="F21" s="2">
        <v>302708.10516</v>
      </c>
      <c r="G21" s="2"/>
      <c r="H21" s="2"/>
    </row>
    <row r="22" spans="1:8" ht="12.75">
      <c r="A22" s="1"/>
      <c r="B22" s="2"/>
      <c r="C22" s="2"/>
      <c r="D22" s="1"/>
      <c r="E22" s="2"/>
      <c r="F22" s="42"/>
      <c r="G22" s="2"/>
      <c r="H22" s="2"/>
    </row>
    <row r="23" spans="1:8" ht="12.75">
      <c r="A23" s="1" t="s">
        <v>34</v>
      </c>
      <c r="B23" s="2"/>
      <c r="C23" s="2"/>
      <c r="D23" s="42"/>
      <c r="E23" s="2"/>
      <c r="F23" s="42"/>
      <c r="G23" s="2"/>
      <c r="H23" s="2"/>
    </row>
    <row r="24" spans="1:8" ht="12.75">
      <c r="A24" s="2"/>
      <c r="B24" s="2" t="s">
        <v>32</v>
      </c>
      <c r="C24" s="2"/>
      <c r="D24" s="16">
        <v>23593</v>
      </c>
      <c r="E24" s="2"/>
      <c r="F24" s="43">
        <v>29070</v>
      </c>
      <c r="G24" s="2"/>
      <c r="H24" s="2"/>
    </row>
    <row r="25" spans="1:8" ht="12.75">
      <c r="A25" s="2"/>
      <c r="B25" s="2" t="s">
        <v>35</v>
      </c>
      <c r="C25" s="2"/>
      <c r="D25" s="17">
        <v>6349</v>
      </c>
      <c r="E25" s="2"/>
      <c r="F25" s="44">
        <v>6348</v>
      </c>
      <c r="G25" s="2"/>
      <c r="H25" s="2"/>
    </row>
    <row r="26" spans="1:8" ht="12.75">
      <c r="A26" s="2"/>
      <c r="B26" s="2" t="s">
        <v>36</v>
      </c>
      <c r="C26" s="2"/>
      <c r="D26" s="17">
        <v>158</v>
      </c>
      <c r="E26" s="2"/>
      <c r="F26" s="44">
        <v>145</v>
      </c>
      <c r="G26" s="2"/>
      <c r="H26" s="2"/>
    </row>
    <row r="27" spans="1:8" ht="12.75">
      <c r="A27" s="2"/>
      <c r="B27" s="2" t="s">
        <v>37</v>
      </c>
      <c r="C27" s="2"/>
      <c r="D27" s="17">
        <v>3697</v>
      </c>
      <c r="E27" s="2"/>
      <c r="F27" s="44">
        <v>7208</v>
      </c>
      <c r="G27" s="2"/>
      <c r="H27" s="2"/>
    </row>
    <row r="28" spans="1:8" ht="12.75">
      <c r="A28" s="2"/>
      <c r="B28" s="2" t="s">
        <v>38</v>
      </c>
      <c r="C28" s="2"/>
      <c r="D28" s="17">
        <v>1209</v>
      </c>
      <c r="E28" s="2"/>
      <c r="F28" s="44">
        <v>2936</v>
      </c>
      <c r="G28" s="2"/>
      <c r="H28" s="2"/>
    </row>
    <row r="29" spans="1:8" ht="12.75">
      <c r="A29" s="2"/>
      <c r="B29" s="2" t="s">
        <v>39</v>
      </c>
      <c r="C29" s="2"/>
      <c r="D29" s="18">
        <v>7087</v>
      </c>
      <c r="E29" s="2"/>
      <c r="F29" s="45">
        <v>557</v>
      </c>
      <c r="G29" s="2"/>
      <c r="H29" s="2"/>
    </row>
    <row r="30" spans="1:8" ht="12.75">
      <c r="A30" s="2"/>
      <c r="B30" s="2"/>
      <c r="C30" s="2"/>
      <c r="D30" s="1">
        <v>42093</v>
      </c>
      <c r="E30" s="2"/>
      <c r="F30" s="2">
        <v>46264</v>
      </c>
      <c r="G30" s="2"/>
      <c r="H30" s="2"/>
    </row>
    <row r="31" spans="1:8" ht="12.75">
      <c r="A31" s="1" t="s">
        <v>40</v>
      </c>
      <c r="B31" s="2"/>
      <c r="C31" s="2"/>
      <c r="D31" s="1"/>
      <c r="E31" s="2"/>
      <c r="F31" s="2"/>
      <c r="G31" s="2"/>
      <c r="H31" s="2"/>
    </row>
    <row r="32" spans="1:8" ht="12.75">
      <c r="A32" s="2"/>
      <c r="B32" s="2" t="s">
        <v>41</v>
      </c>
      <c r="C32" s="2"/>
      <c r="D32" s="16">
        <v>15755</v>
      </c>
      <c r="E32" s="2"/>
      <c r="F32" s="8">
        <v>14280</v>
      </c>
      <c r="G32" s="2"/>
      <c r="H32" s="2"/>
    </row>
    <row r="33" spans="1:8" ht="12.75">
      <c r="A33" s="2"/>
      <c r="B33" s="2" t="s">
        <v>42</v>
      </c>
      <c r="C33" s="2"/>
      <c r="D33" s="17">
        <v>1925</v>
      </c>
      <c r="E33" s="2"/>
      <c r="F33" s="9">
        <v>10299</v>
      </c>
      <c r="G33" s="2"/>
      <c r="H33" s="2"/>
    </row>
    <row r="34" spans="1:8" ht="12.75">
      <c r="A34" s="2"/>
      <c r="B34" s="2" t="s">
        <v>43</v>
      </c>
      <c r="C34" s="2"/>
      <c r="D34" s="17">
        <v>24582</v>
      </c>
      <c r="E34" s="2"/>
      <c r="F34" s="9">
        <v>20089</v>
      </c>
      <c r="G34" s="2"/>
      <c r="H34" s="2"/>
    </row>
    <row r="35" spans="1:8" ht="12.75">
      <c r="A35" s="2"/>
      <c r="B35" s="2" t="s">
        <v>44</v>
      </c>
      <c r="C35" s="2"/>
      <c r="D35" s="18">
        <v>0</v>
      </c>
      <c r="E35" s="2"/>
      <c r="F35" s="10">
        <v>0</v>
      </c>
      <c r="G35" s="2"/>
      <c r="H35" s="2"/>
    </row>
    <row r="36" spans="1:8" ht="12.75">
      <c r="A36" s="2"/>
      <c r="B36" s="2"/>
      <c r="C36" s="2"/>
      <c r="D36" s="1">
        <v>42262</v>
      </c>
      <c r="E36" s="2"/>
      <c r="F36" s="2">
        <v>44668</v>
      </c>
      <c r="G36" s="2"/>
      <c r="H36" s="2"/>
    </row>
    <row r="37" spans="1:8" ht="12.75">
      <c r="A37" s="2"/>
      <c r="B37" s="2"/>
      <c r="C37" s="2"/>
      <c r="D37" s="1"/>
      <c r="E37" s="2"/>
      <c r="F37" s="2"/>
      <c r="G37" s="2"/>
      <c r="H37" s="2"/>
    </row>
    <row r="38" spans="1:8" ht="12.75">
      <c r="A38" s="1" t="s">
        <v>45</v>
      </c>
      <c r="B38" s="2"/>
      <c r="C38" s="2"/>
      <c r="D38" s="1">
        <v>-169</v>
      </c>
      <c r="E38" s="2"/>
      <c r="F38" s="2">
        <v>1596</v>
      </c>
      <c r="G38" s="2"/>
      <c r="H38" s="2"/>
    </row>
    <row r="39" spans="1:8" ht="12.75">
      <c r="A39" s="2"/>
      <c r="B39" s="2"/>
      <c r="C39" s="2"/>
      <c r="D39" s="1"/>
      <c r="E39" s="2"/>
      <c r="F39" s="2"/>
      <c r="G39" s="2"/>
      <c r="H39" s="2"/>
    </row>
    <row r="40" spans="1:8" ht="20.25" customHeight="1" thickBot="1">
      <c r="A40" s="2"/>
      <c r="B40" s="2"/>
      <c r="C40" s="2"/>
      <c r="D40" s="19">
        <v>299787</v>
      </c>
      <c r="E40" s="2"/>
      <c r="F40" s="12">
        <v>304304.10516</v>
      </c>
      <c r="G40" s="2"/>
      <c r="H40" s="2"/>
    </row>
    <row r="41" spans="1:8" ht="12.75">
      <c r="A41" s="2"/>
      <c r="B41" s="2"/>
      <c r="C41" s="2"/>
      <c r="D41" s="1"/>
      <c r="E41" s="2"/>
      <c r="F41" s="2"/>
      <c r="G41" s="2"/>
      <c r="H41" s="2"/>
    </row>
    <row r="42" spans="1:8" ht="12.75">
      <c r="A42" s="1" t="s">
        <v>46</v>
      </c>
      <c r="B42" s="2"/>
      <c r="C42" s="2"/>
      <c r="D42" s="1"/>
      <c r="E42" s="2"/>
      <c r="F42" s="2"/>
      <c r="G42" s="2"/>
      <c r="H42" s="2"/>
    </row>
    <row r="43" spans="1:8" ht="12.75">
      <c r="A43" s="2"/>
      <c r="B43" s="2"/>
      <c r="C43" s="2"/>
      <c r="D43" s="1"/>
      <c r="E43" s="2"/>
      <c r="F43" s="2"/>
      <c r="G43" s="2"/>
      <c r="H43" s="2"/>
    </row>
    <row r="44" spans="1:8" ht="12.75">
      <c r="A44" s="1" t="s">
        <v>47</v>
      </c>
      <c r="B44" s="2"/>
      <c r="C44" s="2"/>
      <c r="D44" s="16">
        <v>267107</v>
      </c>
      <c r="E44" s="2"/>
      <c r="F44" s="8">
        <v>267107</v>
      </c>
      <c r="G44" s="2"/>
      <c r="H44" s="2"/>
    </row>
    <row r="45" spans="1:8" ht="12.75">
      <c r="A45" s="2" t="s">
        <v>48</v>
      </c>
      <c r="B45" s="2"/>
      <c r="C45" s="2"/>
      <c r="D45" s="17"/>
      <c r="E45" s="2"/>
      <c r="F45" s="9"/>
      <c r="G45" s="2"/>
      <c r="H45" s="2"/>
    </row>
    <row r="46" spans="1:8" ht="12.75">
      <c r="A46" s="2"/>
      <c r="B46" s="2" t="s">
        <v>48</v>
      </c>
      <c r="C46" s="2"/>
      <c r="D46" s="17">
        <v>959.7265699999999</v>
      </c>
      <c r="E46" s="2"/>
      <c r="F46" s="9">
        <v>960</v>
      </c>
      <c r="G46" s="2"/>
      <c r="H46" s="2"/>
    </row>
    <row r="47" spans="1:8" ht="12.75">
      <c r="A47" s="2"/>
      <c r="B47" s="2" t="s">
        <v>49</v>
      </c>
      <c r="C47" s="2"/>
      <c r="D47" s="18">
        <v>-41534</v>
      </c>
      <c r="E47" s="2"/>
      <c r="F47" s="10">
        <v>-36916</v>
      </c>
      <c r="G47" s="2"/>
      <c r="H47" s="2"/>
    </row>
    <row r="48" spans="1:8" ht="12.75">
      <c r="A48" s="2"/>
      <c r="B48" s="2"/>
      <c r="C48" s="2"/>
      <c r="D48" s="1">
        <v>226532.72657</v>
      </c>
      <c r="E48" s="2"/>
      <c r="F48" s="2">
        <v>231151</v>
      </c>
      <c r="G48" s="2"/>
      <c r="H48" s="2"/>
    </row>
    <row r="49" spans="1:8" ht="12.75">
      <c r="A49" s="2"/>
      <c r="B49" s="2"/>
      <c r="C49" s="2"/>
      <c r="D49" s="1"/>
      <c r="E49" s="2"/>
      <c r="F49" s="2"/>
      <c r="G49" s="2"/>
      <c r="H49" s="2"/>
    </row>
    <row r="50" spans="1:8" ht="12.75">
      <c r="A50" s="2" t="s">
        <v>50</v>
      </c>
      <c r="B50" s="2"/>
      <c r="C50" s="2"/>
      <c r="D50" s="1">
        <v>73254</v>
      </c>
      <c r="E50" s="2"/>
      <c r="F50" s="2">
        <v>73153</v>
      </c>
      <c r="G50" s="2"/>
      <c r="H50" s="2"/>
    </row>
    <row r="51" spans="1:8" ht="12.75">
      <c r="A51" s="2"/>
      <c r="B51" s="2"/>
      <c r="C51" s="2"/>
      <c r="D51" s="1"/>
      <c r="E51" s="2"/>
      <c r="F51" s="2"/>
      <c r="G51" s="2"/>
      <c r="H51" s="2"/>
    </row>
    <row r="52" spans="1:8" ht="20.25" customHeight="1" thickBot="1">
      <c r="A52" s="2" t="s">
        <v>51</v>
      </c>
      <c r="B52" s="2"/>
      <c r="C52" s="2"/>
      <c r="D52" s="19">
        <v>299786.72657</v>
      </c>
      <c r="E52" s="2"/>
      <c r="F52" s="12">
        <v>304304</v>
      </c>
      <c r="G52" s="2"/>
      <c r="H52" s="2"/>
    </row>
    <row r="53" spans="1:8" ht="12.75">
      <c r="A53" s="2"/>
      <c r="B53" s="2"/>
      <c r="C53" s="2"/>
      <c r="D53" s="1"/>
      <c r="E53" s="2"/>
      <c r="F53" s="2"/>
      <c r="G53" s="2"/>
      <c r="H53" s="2"/>
    </row>
    <row r="54" spans="1:8" ht="13.5" thickBot="1">
      <c r="A54" s="2" t="s">
        <v>52</v>
      </c>
      <c r="B54" s="2"/>
      <c r="C54" s="2"/>
      <c r="D54" s="20">
        <v>0.8480973039643289</v>
      </c>
      <c r="E54" s="2"/>
      <c r="F54" s="13">
        <v>0.8653872792551299</v>
      </c>
      <c r="G54" s="2"/>
      <c r="H54" s="2"/>
    </row>
    <row r="55" spans="1:8" ht="12.75">
      <c r="A55" s="2"/>
      <c r="B55" s="2"/>
      <c r="C55" s="2"/>
      <c r="D55" s="1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15" t="s">
        <v>53</v>
      </c>
      <c r="B57" s="15"/>
      <c r="C57" s="15"/>
      <c r="D57" s="15"/>
      <c r="E57" s="15"/>
      <c r="F57" s="15"/>
      <c r="G57" s="2"/>
      <c r="H57" s="2"/>
    </row>
    <row r="58" spans="1:8" ht="12.75">
      <c r="A58" s="15" t="s">
        <v>54</v>
      </c>
      <c r="B58" s="15"/>
      <c r="C58" s="15"/>
      <c r="D58" s="15"/>
      <c r="E58" s="15"/>
      <c r="F58" s="15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</sheetData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workbookViewId="0" topLeftCell="A21">
      <selection activeCell="D41" sqref="D41"/>
    </sheetView>
  </sheetViews>
  <sheetFormatPr defaultColWidth="9.140625" defaultRowHeight="12.75"/>
  <cols>
    <col min="2" max="2" width="22.7109375" style="0" customWidth="1"/>
    <col min="3" max="4" width="15.421875" style="0" customWidth="1"/>
    <col min="6" max="6" width="16.00390625" style="0" customWidth="1"/>
    <col min="7" max="7" width="15.8515625" style="0" customWidth="1"/>
  </cols>
  <sheetData>
    <row r="1" spans="1:9" ht="12.75">
      <c r="A1" s="21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22"/>
      <c r="B2" s="22"/>
      <c r="C2" s="22"/>
      <c r="D2" s="22"/>
      <c r="E2" s="22"/>
      <c r="F2" s="22"/>
      <c r="G2" s="22"/>
      <c r="H2" s="22"/>
      <c r="I2" s="22"/>
    </row>
    <row r="3" spans="1:9" ht="12.75">
      <c r="A3" s="21" t="s">
        <v>1</v>
      </c>
      <c r="B3" s="22"/>
      <c r="C3" s="22"/>
      <c r="D3" s="22"/>
      <c r="E3" s="22"/>
      <c r="F3" s="22"/>
      <c r="G3" s="22"/>
      <c r="H3" s="22"/>
      <c r="I3" s="22"/>
    </row>
    <row r="4" spans="1:9" ht="13.5" thickBot="1">
      <c r="A4" s="23" t="s">
        <v>2</v>
      </c>
      <c r="B4" s="24"/>
      <c r="C4" s="24"/>
      <c r="D4" s="24"/>
      <c r="E4" s="24"/>
      <c r="F4" s="24"/>
      <c r="G4" s="24"/>
      <c r="H4" s="22"/>
      <c r="I4" s="22"/>
    </row>
    <row r="5" spans="1:9" ht="12.75">
      <c r="A5" s="22"/>
      <c r="B5" s="22"/>
      <c r="C5" s="22"/>
      <c r="D5" s="22"/>
      <c r="E5" s="22"/>
      <c r="F5" s="22"/>
      <c r="G5" s="22"/>
      <c r="H5" s="22"/>
      <c r="I5" s="22"/>
    </row>
    <row r="6" spans="1:9" ht="12.75">
      <c r="A6" s="2"/>
      <c r="B6" s="2"/>
      <c r="C6" s="2"/>
      <c r="D6" s="2"/>
      <c r="E6" s="2"/>
      <c r="F6" s="2"/>
      <c r="G6" s="2"/>
      <c r="H6" s="2"/>
      <c r="I6" s="22"/>
    </row>
    <row r="7" spans="1:9" ht="12.75">
      <c r="A7" s="2"/>
      <c r="B7" s="2"/>
      <c r="C7" s="27" t="s">
        <v>3</v>
      </c>
      <c r="D7" s="25"/>
      <c r="E7" s="2"/>
      <c r="F7" s="27" t="s">
        <v>4</v>
      </c>
      <c r="G7" s="25"/>
      <c r="H7" s="2"/>
      <c r="I7" s="22"/>
    </row>
    <row r="8" spans="1:9" ht="12.75">
      <c r="A8" s="2"/>
      <c r="B8" s="2"/>
      <c r="C8" s="26">
        <v>2002</v>
      </c>
      <c r="D8" s="26">
        <v>2001</v>
      </c>
      <c r="E8" s="2"/>
      <c r="F8" s="26">
        <v>2002</v>
      </c>
      <c r="G8" s="26">
        <v>2001</v>
      </c>
      <c r="H8" s="2"/>
      <c r="I8" s="22"/>
    </row>
    <row r="9" spans="1:9" ht="13.5" thickBot="1">
      <c r="A9" s="2"/>
      <c r="B9" s="2"/>
      <c r="C9" s="6" t="s">
        <v>5</v>
      </c>
      <c r="D9" s="6" t="s">
        <v>5</v>
      </c>
      <c r="E9" s="2"/>
      <c r="F9" s="6" t="s">
        <v>5</v>
      </c>
      <c r="G9" s="6" t="s">
        <v>5</v>
      </c>
      <c r="H9" s="2"/>
      <c r="I9" s="22"/>
    </row>
    <row r="10" spans="1:9" ht="12.75">
      <c r="A10" s="2"/>
      <c r="B10" s="2"/>
      <c r="C10" s="2"/>
      <c r="D10" s="2"/>
      <c r="E10" s="2"/>
      <c r="F10" s="2"/>
      <c r="G10" s="2"/>
      <c r="H10" s="2"/>
      <c r="I10" s="22"/>
    </row>
    <row r="11" spans="1:9" ht="12.75">
      <c r="A11" s="2" t="s">
        <v>6</v>
      </c>
      <c r="B11" s="2"/>
      <c r="C11" s="2">
        <v>8095</v>
      </c>
      <c r="D11" s="2">
        <v>23109</v>
      </c>
      <c r="E11" s="2"/>
      <c r="F11" s="2">
        <v>17595</v>
      </c>
      <c r="G11" s="2">
        <v>23223</v>
      </c>
      <c r="H11" s="2"/>
      <c r="I11" s="22"/>
    </row>
    <row r="12" spans="1:9" ht="12.75">
      <c r="A12" s="2"/>
      <c r="B12" s="2"/>
      <c r="C12" s="2"/>
      <c r="D12" s="2"/>
      <c r="E12" s="2"/>
      <c r="F12" s="2"/>
      <c r="G12" s="2"/>
      <c r="H12" s="2"/>
      <c r="I12" s="22"/>
    </row>
    <row r="13" spans="1:9" ht="12.75">
      <c r="A13" s="2" t="s">
        <v>7</v>
      </c>
      <c r="B13" s="2"/>
      <c r="C13" s="2">
        <v>-7152</v>
      </c>
      <c r="D13" s="2">
        <f>-17398+771</f>
        <v>-16627</v>
      </c>
      <c r="E13" s="2"/>
      <c r="F13" s="2">
        <v>-17353</v>
      </c>
      <c r="G13" s="2">
        <f>-20948+771</f>
        <v>-20177</v>
      </c>
      <c r="H13" s="2"/>
      <c r="I13" s="22"/>
    </row>
    <row r="14" spans="1:9" ht="12.75">
      <c r="A14" s="2"/>
      <c r="B14" s="2"/>
      <c r="C14" s="2"/>
      <c r="D14" s="2"/>
      <c r="E14" s="2"/>
      <c r="F14" s="2"/>
      <c r="G14" s="2"/>
      <c r="H14" s="2"/>
      <c r="I14" s="22"/>
    </row>
    <row r="15" spans="1:9" ht="12.75">
      <c r="A15" s="2" t="s">
        <v>8</v>
      </c>
      <c r="B15" s="2"/>
      <c r="C15" s="28">
        <v>59</v>
      </c>
      <c r="D15" s="28">
        <v>59</v>
      </c>
      <c r="E15" s="2"/>
      <c r="F15" s="28">
        <v>235</v>
      </c>
      <c r="G15" s="28">
        <v>401</v>
      </c>
      <c r="H15" s="2"/>
      <c r="I15" s="22"/>
    </row>
    <row r="16" spans="1:9" ht="12.75">
      <c r="A16" s="2"/>
      <c r="B16" s="2"/>
      <c r="C16" s="2"/>
      <c r="D16" s="2"/>
      <c r="E16" s="2"/>
      <c r="F16" s="2"/>
      <c r="G16" s="2"/>
      <c r="H16" s="2"/>
      <c r="I16" s="22"/>
    </row>
    <row r="17" spans="1:9" ht="12.75">
      <c r="A17" s="2" t="s">
        <v>9</v>
      </c>
      <c r="B17" s="2"/>
      <c r="C17" s="2">
        <v>1002</v>
      </c>
      <c r="D17" s="2">
        <f>SUM(D11:D15)</f>
        <v>6541</v>
      </c>
      <c r="E17" s="2"/>
      <c r="F17" s="2">
        <v>477</v>
      </c>
      <c r="G17" s="2">
        <f>SUM(G11:G15)</f>
        <v>3447</v>
      </c>
      <c r="H17" s="2"/>
      <c r="I17" s="22"/>
    </row>
    <row r="18" spans="1:9" ht="12.75">
      <c r="A18" s="2"/>
      <c r="B18" s="2"/>
      <c r="C18" s="2"/>
      <c r="D18" s="2"/>
      <c r="E18" s="2"/>
      <c r="F18" s="2"/>
      <c r="G18" s="2"/>
      <c r="H18" s="2"/>
      <c r="I18" s="22"/>
    </row>
    <row r="19" spans="1:9" ht="12.75" customHeight="1">
      <c r="A19" s="2" t="s">
        <v>10</v>
      </c>
      <c r="B19" s="2"/>
      <c r="C19" s="2">
        <v>-1908</v>
      </c>
      <c r="D19" s="2">
        <v>-1983</v>
      </c>
      <c r="E19" s="2"/>
      <c r="F19" s="2">
        <v>-4489</v>
      </c>
      <c r="G19" s="2">
        <v>-5884</v>
      </c>
      <c r="H19" s="2"/>
      <c r="I19" s="22"/>
    </row>
    <row r="20" spans="1:9" ht="12.75" customHeight="1">
      <c r="A20" s="2"/>
      <c r="B20" s="2"/>
      <c r="C20" s="2"/>
      <c r="D20" s="2"/>
      <c r="E20" s="2"/>
      <c r="F20" s="2"/>
      <c r="G20" s="2"/>
      <c r="H20" s="2"/>
      <c r="I20" s="22"/>
    </row>
    <row r="21" spans="1:9" ht="12.75" customHeight="1">
      <c r="A21" s="2" t="s">
        <v>11</v>
      </c>
      <c r="B21" s="2"/>
      <c r="C21" s="2">
        <v>5</v>
      </c>
      <c r="D21" s="2">
        <v>44</v>
      </c>
      <c r="E21" s="2"/>
      <c r="F21" s="2">
        <v>45</v>
      </c>
      <c r="G21" s="2">
        <v>49</v>
      </c>
      <c r="H21" s="2"/>
      <c r="I21" s="22"/>
    </row>
    <row r="22" spans="1:9" ht="12.75" customHeight="1">
      <c r="A22" s="2"/>
      <c r="B22" s="2"/>
      <c r="C22" s="2"/>
      <c r="D22" s="2"/>
      <c r="E22" s="2"/>
      <c r="F22" s="2"/>
      <c r="G22" s="2"/>
      <c r="H22" s="2"/>
      <c r="I22" s="22"/>
    </row>
    <row r="23" spans="1:9" ht="12.75" customHeight="1">
      <c r="A23" s="2" t="s">
        <v>12</v>
      </c>
      <c r="B23" s="2"/>
      <c r="C23" s="2">
        <v>-532</v>
      </c>
      <c r="D23" s="2">
        <f>771*0</f>
        <v>0</v>
      </c>
      <c r="E23" s="2"/>
      <c r="F23" s="2">
        <v>-532</v>
      </c>
      <c r="G23" s="2">
        <f>771*0</f>
        <v>0</v>
      </c>
      <c r="H23" s="2"/>
      <c r="I23" s="22"/>
    </row>
    <row r="24" spans="1:9" ht="12.75" customHeight="1">
      <c r="A24" s="2"/>
      <c r="B24" s="2"/>
      <c r="C24" s="2"/>
      <c r="D24" s="2"/>
      <c r="E24" s="2"/>
      <c r="F24" s="2"/>
      <c r="G24" s="2"/>
      <c r="H24" s="2"/>
      <c r="I24" s="22"/>
    </row>
    <row r="25" spans="1:9" ht="12.75" customHeight="1">
      <c r="A25" s="2" t="s">
        <v>13</v>
      </c>
      <c r="B25" s="2"/>
      <c r="C25" s="28">
        <v>-53</v>
      </c>
      <c r="D25" s="28">
        <v>-60</v>
      </c>
      <c r="E25" s="2"/>
      <c r="F25" s="28">
        <v>-109</v>
      </c>
      <c r="G25" s="28">
        <v>2</v>
      </c>
      <c r="H25" s="2"/>
      <c r="I25" s="22"/>
    </row>
    <row r="26" spans="1:9" ht="12.75">
      <c r="A26" s="2"/>
      <c r="B26" s="2"/>
      <c r="C26" s="2"/>
      <c r="D26" s="2"/>
      <c r="E26" s="2"/>
      <c r="F26" s="2"/>
      <c r="G26" s="2"/>
      <c r="H26" s="2"/>
      <c r="I26" s="22"/>
    </row>
    <row r="27" spans="1:9" ht="12.75">
      <c r="A27" s="2" t="s">
        <v>14</v>
      </c>
      <c r="B27" s="2"/>
      <c r="C27" s="2">
        <v>-1486</v>
      </c>
      <c r="D27" s="2">
        <f>SUM(D16:D25)</f>
        <v>4542</v>
      </c>
      <c r="E27" s="2"/>
      <c r="F27" s="2">
        <v>-4608</v>
      </c>
      <c r="G27" s="2">
        <f>SUM(G16:G25)</f>
        <v>-2386</v>
      </c>
      <c r="H27" s="2"/>
      <c r="I27" s="22"/>
    </row>
    <row r="28" spans="1:9" ht="12.75">
      <c r="A28" s="2"/>
      <c r="B28" s="2"/>
      <c r="C28" s="2"/>
      <c r="D28" s="2"/>
      <c r="E28" s="2"/>
      <c r="F28" s="2"/>
      <c r="G28" s="2"/>
      <c r="H28" s="2"/>
      <c r="I28" s="22"/>
    </row>
    <row r="29" spans="1:9" ht="12.75">
      <c r="A29" s="2" t="s">
        <v>15</v>
      </c>
      <c r="B29" s="2"/>
      <c r="C29" s="2">
        <v>16</v>
      </c>
      <c r="D29" s="2">
        <v>-1</v>
      </c>
      <c r="E29" s="2"/>
      <c r="F29" s="2">
        <v>10</v>
      </c>
      <c r="G29" s="2">
        <v>56</v>
      </c>
      <c r="H29" s="2"/>
      <c r="I29" s="22"/>
    </row>
    <row r="30" spans="1:9" ht="12.75">
      <c r="A30" s="2"/>
      <c r="B30" s="2"/>
      <c r="C30" s="2"/>
      <c r="D30" s="2"/>
      <c r="E30" s="2"/>
      <c r="F30" s="2"/>
      <c r="G30" s="2"/>
      <c r="H30" s="2"/>
      <c r="I30" s="22"/>
    </row>
    <row r="31" spans="1:9" ht="18" customHeight="1" thickBot="1">
      <c r="A31" s="2" t="s">
        <v>16</v>
      </c>
      <c r="B31" s="2"/>
      <c r="C31" s="12">
        <v>-1502</v>
      </c>
      <c r="D31" s="12">
        <f>+D27-D29</f>
        <v>4543</v>
      </c>
      <c r="E31" s="2"/>
      <c r="F31" s="12">
        <v>-4618</v>
      </c>
      <c r="G31" s="12">
        <v>-2442</v>
      </c>
      <c r="H31" s="2"/>
      <c r="I31" s="22"/>
    </row>
    <row r="32" spans="1:9" ht="12.75">
      <c r="A32" s="2"/>
      <c r="B32" s="2"/>
      <c r="C32" s="2"/>
      <c r="D32" s="2"/>
      <c r="E32" s="2"/>
      <c r="F32" s="2"/>
      <c r="G32" s="2"/>
      <c r="H32" s="2"/>
      <c r="I32" s="22"/>
    </row>
    <row r="33" spans="1:9" ht="12.75">
      <c r="A33" s="2" t="s">
        <v>17</v>
      </c>
      <c r="B33" s="29" t="s">
        <v>84</v>
      </c>
      <c r="C33" s="30">
        <v>-0.56</v>
      </c>
      <c r="D33" s="30">
        <v>1.7</v>
      </c>
      <c r="E33" s="2"/>
      <c r="F33" s="30">
        <v>-1.73</v>
      </c>
      <c r="G33" s="30">
        <v>-1.78</v>
      </c>
      <c r="H33" s="2"/>
      <c r="I33" s="22"/>
    </row>
    <row r="34" spans="1:9" ht="12.75">
      <c r="A34" s="2"/>
      <c r="B34" s="2"/>
      <c r="C34" s="2"/>
      <c r="D34" s="2"/>
      <c r="E34" s="2"/>
      <c r="F34" s="2"/>
      <c r="G34" s="2"/>
      <c r="H34" s="2"/>
      <c r="I34" s="22"/>
    </row>
    <row r="35" spans="1:9" ht="12.75">
      <c r="A35" s="2"/>
      <c r="B35" s="29" t="s">
        <v>85</v>
      </c>
      <c r="C35" s="31" t="s">
        <v>18</v>
      </c>
      <c r="D35" s="31" t="s">
        <v>18</v>
      </c>
      <c r="E35" s="2"/>
      <c r="F35" s="31" t="s">
        <v>18</v>
      </c>
      <c r="G35" s="31" t="s">
        <v>18</v>
      </c>
      <c r="H35" s="2"/>
      <c r="I35" s="22"/>
    </row>
    <row r="36" spans="1:9" ht="12.75">
      <c r="A36" s="2"/>
      <c r="B36" s="2"/>
      <c r="C36" s="2"/>
      <c r="D36" s="2"/>
      <c r="E36" s="2"/>
      <c r="F36" s="2"/>
      <c r="G36" s="2"/>
      <c r="H36" s="2"/>
      <c r="I36" s="22"/>
    </row>
    <row r="37" spans="1:9" ht="12.75">
      <c r="A37" s="15" t="s">
        <v>19</v>
      </c>
      <c r="B37" s="15"/>
      <c r="C37" s="15"/>
      <c r="D37" s="15"/>
      <c r="E37" s="15"/>
      <c r="F37" s="15"/>
      <c r="G37" s="14"/>
      <c r="H37" s="2"/>
      <c r="I37" s="22"/>
    </row>
    <row r="38" spans="1:9" ht="12.75">
      <c r="A38" s="15" t="s">
        <v>55</v>
      </c>
      <c r="B38" s="15"/>
      <c r="C38" s="15"/>
      <c r="D38" s="15"/>
      <c r="E38" s="15"/>
      <c r="F38" s="15"/>
      <c r="G38" s="14"/>
      <c r="H38" s="2"/>
      <c r="I38" s="22"/>
    </row>
    <row r="39" spans="1:9" ht="12.75">
      <c r="A39" s="2"/>
      <c r="B39" s="2"/>
      <c r="C39" s="2"/>
      <c r="D39" s="2"/>
      <c r="E39" s="2"/>
      <c r="F39" s="2"/>
      <c r="G39" s="2"/>
      <c r="H39" s="2"/>
      <c r="I39" s="22"/>
    </row>
    <row r="40" spans="1:9" ht="12.75">
      <c r="A40" s="2"/>
      <c r="B40" s="2"/>
      <c r="C40" s="2"/>
      <c r="D40" s="2"/>
      <c r="E40" s="2"/>
      <c r="F40" s="2"/>
      <c r="G40" s="2"/>
      <c r="H40" s="2"/>
      <c r="I40" s="22"/>
    </row>
    <row r="41" spans="1:9" ht="12.75">
      <c r="A41" s="2"/>
      <c r="B41" s="2"/>
      <c r="C41" s="2"/>
      <c r="D41" s="2"/>
      <c r="E41" s="2"/>
      <c r="F41" s="2"/>
      <c r="G41" s="2"/>
      <c r="H41" s="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2.7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2.7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2.7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12.75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2.75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12.75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2.75">
      <c r="A50" s="22"/>
      <c r="B50" s="22"/>
      <c r="C50" s="22"/>
      <c r="D50" s="22"/>
      <c r="E50" s="22"/>
      <c r="F50" s="22"/>
      <c r="G50" s="22"/>
      <c r="H50" s="22"/>
      <c r="I50" s="22"/>
    </row>
    <row r="51" spans="1:9" ht="12.75">
      <c r="A51" s="22"/>
      <c r="B51" s="22"/>
      <c r="C51" s="22"/>
      <c r="D51" s="22"/>
      <c r="E51" s="22"/>
      <c r="F51" s="22"/>
      <c r="G51" s="22"/>
      <c r="H51" s="22"/>
      <c r="I51" s="22"/>
    </row>
    <row r="52" spans="1:9" ht="12.75">
      <c r="A52" s="22"/>
      <c r="B52" s="22"/>
      <c r="C52" s="22"/>
      <c r="D52" s="22"/>
      <c r="E52" s="22"/>
      <c r="F52" s="22"/>
      <c r="G52" s="22"/>
      <c r="H52" s="22"/>
      <c r="I52" s="22"/>
    </row>
    <row r="53" spans="1:9" ht="12.75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12.75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12.75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2.75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12.75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2.75">
      <c r="A58" s="22"/>
      <c r="B58" s="22"/>
      <c r="C58" s="22"/>
      <c r="D58" s="22"/>
      <c r="E58" s="22"/>
      <c r="F58" s="22"/>
      <c r="G58" s="22"/>
      <c r="H58" s="22"/>
      <c r="I58" s="22"/>
    </row>
    <row r="59" spans="1:9" ht="12.75">
      <c r="A59" s="22"/>
      <c r="B59" s="22"/>
      <c r="C59" s="22"/>
      <c r="D59" s="22"/>
      <c r="E59" s="22"/>
      <c r="F59" s="22"/>
      <c r="G59" s="22"/>
      <c r="H59" s="22"/>
      <c r="I59" s="22"/>
    </row>
    <row r="60" spans="1:9" ht="12.75">
      <c r="A60" s="22"/>
      <c r="B60" s="22"/>
      <c r="C60" s="22"/>
      <c r="D60" s="22"/>
      <c r="E60" s="22"/>
      <c r="F60" s="22"/>
      <c r="G60" s="22"/>
      <c r="H60" s="22"/>
      <c r="I60" s="22"/>
    </row>
    <row r="61" spans="1:9" ht="12.75">
      <c r="A61" s="22"/>
      <c r="B61" s="22"/>
      <c r="C61" s="22"/>
      <c r="D61" s="22"/>
      <c r="E61" s="22"/>
      <c r="F61" s="22"/>
      <c r="G61" s="22"/>
      <c r="H61" s="22"/>
      <c r="I61" s="22"/>
    </row>
    <row r="62" spans="1:9" ht="12.75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12.75">
      <c r="A63" s="22"/>
      <c r="B63" s="22"/>
      <c r="C63" s="22"/>
      <c r="D63" s="22"/>
      <c r="E63" s="22"/>
      <c r="F63" s="22"/>
      <c r="G63" s="22"/>
      <c r="H63" s="22"/>
      <c r="I63" s="22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22"/>
    </row>
    <row r="65" spans="1:9" ht="12.75">
      <c r="A65" s="22"/>
      <c r="B65" s="22"/>
      <c r="C65" s="22"/>
      <c r="D65" s="22"/>
      <c r="E65" s="22"/>
      <c r="F65" s="22"/>
      <c r="G65" s="22"/>
      <c r="H65" s="22"/>
      <c r="I65" s="22"/>
    </row>
    <row r="66" spans="1:9" ht="12.75">
      <c r="A66" s="22"/>
      <c r="B66" s="22"/>
      <c r="C66" s="22"/>
      <c r="D66" s="22"/>
      <c r="E66" s="22"/>
      <c r="F66" s="22"/>
      <c r="G66" s="22"/>
      <c r="H66" s="22"/>
      <c r="I66" s="22"/>
    </row>
    <row r="67" spans="1:9" ht="12.75">
      <c r="A67" s="22"/>
      <c r="B67" s="22"/>
      <c r="C67" s="22"/>
      <c r="D67" s="22"/>
      <c r="E67" s="22"/>
      <c r="F67" s="22"/>
      <c r="G67" s="22"/>
      <c r="H67" s="22"/>
      <c r="I67" s="22"/>
    </row>
    <row r="68" spans="1:9" ht="12.75">
      <c r="A68" s="22"/>
      <c r="B68" s="22"/>
      <c r="C68" s="22"/>
      <c r="D68" s="22"/>
      <c r="E68" s="22"/>
      <c r="F68" s="22"/>
      <c r="G68" s="22"/>
      <c r="H68" s="22"/>
      <c r="I68" s="22"/>
    </row>
    <row r="69" spans="1:9" ht="12.75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2.7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2.7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2.75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2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2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2.7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12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2.75">
      <c r="A103" s="22"/>
      <c r="B103" s="22"/>
      <c r="C103" s="22"/>
      <c r="D103" s="22"/>
      <c r="E103" s="22"/>
      <c r="F103" s="22"/>
      <c r="G103" s="22"/>
      <c r="H103" s="22"/>
      <c r="I103" s="22"/>
    </row>
    <row r="104" spans="1:9" ht="12.75">
      <c r="A104" s="22"/>
      <c r="B104" s="22"/>
      <c r="C104" s="22"/>
      <c r="D104" s="22"/>
      <c r="E104" s="22"/>
      <c r="F104" s="22"/>
      <c r="G104" s="22"/>
      <c r="H104" s="22"/>
      <c r="I104" s="22"/>
    </row>
    <row r="105" spans="1:9" ht="12.7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ht="12.75">
      <c r="A106" s="22"/>
      <c r="B106" s="22"/>
      <c r="C106" s="22"/>
      <c r="D106" s="22"/>
      <c r="E106" s="22"/>
      <c r="F106" s="22"/>
      <c r="G106" s="22"/>
      <c r="H106" s="22"/>
      <c r="I106" s="22"/>
    </row>
    <row r="107" spans="1:9" ht="12.75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9" ht="12.75">
      <c r="A108" s="22"/>
      <c r="B108" s="22"/>
      <c r="C108" s="22"/>
      <c r="D108" s="22"/>
      <c r="E108" s="22"/>
      <c r="F108" s="22"/>
      <c r="G108" s="22"/>
      <c r="H108" s="22"/>
      <c r="I108" s="22"/>
    </row>
    <row r="109" spans="1:9" ht="12.7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ht="12.75">
      <c r="A110" s="22"/>
      <c r="B110" s="22"/>
      <c r="C110" s="22"/>
      <c r="D110" s="22"/>
      <c r="E110" s="22"/>
      <c r="F110" s="22"/>
      <c r="G110" s="22"/>
      <c r="H110" s="22"/>
      <c r="I110" s="22"/>
    </row>
    <row r="111" spans="1:9" ht="12.75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ht="12.7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9" ht="12.7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ht="12.75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12.75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2.75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 ht="12.7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ht="12.75">
      <c r="A118" s="22"/>
      <c r="B118" s="22"/>
      <c r="C118" s="22"/>
      <c r="D118" s="22"/>
      <c r="E118" s="22"/>
      <c r="F118" s="22"/>
      <c r="G118" s="22"/>
      <c r="H118" s="22"/>
      <c r="I118" s="22"/>
    </row>
    <row r="119" spans="1:9" ht="12.75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ht="12.75">
      <c r="A120" s="22"/>
      <c r="B120" s="22"/>
      <c r="C120" s="22"/>
      <c r="D120" s="22"/>
      <c r="E120" s="22"/>
      <c r="F120" s="22"/>
      <c r="G120" s="22"/>
      <c r="H120" s="22"/>
      <c r="I120" s="22"/>
    </row>
    <row r="121" spans="1:9" ht="12.7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22"/>
      <c r="B124" s="22"/>
      <c r="C124" s="22"/>
      <c r="D124" s="22"/>
      <c r="E124" s="22"/>
      <c r="F124" s="22"/>
      <c r="G124" s="22"/>
      <c r="H124" s="22"/>
      <c r="I124" s="22"/>
    </row>
    <row r="125" spans="1:9" ht="12.7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ht="12.75">
      <c r="A126" s="22"/>
      <c r="B126" s="22"/>
      <c r="C126" s="22"/>
      <c r="D126" s="22"/>
      <c r="E126" s="22"/>
      <c r="F126" s="22"/>
      <c r="G126" s="22"/>
      <c r="H126" s="22"/>
      <c r="I126" s="22"/>
    </row>
    <row r="127" spans="1:9" ht="12.75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ht="12.75">
      <c r="A128" s="22"/>
      <c r="B128" s="22"/>
      <c r="C128" s="22"/>
      <c r="D128" s="22"/>
      <c r="E128" s="22"/>
      <c r="F128" s="22"/>
      <c r="G128" s="22"/>
      <c r="H128" s="22"/>
      <c r="I128" s="22"/>
    </row>
    <row r="129" spans="1:9" ht="12.7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ht="12.75">
      <c r="A130" s="22"/>
      <c r="B130" s="22"/>
      <c r="C130" s="22"/>
      <c r="D130" s="22"/>
      <c r="E130" s="22"/>
      <c r="F130" s="22"/>
      <c r="G130" s="22"/>
      <c r="H130" s="22"/>
      <c r="I130" s="22"/>
    </row>
    <row r="131" spans="1:9" ht="12.75">
      <c r="A131" s="22"/>
      <c r="B131" s="22"/>
      <c r="C131" s="22"/>
      <c r="D131" s="22"/>
      <c r="E131" s="22"/>
      <c r="F131" s="22"/>
      <c r="G131" s="22"/>
      <c r="H131" s="22"/>
      <c r="I131" s="22"/>
    </row>
    <row r="132" spans="1:9" ht="12.7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2.7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ht="12.75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ht="12.75">
      <c r="A135" s="22"/>
      <c r="B135" s="22"/>
      <c r="C135" s="22"/>
      <c r="D135" s="22"/>
      <c r="E135" s="22"/>
      <c r="F135" s="22"/>
      <c r="G135" s="22"/>
      <c r="H135" s="22"/>
      <c r="I135" s="22"/>
    </row>
    <row r="136" spans="1:9" ht="12.75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 ht="12.75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ht="12.75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ht="12.75">
      <c r="A139" s="22"/>
      <c r="B139" s="22"/>
      <c r="C139" s="22"/>
      <c r="D139" s="22"/>
      <c r="E139" s="22"/>
      <c r="F139" s="22"/>
      <c r="G139" s="22"/>
      <c r="H139" s="22"/>
      <c r="I139" s="22"/>
    </row>
    <row r="140" spans="1:9" ht="12.75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ht="12.75">
      <c r="A141" s="22"/>
      <c r="B141" s="22"/>
      <c r="C141" s="22"/>
      <c r="D141" s="22"/>
      <c r="E141" s="22"/>
      <c r="F141" s="22"/>
      <c r="G141" s="22"/>
      <c r="H141" s="22"/>
      <c r="I141" s="22"/>
    </row>
    <row r="142" spans="1:9" ht="12.75">
      <c r="A142" s="22"/>
      <c r="B142" s="22"/>
      <c r="C142" s="22"/>
      <c r="D142" s="22"/>
      <c r="E142" s="22"/>
      <c r="F142" s="22"/>
      <c r="G142" s="22"/>
      <c r="H142" s="22"/>
      <c r="I142" s="22"/>
    </row>
    <row r="143" spans="1:9" ht="12.75">
      <c r="A143" s="22"/>
      <c r="B143" s="22"/>
      <c r="C143" s="22"/>
      <c r="D143" s="22"/>
      <c r="E143" s="22"/>
      <c r="F143" s="22"/>
      <c r="G143" s="22"/>
      <c r="H143" s="22"/>
      <c r="I143" s="22"/>
    </row>
    <row r="144" spans="1:9" ht="12.75">
      <c r="A144" s="22"/>
      <c r="B144" s="22"/>
      <c r="C144" s="22"/>
      <c r="D144" s="22"/>
      <c r="E144" s="22"/>
      <c r="F144" s="22"/>
      <c r="G144" s="22"/>
      <c r="H144" s="22"/>
      <c r="I144" s="22"/>
    </row>
    <row r="145" spans="1:9" ht="12.75">
      <c r="A145" s="22"/>
      <c r="B145" s="22"/>
      <c r="C145" s="22"/>
      <c r="D145" s="22"/>
      <c r="E145" s="22"/>
      <c r="F145" s="22"/>
      <c r="G145" s="22"/>
      <c r="H145" s="22"/>
      <c r="I145" s="22"/>
    </row>
    <row r="146" spans="1:9" ht="12.75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ht="12.75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ht="12.75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ht="12.75">
      <c r="A149" s="22"/>
      <c r="B149" s="22"/>
      <c r="C149" s="22"/>
      <c r="D149" s="22"/>
      <c r="E149" s="22"/>
      <c r="F149" s="22"/>
      <c r="G149" s="22"/>
      <c r="H149" s="22"/>
      <c r="I149" s="22"/>
    </row>
    <row r="150" spans="1:9" ht="12.75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ht="12.75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ht="12.75">
      <c r="A152" s="22"/>
      <c r="B152" s="22"/>
      <c r="C152" s="22"/>
      <c r="D152" s="22"/>
      <c r="E152" s="22"/>
      <c r="F152" s="22"/>
      <c r="G152" s="22"/>
      <c r="H152" s="22"/>
      <c r="I152" s="22"/>
    </row>
    <row r="153" spans="1:9" ht="12.75">
      <c r="A153" s="22"/>
      <c r="B153" s="22"/>
      <c r="C153" s="22"/>
      <c r="D153" s="22"/>
      <c r="E153" s="22"/>
      <c r="F153" s="22"/>
      <c r="G153" s="22"/>
      <c r="H153" s="22"/>
      <c r="I153" s="22"/>
    </row>
    <row r="154" spans="1:9" ht="12.75">
      <c r="A154" s="22"/>
      <c r="B154" s="22"/>
      <c r="C154" s="22"/>
      <c r="D154" s="22"/>
      <c r="E154" s="22"/>
      <c r="F154" s="22"/>
      <c r="G154" s="22"/>
      <c r="H154" s="22"/>
      <c r="I154" s="22"/>
    </row>
    <row r="155" spans="1:9" ht="12.75">
      <c r="A155" s="22"/>
      <c r="B155" s="22"/>
      <c r="C155" s="22"/>
      <c r="D155" s="22"/>
      <c r="E155" s="22"/>
      <c r="F155" s="22"/>
      <c r="G155" s="22"/>
      <c r="H155" s="22"/>
      <c r="I155" s="22"/>
    </row>
    <row r="156" spans="1:9" ht="12.75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ht="12.75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ht="12.75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ht="12.75">
      <c r="A159" s="22"/>
      <c r="B159" s="22"/>
      <c r="C159" s="22"/>
      <c r="D159" s="22"/>
      <c r="E159" s="22"/>
      <c r="F159" s="22"/>
      <c r="G159" s="22"/>
      <c r="H159" s="22"/>
      <c r="I159" s="22"/>
    </row>
    <row r="160" spans="1:9" ht="12.75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ht="12.75">
      <c r="A161" s="22"/>
      <c r="B161" s="22"/>
      <c r="C161" s="22"/>
      <c r="D161" s="22"/>
      <c r="E161" s="22"/>
      <c r="F161" s="22"/>
      <c r="G161" s="22"/>
      <c r="H161" s="22"/>
      <c r="I161" s="22"/>
    </row>
  </sheetData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5">
      <selection activeCell="G17" sqref="G17"/>
    </sheetView>
  </sheetViews>
  <sheetFormatPr defaultColWidth="9.140625" defaultRowHeight="12.75"/>
  <cols>
    <col min="2" max="2" width="23.8515625" style="0" customWidth="1"/>
    <col min="3" max="5" width="12.7109375" style="0" customWidth="1"/>
    <col min="6" max="6" width="5.00390625" style="0" customWidth="1"/>
    <col min="7" max="7" width="14.28125" style="0" customWidth="1"/>
    <col min="8" max="8" width="12.003906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56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 t="s">
        <v>81</v>
      </c>
      <c r="B4" s="4"/>
      <c r="C4" s="4"/>
      <c r="D4" s="4"/>
      <c r="E4" s="4"/>
      <c r="F4" s="4"/>
      <c r="G4" s="4"/>
      <c r="H4" s="4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3.5" thickBot="1">
      <c r="A6" s="2"/>
      <c r="B6" s="2"/>
      <c r="C6" s="6" t="s">
        <v>57</v>
      </c>
      <c r="D6" s="6"/>
      <c r="E6" s="6"/>
      <c r="F6" s="2"/>
      <c r="G6" s="3" t="s">
        <v>58</v>
      </c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5" t="s">
        <v>59</v>
      </c>
      <c r="D8" s="5" t="s">
        <v>59</v>
      </c>
      <c r="E8" s="5" t="s">
        <v>60</v>
      </c>
      <c r="F8" s="1"/>
      <c r="G8" s="5" t="s">
        <v>61</v>
      </c>
      <c r="H8" s="5"/>
      <c r="I8" s="2"/>
    </row>
    <row r="9" spans="1:9" ht="12.75">
      <c r="A9" s="2"/>
      <c r="B9" s="2"/>
      <c r="C9" s="5" t="s">
        <v>62</v>
      </c>
      <c r="D9" s="5" t="s">
        <v>63</v>
      </c>
      <c r="E9" s="5" t="s">
        <v>64</v>
      </c>
      <c r="F9" s="1"/>
      <c r="G9" s="5" t="s">
        <v>65</v>
      </c>
      <c r="H9" s="5" t="s">
        <v>66</v>
      </c>
      <c r="I9" s="2"/>
    </row>
    <row r="10" spans="1:9" ht="12.75">
      <c r="A10" s="2"/>
      <c r="B10" s="2"/>
      <c r="C10" s="5" t="s">
        <v>5</v>
      </c>
      <c r="D10" s="5" t="s">
        <v>5</v>
      </c>
      <c r="E10" s="5" t="s">
        <v>5</v>
      </c>
      <c r="F10" s="1"/>
      <c r="G10" s="5" t="s">
        <v>5</v>
      </c>
      <c r="H10" s="5" t="s">
        <v>5</v>
      </c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1" t="s">
        <v>83</v>
      </c>
      <c r="B12" s="2"/>
      <c r="C12" s="2">
        <v>267107</v>
      </c>
      <c r="D12" s="2">
        <v>0</v>
      </c>
      <c r="E12" s="2">
        <v>960</v>
      </c>
      <c r="F12" s="2"/>
      <c r="G12" s="2">
        <v>-36916</v>
      </c>
      <c r="H12" s="2">
        <v>231151</v>
      </c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 t="s">
        <v>67</v>
      </c>
      <c r="B14" s="2"/>
      <c r="C14" s="2">
        <v>0</v>
      </c>
      <c r="D14" s="2">
        <v>0</v>
      </c>
      <c r="E14" s="2">
        <v>0</v>
      </c>
      <c r="F14" s="2"/>
      <c r="G14" s="2">
        <v>-4618</v>
      </c>
      <c r="H14" s="2">
        <v>-4618</v>
      </c>
      <c r="I14" s="2"/>
    </row>
    <row r="15" spans="1:9" ht="12.75">
      <c r="A15" s="2"/>
      <c r="B15" s="2"/>
      <c r="C15" s="28"/>
      <c r="D15" s="28"/>
      <c r="E15" s="28"/>
      <c r="F15" s="2"/>
      <c r="G15" s="28"/>
      <c r="H15" s="28"/>
      <c r="I15" s="2"/>
    </row>
    <row r="16" spans="1:9" ht="13.5" thickBot="1">
      <c r="A16" s="1" t="s">
        <v>68</v>
      </c>
      <c r="B16" s="2"/>
      <c r="C16" s="4">
        <v>267107</v>
      </c>
      <c r="D16" s="4">
        <v>0</v>
      </c>
      <c r="E16" s="4">
        <v>960</v>
      </c>
      <c r="F16" s="2"/>
      <c r="G16" s="4">
        <v>-41534</v>
      </c>
      <c r="H16" s="4">
        <v>226533</v>
      </c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32"/>
      <c r="B19" s="32"/>
      <c r="C19" s="32"/>
      <c r="D19" s="32"/>
      <c r="E19" s="32"/>
      <c r="F19" s="32"/>
      <c r="G19" s="32"/>
      <c r="H19" s="32"/>
      <c r="I19" s="32"/>
    </row>
    <row r="20" spans="1:9" ht="12.75">
      <c r="A20" s="34" t="s">
        <v>82</v>
      </c>
      <c r="B20" s="32"/>
      <c r="C20" s="32"/>
      <c r="D20" s="32"/>
      <c r="E20" s="32"/>
      <c r="F20" s="32"/>
      <c r="G20" s="32"/>
      <c r="H20" s="32"/>
      <c r="I20" s="32"/>
    </row>
    <row r="21" spans="1:9" ht="13.5" thickBot="1">
      <c r="A21" s="35" t="s">
        <v>69</v>
      </c>
      <c r="B21" s="36"/>
      <c r="C21" s="36"/>
      <c r="D21" s="36"/>
      <c r="E21" s="36"/>
      <c r="F21" s="36"/>
      <c r="G21" s="36"/>
      <c r="H21" s="36"/>
      <c r="I21" s="32"/>
    </row>
    <row r="22" spans="1:9" ht="12.75">
      <c r="A22" s="32"/>
      <c r="B22" s="32"/>
      <c r="C22" s="32"/>
      <c r="D22" s="32"/>
      <c r="E22" s="32"/>
      <c r="F22" s="32"/>
      <c r="G22" s="32"/>
      <c r="H22" s="32"/>
      <c r="I22" s="32"/>
    </row>
    <row r="23" spans="1:9" ht="12.75">
      <c r="A23" s="32"/>
      <c r="B23" s="32"/>
      <c r="C23" s="32"/>
      <c r="D23" s="32"/>
      <c r="E23" s="32"/>
      <c r="F23" s="32"/>
      <c r="G23" s="32"/>
      <c r="H23" s="32"/>
      <c r="I23" s="32"/>
    </row>
    <row r="24" spans="1:9" ht="12.75">
      <c r="A24" s="2"/>
      <c r="B24" s="2"/>
      <c r="C24" s="5" t="s">
        <v>59</v>
      </c>
      <c r="D24" s="5" t="s">
        <v>59</v>
      </c>
      <c r="E24" s="5" t="s">
        <v>60</v>
      </c>
      <c r="F24" s="1"/>
      <c r="G24" s="5" t="s">
        <v>61</v>
      </c>
      <c r="H24" s="5"/>
      <c r="I24" s="32"/>
    </row>
    <row r="25" spans="1:9" ht="12.75">
      <c r="A25" s="2"/>
      <c r="B25" s="2"/>
      <c r="C25" s="5" t="s">
        <v>62</v>
      </c>
      <c r="D25" s="5" t="s">
        <v>63</v>
      </c>
      <c r="E25" s="5" t="s">
        <v>64</v>
      </c>
      <c r="F25" s="1"/>
      <c r="G25" s="5" t="s">
        <v>65</v>
      </c>
      <c r="H25" s="5" t="s">
        <v>66</v>
      </c>
      <c r="I25" s="32"/>
    </row>
    <row r="26" spans="1:9" ht="12.75">
      <c r="A26" s="2"/>
      <c r="B26" s="2"/>
      <c r="C26" s="5" t="s">
        <v>5</v>
      </c>
      <c r="D26" s="5" t="s">
        <v>5</v>
      </c>
      <c r="E26" s="5" t="s">
        <v>5</v>
      </c>
      <c r="F26" s="1"/>
      <c r="G26" s="5" t="s">
        <v>5</v>
      </c>
      <c r="H26" s="5" t="s">
        <v>5</v>
      </c>
      <c r="I26" s="32"/>
    </row>
    <row r="27" spans="1:9" ht="12.75">
      <c r="A27" s="2"/>
      <c r="B27" s="2"/>
      <c r="C27" s="2"/>
      <c r="D27" s="2"/>
      <c r="E27" s="2"/>
      <c r="F27" s="2"/>
      <c r="G27" s="2"/>
      <c r="H27" s="2"/>
      <c r="I27" s="32"/>
    </row>
    <row r="28" spans="1:9" ht="12.75">
      <c r="A28" s="1" t="s">
        <v>83</v>
      </c>
      <c r="B28" s="2"/>
      <c r="C28" s="2">
        <v>223690</v>
      </c>
      <c r="D28" s="2">
        <v>16224</v>
      </c>
      <c r="E28" s="2">
        <v>393</v>
      </c>
      <c r="F28" s="2"/>
      <c r="G28" s="2">
        <v>-206548</v>
      </c>
      <c r="H28" s="2">
        <f>SUM(C28:G28)</f>
        <v>33759</v>
      </c>
      <c r="I28" s="32"/>
    </row>
    <row r="29" spans="1:9" ht="12.75">
      <c r="A29" s="2"/>
      <c r="B29" s="2"/>
      <c r="C29" s="2"/>
      <c r="D29" s="2"/>
      <c r="E29" s="2"/>
      <c r="F29" s="2"/>
      <c r="G29" s="2"/>
      <c r="H29" s="2"/>
      <c r="I29" s="32"/>
    </row>
    <row r="30" spans="1:9" ht="12.75">
      <c r="A30" s="2" t="s">
        <v>67</v>
      </c>
      <c r="B30" s="2"/>
      <c r="C30" s="2">
        <v>43417</v>
      </c>
      <c r="D30" s="2">
        <v>-16224</v>
      </c>
      <c r="E30" s="2">
        <v>-393</v>
      </c>
      <c r="F30" s="2"/>
      <c r="G30" s="2">
        <v>170758</v>
      </c>
      <c r="H30" s="2">
        <f>SUM(C30:G30)</f>
        <v>197558</v>
      </c>
      <c r="I30" s="32"/>
    </row>
    <row r="31" spans="1:9" ht="12.75">
      <c r="A31" s="2"/>
      <c r="B31" s="2"/>
      <c r="C31" s="28"/>
      <c r="D31" s="28"/>
      <c r="E31" s="28"/>
      <c r="F31" s="2"/>
      <c r="G31" s="28"/>
      <c r="H31" s="28"/>
      <c r="I31" s="32"/>
    </row>
    <row r="32" spans="1:9" ht="13.5" thickBot="1">
      <c r="A32" s="1" t="s">
        <v>68</v>
      </c>
      <c r="B32" s="2"/>
      <c r="C32" s="4">
        <v>267107</v>
      </c>
      <c r="D32" s="4">
        <v>0</v>
      </c>
      <c r="E32" s="4">
        <f>+E30+E28</f>
        <v>0</v>
      </c>
      <c r="F32" s="2"/>
      <c r="G32" s="4">
        <v>-35790</v>
      </c>
      <c r="H32" s="4">
        <f>+H30+H28</f>
        <v>231317</v>
      </c>
      <c r="I32" s="32"/>
    </row>
    <row r="33" spans="1:9" ht="12.75">
      <c r="A33" s="2"/>
      <c r="B33" s="2"/>
      <c r="C33" s="2"/>
      <c r="D33" s="2"/>
      <c r="E33" s="2"/>
      <c r="F33" s="2"/>
      <c r="G33" s="2"/>
      <c r="H33" s="2"/>
      <c r="I33" s="32"/>
    </row>
    <row r="34" spans="1:9" ht="12.75">
      <c r="A34" s="46" t="s">
        <v>70</v>
      </c>
      <c r="B34" s="47"/>
      <c r="C34" s="47"/>
      <c r="D34" s="47"/>
      <c r="E34" s="47"/>
      <c r="F34" s="47"/>
      <c r="G34" s="47"/>
      <c r="H34" s="47"/>
      <c r="I34" s="32"/>
    </row>
    <row r="35" spans="1:9" ht="12.75">
      <c r="A35" s="46" t="s">
        <v>71</v>
      </c>
      <c r="B35" s="47"/>
      <c r="C35" s="47"/>
      <c r="D35" s="47"/>
      <c r="E35" s="47"/>
      <c r="F35" s="47"/>
      <c r="G35" s="47"/>
      <c r="H35" s="47"/>
      <c r="I35" s="32"/>
    </row>
    <row r="36" spans="1:9" ht="12.75">
      <c r="A36" s="32"/>
      <c r="B36" s="32"/>
      <c r="C36" s="32"/>
      <c r="D36" s="32"/>
      <c r="E36" s="32"/>
      <c r="F36" s="32"/>
      <c r="G36" s="32"/>
      <c r="H36" s="32"/>
      <c r="I36" s="32"/>
    </row>
    <row r="37" spans="1:9" ht="12.75">
      <c r="A37" s="32"/>
      <c r="B37" s="32"/>
      <c r="C37" s="32"/>
      <c r="D37" s="32"/>
      <c r="E37" s="32"/>
      <c r="F37" s="32"/>
      <c r="G37" s="32"/>
      <c r="H37" s="32"/>
      <c r="I37" s="32"/>
    </row>
    <row r="38" spans="1:9" ht="12.75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12.75">
      <c r="A39" s="32"/>
      <c r="B39" s="32"/>
      <c r="C39" s="32"/>
      <c r="D39" s="32"/>
      <c r="E39" s="32"/>
      <c r="F39" s="32"/>
      <c r="G39" s="32"/>
      <c r="H39" s="32"/>
      <c r="I39" s="32"/>
    </row>
    <row r="40" spans="1:9" ht="12.75">
      <c r="A40" s="32"/>
      <c r="B40" s="32"/>
      <c r="C40" s="32"/>
      <c r="D40" s="32"/>
      <c r="E40" s="32"/>
      <c r="F40" s="32"/>
      <c r="G40" s="32"/>
      <c r="H40" s="32"/>
      <c r="I40" s="32"/>
    </row>
    <row r="41" spans="1:9" ht="12.75">
      <c r="A41" s="32"/>
      <c r="B41" s="32"/>
      <c r="C41" s="32"/>
      <c r="D41" s="32"/>
      <c r="E41" s="32"/>
      <c r="F41" s="32"/>
      <c r="G41" s="32"/>
      <c r="H41" s="32"/>
      <c r="I41" s="32"/>
    </row>
    <row r="42" spans="1:9" ht="12.75">
      <c r="A42" s="32"/>
      <c r="B42" s="32"/>
      <c r="C42" s="32"/>
      <c r="D42" s="32"/>
      <c r="E42" s="32"/>
      <c r="F42" s="32"/>
      <c r="G42" s="32"/>
      <c r="H42" s="32"/>
      <c r="I42" s="32"/>
    </row>
    <row r="43" spans="1:9" ht="12.75">
      <c r="A43" s="32"/>
      <c r="B43" s="32"/>
      <c r="C43" s="32"/>
      <c r="D43" s="32"/>
      <c r="E43" s="32"/>
      <c r="F43" s="32"/>
      <c r="G43" s="32"/>
      <c r="H43" s="32"/>
      <c r="I43" s="32"/>
    </row>
    <row r="44" spans="1:9" ht="12.75">
      <c r="A44" s="32"/>
      <c r="B44" s="32"/>
      <c r="C44" s="32"/>
      <c r="D44" s="32"/>
      <c r="E44" s="32"/>
      <c r="F44" s="32"/>
      <c r="G44" s="32"/>
      <c r="H44" s="32"/>
      <c r="I44" s="32"/>
    </row>
    <row r="45" spans="1:9" ht="12.75">
      <c r="A45" s="32"/>
      <c r="B45" s="32"/>
      <c r="C45" s="32"/>
      <c r="D45" s="32"/>
      <c r="E45" s="32"/>
      <c r="F45" s="32"/>
      <c r="G45" s="32"/>
      <c r="H45" s="32"/>
      <c r="I45" s="32"/>
    </row>
    <row r="46" spans="1:9" ht="12.75">
      <c r="A46" s="32"/>
      <c r="B46" s="32"/>
      <c r="C46" s="32"/>
      <c r="D46" s="32"/>
      <c r="E46" s="32"/>
      <c r="F46" s="32"/>
      <c r="G46" s="32"/>
      <c r="H46" s="32"/>
      <c r="I46" s="32"/>
    </row>
    <row r="47" spans="1:9" ht="12.75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12.75">
      <c r="A48" s="32"/>
      <c r="B48" s="32"/>
      <c r="C48" s="32"/>
      <c r="D48" s="32"/>
      <c r="E48" s="32"/>
      <c r="F48" s="32"/>
      <c r="G48" s="32"/>
      <c r="H48" s="32"/>
      <c r="I48" s="32"/>
    </row>
  </sheetData>
  <mergeCells count="2">
    <mergeCell ref="A34:H34"/>
    <mergeCell ref="A35:H35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H10" sqref="H10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2.75">
      <c r="A2" s="33"/>
      <c r="B2" s="33"/>
      <c r="C2" s="33"/>
      <c r="D2" s="33"/>
      <c r="E2" s="33"/>
      <c r="F2" s="33"/>
      <c r="G2" s="33"/>
      <c r="H2" s="33"/>
    </row>
    <row r="3" spans="1:8" ht="12.75">
      <c r="A3" s="33" t="s">
        <v>72</v>
      </c>
      <c r="B3" s="33"/>
      <c r="C3" s="33"/>
      <c r="D3" s="33"/>
      <c r="E3" s="33"/>
      <c r="F3" s="33"/>
      <c r="G3" s="33"/>
      <c r="H3" s="33"/>
    </row>
    <row r="4" spans="1:8" ht="12.75">
      <c r="A4" s="33" t="s">
        <v>81</v>
      </c>
      <c r="B4" s="33"/>
      <c r="C4" s="33"/>
      <c r="D4" s="33"/>
      <c r="E4" s="33"/>
      <c r="F4" s="33"/>
      <c r="G4" s="33"/>
      <c r="H4" s="33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1" t="s">
        <v>25</v>
      </c>
      <c r="G6" s="1"/>
      <c r="H6" s="37" t="s">
        <v>80</v>
      </c>
    </row>
    <row r="7" spans="1:8" ht="13.5" thickBot="1">
      <c r="A7" s="1"/>
      <c r="B7" s="1"/>
      <c r="C7" s="1"/>
      <c r="D7" s="1"/>
      <c r="E7" s="1"/>
      <c r="F7" s="6" t="s">
        <v>5</v>
      </c>
      <c r="G7" s="1"/>
      <c r="H7" s="6" t="s">
        <v>5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38" t="s">
        <v>73</v>
      </c>
      <c r="B9" s="38"/>
      <c r="C9" s="38"/>
      <c r="D9" s="38"/>
      <c r="E9" s="38"/>
      <c r="F9" s="38">
        <v>-1465</v>
      </c>
      <c r="G9" s="1"/>
      <c r="H9" s="38">
        <v>6218</v>
      </c>
    </row>
    <row r="10" spans="1:8" ht="12.75">
      <c r="A10" s="38" t="s">
        <v>74</v>
      </c>
      <c r="B10" s="38"/>
      <c r="C10" s="38"/>
      <c r="D10" s="38"/>
      <c r="E10" s="38"/>
      <c r="F10" s="39" t="s">
        <v>75</v>
      </c>
      <c r="G10" s="1"/>
      <c r="H10" s="39" t="s">
        <v>75</v>
      </c>
    </row>
    <row r="11" spans="1:8" ht="12.75">
      <c r="A11" s="38" t="s">
        <v>76</v>
      </c>
      <c r="B11" s="38"/>
      <c r="C11" s="38"/>
      <c r="D11" s="38"/>
      <c r="E11" s="38"/>
      <c r="F11" s="40">
        <v>-867</v>
      </c>
      <c r="G11" s="1"/>
      <c r="H11" s="40">
        <v>-325</v>
      </c>
    </row>
    <row r="12" spans="1:8" ht="12.75">
      <c r="A12" s="38"/>
      <c r="B12" s="38"/>
      <c r="C12" s="38"/>
      <c r="D12" s="38"/>
      <c r="E12" s="38"/>
      <c r="F12" s="38"/>
      <c r="G12" s="1"/>
      <c r="H12" s="38"/>
    </row>
    <row r="13" spans="1:8" ht="12.75">
      <c r="A13" s="38" t="s">
        <v>77</v>
      </c>
      <c r="B13" s="38"/>
      <c r="C13" s="38"/>
      <c r="D13" s="38"/>
      <c r="E13" s="38"/>
      <c r="F13" s="38">
        <v>-2332</v>
      </c>
      <c r="G13" s="1"/>
      <c r="H13" s="38">
        <v>5893</v>
      </c>
    </row>
    <row r="14" spans="1:8" ht="12.75">
      <c r="A14" s="38"/>
      <c r="B14" s="38"/>
      <c r="C14" s="38"/>
      <c r="D14" s="38"/>
      <c r="E14" s="38"/>
      <c r="F14" s="38"/>
      <c r="G14" s="1"/>
      <c r="H14" s="38"/>
    </row>
    <row r="15" spans="1:8" ht="12.75">
      <c r="A15" s="38" t="s">
        <v>78</v>
      </c>
      <c r="B15" s="38"/>
      <c r="C15" s="38"/>
      <c r="D15" s="38"/>
      <c r="E15" s="38"/>
      <c r="F15" s="38">
        <v>-337</v>
      </c>
      <c r="G15" s="1"/>
      <c r="H15" s="38">
        <v>-3466</v>
      </c>
    </row>
    <row r="16" spans="1:8" ht="12.75">
      <c r="A16" s="38"/>
      <c r="B16" s="38"/>
      <c r="C16" s="38"/>
      <c r="D16" s="38"/>
      <c r="E16" s="38"/>
      <c r="F16" s="38"/>
      <c r="G16" s="1"/>
      <c r="H16" s="38"/>
    </row>
    <row r="17" spans="1:8" ht="13.5" thickBot="1">
      <c r="A17" s="38" t="s">
        <v>79</v>
      </c>
      <c r="B17" s="38"/>
      <c r="C17" s="38"/>
      <c r="D17" s="38"/>
      <c r="E17" s="38"/>
      <c r="F17" s="41">
        <v>-2669</v>
      </c>
      <c r="G17" s="1"/>
      <c r="H17" s="41">
        <v>2427</v>
      </c>
    </row>
    <row r="18" spans="1:8" ht="12.75">
      <c r="A18" s="38"/>
      <c r="B18" s="38"/>
      <c r="C18" s="38"/>
      <c r="D18" s="38"/>
      <c r="E18" s="38"/>
      <c r="F18" s="38"/>
      <c r="G18" s="1"/>
      <c r="H18" s="38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Menang Corp.</cp:lastModifiedBy>
  <cp:lastPrinted>2002-11-07T09:18:09Z</cp:lastPrinted>
  <dcterms:created xsi:type="dcterms:W3CDTF">2002-11-01T09:25:31Z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