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2q00bs" sheetId="1" r:id="rId1"/>
  </sheets>
  <definedNames>
    <definedName name="_xlnm.Print_Area" localSheetId="0">'2q00bs'!$A$1:$K$73</definedName>
  </definedNames>
  <calcPr fullCalcOnLoad="1"/>
</workbook>
</file>

<file path=xl/sharedStrings.xml><?xml version="1.0" encoding="utf-8"?>
<sst xmlns="http://schemas.openxmlformats.org/spreadsheetml/2006/main" count="52" uniqueCount="51">
  <si>
    <r>
      <t xml:space="preserve">IGB CORPORATION BERHAD </t>
    </r>
    <r>
      <rPr>
        <b/>
        <sz val="8"/>
        <rFont val="CG Times"/>
        <family val="0"/>
      </rPr>
      <t>(5745-A)</t>
    </r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</si>
  <si>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</si>
  <si>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</si>
  <si>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</si>
  <si>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</si>
  <si>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</si>
  <si>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</si>
  <si>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</si>
  <si>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31.12.1999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</si>
  <si>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</si>
  <si>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</si>
  <si>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</si>
  <si>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</si>
  <si>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</si>
  <si>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</si>
  <si>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</si>
  <si>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</si>
  <si>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on sale of investments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</si>
  <si>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</si>
  <si>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</si>
  <si>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</si>
  <si>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</si>
  <si>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</si>
  <si>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</si>
  <si>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</si>
  <si>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</si>
  <si>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</si>
  <si>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</si>
  <si>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</si>
  <si>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</si>
  <si>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</si>
  <si>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</si>
  <si>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</si>
  <si>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</si>
  <si>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</si>
  <si>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</si>
  <si>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</si>
  <si>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</si>
  <si>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</si>
  <si>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</si>
  <si>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</si>
  <si>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</si>
  <si>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</si>
  <si>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</si>
  <si>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</si>
  <si>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</si>
  <si>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</si>
  <si>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</si>
  <si>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</si>
  <si>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</si>
  <si>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t>30.06.2000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</si>
</sst>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CG Times"/>
      <family val="0"/>
    </font>
    <font>
      <b/>
      <sz val="8"/>
      <name val="CG 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E1" sqref="E1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1"/>
      <c r="B5" s="1"/>
      <c r="C5" s="1"/>
      <c r="D5" s="1"/>
      <c r="E5" s="2" t="s">
        <v>2</v>
      </c>
      <c r="F5" s="1"/>
      <c r="G5" s="2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1"/>
      <c r="B6" s="1"/>
      <c r="C6" s="1"/>
      <c r="D6" s="1"/>
      <c r="E6" s="2" t="s">
        <v>4</v>
      </c>
      <c r="F6" s="1"/>
      <c r="G6" s="2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1"/>
      <c r="B7" s="1"/>
      <c r="C7" s="1"/>
      <c r="D7" s="1"/>
      <c r="E7" s="2" t="s">
        <v>6</v>
      </c>
      <c r="F7" s="1"/>
      <c r="G7" s="2" t="s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1"/>
      <c r="B8" s="1"/>
      <c r="C8" s="1"/>
      <c r="D8" s="1"/>
      <c r="E8" s="4" t="s">
        <v>50</v>
      </c>
      <c r="F8" s="3"/>
      <c r="G8" s="4" t="s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1"/>
      <c r="B9" s="1"/>
      <c r="C9" s="1"/>
      <c r="D9" s="1"/>
      <c r="E9" s="4" t="s">
        <v>9</v>
      </c>
      <c r="F9" s="1"/>
      <c r="G9" s="4" t="s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1"/>
      <c r="D11" s="1" t="s">
        <v>10</v>
      </c>
      <c r="E11" s="5">
        <v>296957</v>
      </c>
      <c r="F11" s="5"/>
      <c r="G11" s="5">
        <v>296397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1"/>
      <c r="B12" s="1"/>
      <c r="C12" s="1"/>
      <c r="D12" s="1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"/>
      <c r="C13" s="1"/>
      <c r="D13" s="1" t="s">
        <v>11</v>
      </c>
      <c r="E13" s="5">
        <v>252554</v>
      </c>
      <c r="F13" s="5"/>
      <c r="G13" s="5">
        <v>251736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1"/>
      <c r="B14" s="1"/>
      <c r="C14" s="1"/>
      <c r="D14" s="1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1"/>
      <c r="C15" s="1"/>
      <c r="D15" s="1" t="s">
        <v>12</v>
      </c>
      <c r="E15" s="12"/>
      <c r="F15" s="12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1"/>
      <c r="B16" s="1"/>
      <c r="C16" s="1"/>
      <c r="D16" s="1" t="s">
        <v>13</v>
      </c>
      <c r="E16" s="6">
        <v>18158</v>
      </c>
      <c r="F16" s="12"/>
      <c r="G16" s="6">
        <v>17533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1"/>
      <c r="B17" s="1"/>
      <c r="C17" s="1"/>
      <c r="D17" s="1" t="s">
        <v>14</v>
      </c>
      <c r="E17" s="7">
        <v>68366</v>
      </c>
      <c r="F17" s="12"/>
      <c r="G17" s="7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1"/>
      <c r="B18" s="1"/>
      <c r="C18" s="1"/>
      <c r="D18" s="1" t="s">
        <v>15</v>
      </c>
      <c r="E18" s="7">
        <v>686</v>
      </c>
      <c r="F18" s="12"/>
      <c r="G18" s="7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1"/>
      <c r="B19" s="1"/>
      <c r="C19" s="1"/>
      <c r="D19" s="1" t="s">
        <v>16</v>
      </c>
      <c r="E19" s="7">
        <v>-22532</v>
      </c>
      <c r="F19" s="12"/>
      <c r="G19" s="7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1"/>
      <c r="B20" s="1"/>
      <c r="C20" s="1"/>
      <c r="D20" s="1" t="s">
        <v>17</v>
      </c>
      <c r="E20" s="7">
        <v>7240</v>
      </c>
      <c r="F20" s="12"/>
      <c r="G20" s="7">
        <v>7240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 customHeight="1">
      <c r="A21" s="1"/>
      <c r="B21" s="1"/>
      <c r="C21" s="1"/>
      <c r="D21" s="1" t="s">
        <v>18</v>
      </c>
      <c r="E21" s="8">
        <v>610088</v>
      </c>
      <c r="F21" s="12"/>
      <c r="G21" s="8">
        <v>603927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"/>
      <c r="C22" s="1"/>
      <c r="D22" s="1"/>
      <c r="E22" s="12">
        <f>SUM(E16:E21)</f>
        <v>682006</v>
      </c>
      <c r="F22" s="12"/>
      <c r="G22" s="12">
        <f>SUM(G16:G21)</f>
        <v>675220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"/>
      <c r="C23" s="1"/>
      <c r="D23" s="1"/>
      <c r="E23" s="9"/>
      <c r="F23" s="12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"/>
      <c r="C24" s="1"/>
      <c r="D24" s="1" t="s">
        <v>19</v>
      </c>
      <c r="E24" s="5">
        <f>+E22+E13+E11</f>
        <v>1231517</v>
      </c>
      <c r="F24" s="5"/>
      <c r="G24" s="5">
        <f>+G22+G13+G11</f>
        <v>1223353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1"/>
      <c r="B25" s="1"/>
      <c r="C25" s="1"/>
      <c r="D25" s="1"/>
      <c r="E25" s="5"/>
      <c r="F25" s="5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"/>
      <c r="C26" s="1"/>
      <c r="D26" s="1" t="s">
        <v>20</v>
      </c>
      <c r="E26" s="5">
        <v>19922</v>
      </c>
      <c r="F26" s="5"/>
      <c r="G26" s="5">
        <v>20838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1"/>
      <c r="B27" s="1"/>
      <c r="C27" s="1"/>
      <c r="D27" s="1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1"/>
      <c r="D28" s="1" t="s">
        <v>21</v>
      </c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1"/>
      <c r="D29" s="1" t="s">
        <v>22</v>
      </c>
      <c r="E29" s="5">
        <v>153997</v>
      </c>
      <c r="F29" s="5"/>
      <c r="G29" s="5">
        <v>244186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"/>
      <c r="D30" s="1" t="s">
        <v>23</v>
      </c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"/>
      <c r="D31" s="1" t="s">
        <v>24</v>
      </c>
      <c r="E31" s="5">
        <v>374000</v>
      </c>
      <c r="F31" s="5"/>
      <c r="G31" s="5">
        <v>366500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"/>
      <c r="D32" s="1" t="s">
        <v>25</v>
      </c>
      <c r="E32" s="5">
        <v>2340</v>
      </c>
      <c r="F32" s="5"/>
      <c r="G32" s="5">
        <v>2361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1"/>
      <c r="D33" s="1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Bot="1">
      <c r="A34" s="1"/>
      <c r="B34" s="1"/>
      <c r="C34" s="1"/>
      <c r="D34" s="1"/>
      <c r="E34" s="10">
        <f>SUM(E24:E33)</f>
        <v>1781776</v>
      </c>
      <c r="F34" s="5"/>
      <c r="G34" s="10">
        <f>SUM(G24:G33)</f>
        <v>1857238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thickTop="1">
      <c r="A35" s="1"/>
      <c r="B35" s="1"/>
      <c r="C35" s="1"/>
      <c r="D35" s="1" t="s">
        <v>26</v>
      </c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1"/>
      <c r="B36" s="1"/>
      <c r="C36" s="1"/>
      <c r="D36" s="1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1"/>
      <c r="D37" s="1" t="s">
        <v>27</v>
      </c>
      <c r="E37" s="5">
        <v>736617</v>
      </c>
      <c r="F37" s="5"/>
      <c r="G37" s="5">
        <v>750891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1"/>
      <c r="B38" s="1"/>
      <c r="C38" s="1"/>
      <c r="D38" s="1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"/>
      <c r="D39" s="1" t="s">
        <v>28</v>
      </c>
      <c r="E39" s="5">
        <v>62199</v>
      </c>
      <c r="F39" s="5"/>
      <c r="G39" s="5">
        <v>62199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 t="s">
        <v>29</v>
      </c>
      <c r="E41" s="5">
        <v>598072</v>
      </c>
      <c r="F41" s="5"/>
      <c r="G41" s="5">
        <v>593237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1"/>
      <c r="B42" s="1"/>
      <c r="C42" s="1"/>
      <c r="D42" s="1"/>
      <c r="E42" s="5"/>
      <c r="F42" s="5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 t="s">
        <v>30</v>
      </c>
      <c r="E43" s="5">
        <v>108059</v>
      </c>
      <c r="F43" s="5"/>
      <c r="G43" s="5">
        <v>108755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0.5" customHeight="1">
      <c r="A44" s="1"/>
      <c r="B44" s="1"/>
      <c r="C44" s="1"/>
      <c r="D44" s="1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 t="s">
        <v>31</v>
      </c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>
      <c r="A46" s="1"/>
      <c r="B46" s="1"/>
      <c r="C46" s="1"/>
      <c r="D46" s="1" t="s">
        <v>32</v>
      </c>
      <c r="E46" s="6">
        <v>235176</v>
      </c>
      <c r="F46" s="12"/>
      <c r="G46" s="6">
        <v>267522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1"/>
      <c r="B47" s="1"/>
      <c r="C47" s="1"/>
      <c r="D47" s="1" t="s">
        <v>33</v>
      </c>
      <c r="E47" s="7">
        <v>39402</v>
      </c>
      <c r="F47" s="12"/>
      <c r="G47" s="7">
        <v>41563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1"/>
      <c r="B48" s="1"/>
      <c r="C48" s="1"/>
      <c r="D48" s="1" t="s">
        <v>34</v>
      </c>
      <c r="E48" s="7">
        <v>16820</v>
      </c>
      <c r="F48" s="12"/>
      <c r="G48" s="7">
        <v>16819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1"/>
      <c r="B49" s="1"/>
      <c r="C49" s="1"/>
      <c r="D49" s="1" t="s">
        <v>35</v>
      </c>
      <c r="E49" s="7">
        <v>68907</v>
      </c>
      <c r="F49" s="12"/>
      <c r="G49" s="7">
        <v>21771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1"/>
      <c r="B50" s="1"/>
      <c r="C50" s="1"/>
      <c r="D50" s="1" t="s">
        <v>36</v>
      </c>
      <c r="E50" s="7">
        <v>99614</v>
      </c>
      <c r="F50" s="12"/>
      <c r="G50" s="7">
        <v>136675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1"/>
      <c r="B51" s="1"/>
      <c r="C51" s="1"/>
      <c r="D51" s="1" t="s">
        <v>37</v>
      </c>
      <c r="E51" s="7">
        <v>70581</v>
      </c>
      <c r="F51" s="12"/>
      <c r="G51" s="7">
        <v>71700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1"/>
      <c r="B52" s="1"/>
      <c r="C52" s="1"/>
      <c r="D52" s="1" t="s">
        <v>38</v>
      </c>
      <c r="E52" s="7">
        <v>6188</v>
      </c>
      <c r="F52" s="12"/>
      <c r="G52" s="7">
        <v>157460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1"/>
      <c r="B53" s="1"/>
      <c r="C53" s="1"/>
      <c r="D53" s="1" t="s">
        <v>39</v>
      </c>
      <c r="E53" s="8">
        <v>16453</v>
      </c>
      <c r="F53" s="12"/>
      <c r="G53" s="8">
        <v>15614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2">
        <f>SUM(E46:E53)</f>
        <v>553141</v>
      </c>
      <c r="F54" s="12"/>
      <c r="G54" s="12">
        <f>SUM(G46:G53)</f>
        <v>729124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 t="s">
        <v>40</v>
      </c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>
      <c r="A56" s="1"/>
      <c r="B56" s="1"/>
      <c r="C56" s="1"/>
      <c r="D56" s="1" t="s">
        <v>41</v>
      </c>
      <c r="E56" s="6">
        <v>146263</v>
      </c>
      <c r="F56" s="12"/>
      <c r="G56" s="6">
        <v>131985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1"/>
      <c r="B57" s="1"/>
      <c r="C57" s="1"/>
      <c r="D57" s="1" t="s">
        <v>42</v>
      </c>
      <c r="E57" s="7">
        <v>13515</v>
      </c>
      <c r="F57" s="12"/>
      <c r="G57" s="7">
        <v>13444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1"/>
      <c r="B58" s="1"/>
      <c r="C58" s="1"/>
      <c r="D58" s="1" t="s">
        <v>43</v>
      </c>
      <c r="E58" s="7">
        <v>53262</v>
      </c>
      <c r="F58" s="12"/>
      <c r="G58" s="7">
        <v>133617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1"/>
      <c r="B59" s="1"/>
      <c r="C59" s="1"/>
      <c r="D59" s="1" t="s">
        <v>44</v>
      </c>
      <c r="E59" s="7">
        <f>53983+3552</f>
        <v>57535</v>
      </c>
      <c r="F59" s="12"/>
      <c r="G59" s="7">
        <v>91417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1"/>
      <c r="B60" s="1"/>
      <c r="C60" s="1"/>
      <c r="D60" s="1" t="s">
        <v>45</v>
      </c>
      <c r="E60" s="7">
        <v>6132</v>
      </c>
      <c r="F60" s="12"/>
      <c r="G60" s="7">
        <v>10838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1"/>
      <c r="B61" s="1"/>
      <c r="C61" s="1"/>
      <c r="D61" s="1" t="s">
        <v>46</v>
      </c>
      <c r="E61" s="8">
        <v>0</v>
      </c>
      <c r="F61" s="12"/>
      <c r="G61" s="8">
        <v>5928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2">
        <f>SUM(E56:E61)</f>
        <v>276707</v>
      </c>
      <c r="F62" s="12"/>
      <c r="G62" s="12">
        <f>SUM(G56:G61)</f>
        <v>387229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0.5" customHeight="1">
      <c r="A63" s="1"/>
      <c r="B63" s="1"/>
      <c r="C63" s="1"/>
      <c r="D63" s="1"/>
      <c r="E63" s="12"/>
      <c r="F63" s="12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 t="s">
        <v>47</v>
      </c>
      <c r="E64" s="9">
        <f>+E54-E62</f>
        <v>276434</v>
      </c>
      <c r="F64" s="5"/>
      <c r="G64" s="9">
        <f>+G54-G62</f>
        <v>341895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5">
        <f>+E37+E39+E41+E43+E64</f>
        <v>1781381</v>
      </c>
      <c r="F66" s="5"/>
      <c r="G66" s="5">
        <f>+G37+G39+G41+G43+G64</f>
        <v>1856977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0.5" customHeight="1">
      <c r="A67" s="1"/>
      <c r="B67" s="1"/>
      <c r="C67" s="1"/>
      <c r="D67" s="1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 t="s">
        <v>48</v>
      </c>
      <c r="E68" s="5">
        <v>395</v>
      </c>
      <c r="F68" s="5"/>
      <c r="G68" s="5">
        <v>261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0.5" customHeight="1">
      <c r="A69" s="1"/>
      <c r="B69" s="1"/>
      <c r="C69" s="1"/>
      <c r="D69" s="1"/>
      <c r="E69" s="5"/>
      <c r="F69" s="5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thickBot="1">
      <c r="A70" s="1"/>
      <c r="B70" s="1"/>
      <c r="C70" s="1"/>
      <c r="D70" s="1"/>
      <c r="E70" s="10">
        <f>+E66+E68</f>
        <v>1781776</v>
      </c>
      <c r="F70" s="5"/>
      <c r="G70" s="10">
        <f>+G66+G68</f>
        <v>1857238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Top="1">
      <c r="A71" s="1"/>
      <c r="B71" s="1"/>
      <c r="C71" s="1"/>
      <c r="D71" s="1"/>
      <c r="E71" s="5"/>
      <c r="F71" s="5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Bot="1">
      <c r="A72" s="1"/>
      <c r="B72" s="1"/>
      <c r="C72" s="1"/>
      <c r="D72" s="1" t="s">
        <v>49</v>
      </c>
      <c r="E72" s="11">
        <f>+E24*100/E11/2</f>
        <v>207.35611553187834</v>
      </c>
      <c r="F72" s="5">
        <f>+E24/E11</f>
        <v>4.147122310637567</v>
      </c>
      <c r="G72" s="11">
        <f>+G24*100/G11/2</f>
        <v>206.3706785156395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7" ht="12.75" customHeight="1" thickTop="1">
      <c r="E73" s="13"/>
      <c r="F73" s="13"/>
      <c r="G73" s="13"/>
    </row>
    <row r="74" spans="5:7" ht="15" customHeight="1">
      <c r="E74" s="13"/>
      <c r="F74" s="13"/>
      <c r="G74" s="13"/>
    </row>
    <row r="75" ht="15" customHeight="1"/>
    <row r="76" ht="15" customHeight="1"/>
    <row r="77" ht="15" customHeight="1"/>
  </sheetData>
  <printOptions horizontalCentered="1"/>
  <pageMargins left="0.8" right="0.3" top="0.7" bottom="0.1" header="0.5" footer="0.2"/>
  <pageSetup horizontalDpi="300" verticalDpi="300" orientation="portrait" paperSize="9" scale="86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2000-08-22T07:49:23Z</cp:lastPrinted>
  <dcterms:created xsi:type="dcterms:W3CDTF">2000-05-25T07:33:31Z</dcterms:created>
  <dcterms:modified xsi:type="dcterms:W3CDTF">2000-08-23T07:15:35Z</dcterms:modified>
  <cp:category/>
  <cp:version/>
  <cp:contentType/>
  <cp:contentStatus/>
</cp:coreProperties>
</file>