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502" activeTab="0"/>
  </bookViews>
  <sheets>
    <sheet name="BS " sheetId="1" r:id="rId1"/>
    <sheet name="IS " sheetId="2" r:id="rId2"/>
    <sheet name="Equity" sheetId="3" r:id="rId3"/>
    <sheet name="CF" sheetId="4" r:id="rId4"/>
  </sheets>
  <externalReferences>
    <externalReference r:id="rId7"/>
  </externalReferences>
  <definedNames>
    <definedName name="_xlnm.Print_Area" localSheetId="0">'BS '!$A$1:$F$55</definedName>
    <definedName name="_xlnm.Print_Area" localSheetId="2">'Equity'!$A$1:$F$35</definedName>
    <definedName name="_xlnm.Print_Area" localSheetId="1">'IS '!$A$1:$I$50</definedName>
  </definedNames>
  <calcPr fullCalcOnLoad="1"/>
</workbook>
</file>

<file path=xl/sharedStrings.xml><?xml version="1.0" encoding="utf-8"?>
<sst xmlns="http://schemas.openxmlformats.org/spreadsheetml/2006/main" count="104" uniqueCount="87">
  <si>
    <t xml:space="preserve">TEBRAU TEGUH BERHAD </t>
  </si>
  <si>
    <t>(FORMERLY KNOWN AS GRANITE INDUSTRIES BHD)</t>
  </si>
  <si>
    <t>(Company No. 8256-A)</t>
  </si>
  <si>
    <t>CONDENSED CONSOLIDATED BALANCE SHEET</t>
  </si>
  <si>
    <t>AS AT 30 JUNE 2003</t>
  </si>
  <si>
    <t>NON-CURRENT ASSETS</t>
  </si>
  <si>
    <t>Property, plant and equipment</t>
  </si>
  <si>
    <t>Investments in associates</t>
  </si>
  <si>
    <t>Investment properties</t>
  </si>
  <si>
    <t>Other investments</t>
  </si>
  <si>
    <t>Goodwill on consolidation</t>
  </si>
  <si>
    <t>CURRENT ASSETS</t>
  </si>
  <si>
    <t>Amount due from customers on contract</t>
  </si>
  <si>
    <t>Development properties</t>
  </si>
  <si>
    <t>Inventories</t>
  </si>
  <si>
    <t>Trade receivables</t>
  </si>
  <si>
    <t>Other receivables</t>
  </si>
  <si>
    <t>Cash and bank balances</t>
  </si>
  <si>
    <t>CURRENT LIABILITIES</t>
  </si>
  <si>
    <t>Amount due to customers on contract</t>
  </si>
  <si>
    <t>Trade payables</t>
  </si>
  <si>
    <t>Other payables</t>
  </si>
  <si>
    <t>Hire purchase liabilities</t>
  </si>
  <si>
    <t>Borrowings</t>
  </si>
  <si>
    <t>Provision for retirement benefit</t>
  </si>
  <si>
    <t>Taxation</t>
  </si>
  <si>
    <t>NET CURRENT ASSETS</t>
  </si>
  <si>
    <t>FINANCED BY:</t>
  </si>
  <si>
    <t>Share capital</t>
  </si>
  <si>
    <t>Reserves</t>
  </si>
  <si>
    <t>Shareholders' equity</t>
  </si>
  <si>
    <t>NON-CURRENT LIABILITIES</t>
  </si>
  <si>
    <t>Deferred income</t>
  </si>
  <si>
    <t>Deferred taxation</t>
  </si>
  <si>
    <t>The unaudited condensed Consolidated Balance Sheet should be read in conjunction with the annual financial</t>
  </si>
  <si>
    <t>statements for the financial year ended 31 December 2002.</t>
  </si>
  <si>
    <t>CONDENSED CONSOLIDATED INCOME STATEMENTS</t>
  </si>
  <si>
    <t>Current quarter ended 30 June</t>
  </si>
  <si>
    <t>Comparative quarter ended 30 June</t>
  </si>
  <si>
    <t>6 months cumulative to date</t>
  </si>
  <si>
    <t>RM' 000</t>
  </si>
  <si>
    <t>Revenue</t>
  </si>
  <si>
    <t>Other operating income</t>
  </si>
  <si>
    <t>Operating profit / (loss)</t>
  </si>
  <si>
    <t>Profit from operations</t>
  </si>
  <si>
    <t>Finance costs</t>
  </si>
  <si>
    <t>Share of results of associated companies</t>
  </si>
  <si>
    <t>Profit/(Loss) before taxation</t>
  </si>
  <si>
    <t>Profit/(Loss) after taxation</t>
  </si>
  <si>
    <t>Minority interests</t>
  </si>
  <si>
    <t>Net profit/(Loss) for the period</t>
  </si>
  <si>
    <t xml:space="preserve">Earnings per share (sen) </t>
  </si>
  <si>
    <t xml:space="preserve">    Basic </t>
  </si>
  <si>
    <t xml:space="preserve">    Diluted</t>
  </si>
  <si>
    <t>n/a</t>
  </si>
  <si>
    <t>The unaudited condensed Consolidated Income Statement should be read in conjunction with the annual financial statements for the financial year ended 31 December 2002.</t>
  </si>
  <si>
    <t>CONDENSED CONSOLIDATED CASH FLOW STATEMENT</t>
  </si>
  <si>
    <t xml:space="preserve"> FOR THE QUARTER ENDED 30 JUNE 2003</t>
  </si>
  <si>
    <t>6 month ended</t>
  </si>
  <si>
    <t>RM’000</t>
  </si>
  <si>
    <t>Net cash used in operating activities</t>
  </si>
  <si>
    <t>Net cash generated from investing activities</t>
  </si>
  <si>
    <t>Net cash generated from financing activities</t>
  </si>
  <si>
    <t xml:space="preserve">Net increase in cash and cash equivalents </t>
  </si>
  <si>
    <t>Cash and cash equivalent at beginning of year</t>
  </si>
  <si>
    <t>Cash and cash equivalent at end of the quarter</t>
  </si>
  <si>
    <t>Cash and cash equivalents comprise:</t>
  </si>
  <si>
    <t xml:space="preserve">     Cash and bank balances</t>
  </si>
  <si>
    <t>The unaudited condensed Consolidated Cash Flow Statement should be read in conjunction with the</t>
  </si>
  <si>
    <t xml:space="preserve"> annual financial statements for the financial year ended 31 December 2002.</t>
  </si>
  <si>
    <t>CONDENSED CONSOLIDATED STATEMENT OF CHANGES IN EQUITY</t>
  </si>
  <si>
    <t>Share Capital</t>
  </si>
  <si>
    <t>Share Premium</t>
  </si>
  <si>
    <t>Exchange fluctuation reserve</t>
  </si>
  <si>
    <t>Accumulated Losses</t>
  </si>
  <si>
    <t>Total</t>
  </si>
  <si>
    <t>RM'000</t>
  </si>
  <si>
    <t>At 1 January 2002</t>
  </si>
  <si>
    <t>Net loss for the period</t>
  </si>
  <si>
    <t>Currency translation loss</t>
  </si>
  <si>
    <t>At 30 June 2002</t>
  </si>
  <si>
    <t>At 1 January 2003</t>
  </si>
  <si>
    <t>Issue of share capital</t>
  </si>
  <si>
    <t>Net profit for the period</t>
  </si>
  <si>
    <t>Currency translation profit realised upon disposal</t>
  </si>
  <si>
    <t>At 30 June 2003</t>
  </si>
  <si>
    <t>The unaudited condensed Statement of Changes in Equity should be read in conjunction with the annual financial statements for the financial year ended 31 December 2002.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</si>
</sst>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0;[Red]#,##0.00"/>
    <numFmt numFmtId="179" formatCode="dd\.mm\.yy"/>
    <numFmt numFmtId="180" formatCode="mmm\-yyyy"/>
    <numFmt numFmtId="181" formatCode="0.00_);\(0.00\)"/>
    <numFmt numFmtId="182" formatCode="0.000"/>
    <numFmt numFmtId="183" formatCode="mm/dd/yy"/>
    <numFmt numFmtId="184" formatCode="#,##0.000_);\(#,##0.000\)"/>
    <numFmt numFmtId="185" formatCode="#,##0.0000_);\(#,##0.0000\)"/>
    <numFmt numFmtId="186" formatCode="_(* #,##0.0_);_(* \(#,##0.0\);_(* &quot;-&quot;??_);_(@_)"/>
    <numFmt numFmtId="187" formatCode="_(* #,##0_);_(* \(#,##0\);_(* &quot;-&quot;??_);_(@_)"/>
    <numFmt numFmtId="188" formatCode="#,##0.0_);\(#,##0.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dd/mm/yyyy"/>
    <numFmt numFmtId="193" formatCode="mmm/yyyy"/>
    <numFmt numFmtId="194" formatCode="0.0"/>
    <numFmt numFmtId="195" formatCode="d/mmm/yy"/>
    <numFmt numFmtId="196" formatCode="00000"/>
    <numFmt numFmtId="197" formatCode="_(* #,##0.0_);_(* \(#,##0.0\);_(* &quot;-&quot;?_);_(@_)"/>
    <numFmt numFmtId="198" formatCode="_(* #,##0.000_);_(* \(#,##0.000\);_(* &quot;-&quot;??_);_(@_)"/>
    <numFmt numFmtId="199" formatCode="_(* #,##0.0000_);_(* \(#,##0.0000\);_(* &quot;-&quot;??_);_(@_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sz val="13"/>
      <color indexed="8"/>
      <name val="Arial"/>
      <family val="2"/>
    </font>
    <font>
      <b/>
      <sz val="13"/>
      <color indexed="8"/>
      <name val="Times New Roman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3"/>
      <color indexed="8"/>
      <name val="Times New Roman"/>
      <family val="1"/>
    </font>
    <font>
      <u val="single"/>
      <sz val="13"/>
      <name val="Times New Roman"/>
      <family val="1"/>
    </font>
    <font>
      <u val="single"/>
      <sz val="13"/>
      <name val="Book Antiqua"/>
      <family val="1"/>
    </font>
    <font>
      <sz val="11"/>
      <color indexed="8"/>
      <name val="Arial"/>
      <family val="2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87" fontId="4" fillId="0" borderId="0" xfId="15" applyNumberFormat="1" applyFont="1" applyAlignment="1">
      <alignment horizontal="left"/>
    </xf>
    <xf numFmtId="187" fontId="4" fillId="0" borderId="0" xfId="15" applyNumberFormat="1" applyFont="1" applyBorder="1" applyAlignment="1">
      <alignment horizontal="left"/>
    </xf>
    <xf numFmtId="0" fontId="4" fillId="0" borderId="0" xfId="0" applyFont="1" applyAlignment="1">
      <alignment horizontal="centerContinuous"/>
    </xf>
    <xf numFmtId="187" fontId="4" fillId="0" borderId="0" xfId="15" applyNumberFormat="1" applyFont="1" applyAlignment="1">
      <alignment horizontal="centerContinuous"/>
    </xf>
    <xf numFmtId="187" fontId="4" fillId="0" borderId="0" xfId="15" applyNumberFormat="1" applyFont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7" fontId="4" fillId="0" borderId="0" xfId="15" applyNumberFormat="1" applyFont="1" applyAlignment="1">
      <alignment/>
    </xf>
    <xf numFmtId="187" fontId="4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95" fontId="3" fillId="0" borderId="1" xfId="15" applyNumberFormat="1" applyFont="1" applyBorder="1" applyAlignment="1">
      <alignment horizontal="center"/>
    </xf>
    <xf numFmtId="195" fontId="3" fillId="0" borderId="0" xfId="15" applyNumberFormat="1" applyFont="1" applyBorder="1" applyAlignment="1">
      <alignment horizontal="center"/>
    </xf>
    <xf numFmtId="187" fontId="3" fillId="0" borderId="2" xfId="15" applyNumberFormat="1" applyFont="1" applyBorder="1" applyAlignment="1">
      <alignment horizontal="center"/>
    </xf>
    <xf numFmtId="187" fontId="3" fillId="0" borderId="0" xfId="15" applyNumberFormat="1" applyFont="1" applyAlignment="1">
      <alignment horizontal="center"/>
    </xf>
    <xf numFmtId="187" fontId="3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7" fontId="4" fillId="0" borderId="2" xfId="15" applyNumberFormat="1" applyFont="1" applyBorder="1" applyAlignment="1">
      <alignment/>
    </xf>
    <xf numFmtId="0" fontId="5" fillId="0" borderId="0" xfId="0" applyFont="1" applyAlignment="1">
      <alignment horizontal="center"/>
    </xf>
    <xf numFmtId="187" fontId="4" fillId="0" borderId="3" xfId="15" applyNumberFormat="1" applyFont="1" applyBorder="1" applyAlignment="1">
      <alignment/>
    </xf>
    <xf numFmtId="187" fontId="4" fillId="0" borderId="4" xfId="15" applyNumberFormat="1" applyFont="1" applyBorder="1" applyAlignment="1">
      <alignment/>
    </xf>
    <xf numFmtId="187" fontId="4" fillId="0" borderId="5" xfId="15" applyNumberFormat="1" applyFont="1" applyBorder="1" applyAlignment="1">
      <alignment/>
    </xf>
    <xf numFmtId="187" fontId="5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199" fontId="4" fillId="0" borderId="0" xfId="15" applyNumberFormat="1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187" fontId="8" fillId="0" borderId="0" xfId="15" applyNumberFormat="1" applyFont="1" applyAlignment="1">
      <alignment horizontal="centerContinuous"/>
    </xf>
    <xf numFmtId="187" fontId="8" fillId="0" borderId="0" xfId="15" applyNumberFormat="1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1" fontId="7" fillId="0" borderId="1" xfId="21" applyNumberFormat="1" applyFont="1" applyBorder="1" applyAlignment="1">
      <alignment horizontal="center"/>
    </xf>
    <xf numFmtId="1" fontId="8" fillId="0" borderId="0" xfId="21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1" fontId="7" fillId="0" borderId="0" xfId="21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187" fontId="7" fillId="0" borderId="5" xfId="15" applyNumberFormat="1" applyFont="1" applyBorder="1" applyAlignment="1">
      <alignment horizontal="center" wrapText="1"/>
    </xf>
    <xf numFmtId="187" fontId="8" fillId="0" borderId="0" xfId="15" applyNumberFormat="1" applyFont="1" applyBorder="1" applyAlignment="1">
      <alignment horizontal="center"/>
    </xf>
    <xf numFmtId="15" fontId="12" fillId="0" borderId="5" xfId="0" applyNumberFormat="1" applyFont="1" applyBorder="1" applyAlignment="1">
      <alignment horizontal="center" wrapText="1"/>
    </xf>
    <xf numFmtId="0" fontId="13" fillId="0" borderId="0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187" fontId="7" fillId="0" borderId="0" xfId="15" applyNumberFormat="1" applyFont="1" applyBorder="1" applyAlignment="1">
      <alignment horizontal="center"/>
    </xf>
    <xf numFmtId="187" fontId="7" fillId="0" borderId="2" xfId="15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87" fontId="7" fillId="0" borderId="0" xfId="15" applyNumberFormat="1" applyFont="1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1" fillId="0" borderId="2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Alignment="1">
      <alignment horizontal="center" vertical="top" wrapText="1"/>
    </xf>
    <xf numFmtId="187" fontId="8" fillId="0" borderId="6" xfId="15" applyNumberFormat="1" applyFont="1" applyBorder="1" applyAlignment="1">
      <alignment horizontal="right"/>
    </xf>
    <xf numFmtId="187" fontId="10" fillId="0" borderId="0" xfId="15" applyNumberFormat="1" applyFont="1" applyBorder="1" applyAlignment="1">
      <alignment horizontal="right"/>
    </xf>
    <xf numFmtId="187" fontId="14" fillId="0" borderId="6" xfId="15" applyNumberFormat="1" applyFont="1" applyBorder="1" applyAlignment="1">
      <alignment horizontal="right"/>
    </xf>
    <xf numFmtId="0" fontId="10" fillId="0" borderId="0" xfId="0" applyFont="1" applyAlignment="1">
      <alignment/>
    </xf>
    <xf numFmtId="187" fontId="10" fillId="0" borderId="2" xfId="15" applyNumberFormat="1" applyFont="1" applyBorder="1" applyAlignment="1">
      <alignment horizontal="right"/>
    </xf>
    <xf numFmtId="187" fontId="14" fillId="0" borderId="2" xfId="15" applyNumberFormat="1" applyFont="1" applyBorder="1" applyAlignment="1">
      <alignment horizontal="right"/>
    </xf>
    <xf numFmtId="0" fontId="13" fillId="0" borderId="0" xfId="0" applyFont="1" applyAlignment="1">
      <alignment horizontal="center" wrapText="1"/>
    </xf>
    <xf numFmtId="187" fontId="14" fillId="0" borderId="5" xfId="15" applyNumberFormat="1" applyFont="1" applyBorder="1" applyAlignment="1">
      <alignment horizontal="right"/>
    </xf>
    <xf numFmtId="0" fontId="14" fillId="0" borderId="0" xfId="0" applyFont="1" applyAlignment="1">
      <alignment horizontal="center" vertical="top" wrapText="1"/>
    </xf>
    <xf numFmtId="187" fontId="14" fillId="0" borderId="0" xfId="15" applyNumberFormat="1" applyFont="1" applyBorder="1" applyAlignment="1">
      <alignment horizontal="right"/>
    </xf>
    <xf numFmtId="0" fontId="14" fillId="0" borderId="0" xfId="0" applyFont="1" applyAlignment="1">
      <alignment vertical="top" wrapText="1"/>
    </xf>
    <xf numFmtId="187" fontId="14" fillId="0" borderId="4" xfId="15" applyNumberFormat="1" applyFont="1" applyBorder="1" applyAlignment="1">
      <alignment horizontal="right"/>
    </xf>
    <xf numFmtId="171" fontId="10" fillId="0" borderId="2" xfId="15" applyFont="1" applyBorder="1" applyAlignment="1">
      <alignment horizontal="right"/>
    </xf>
    <xf numFmtId="171" fontId="10" fillId="0" borderId="0" xfId="15" applyFont="1" applyBorder="1" applyAlignment="1">
      <alignment horizontal="right"/>
    </xf>
    <xf numFmtId="0" fontId="8" fillId="0" borderId="0" xfId="0" applyFont="1" applyAlignment="1">
      <alignment horizontal="center" vertical="top" wrapText="1"/>
    </xf>
    <xf numFmtId="171" fontId="8" fillId="0" borderId="6" xfId="15" applyFont="1" applyBorder="1" applyAlignment="1">
      <alignment horizontal="right"/>
    </xf>
    <xf numFmtId="171" fontId="14" fillId="0" borderId="0" xfId="15" applyFont="1" applyBorder="1" applyAlignment="1">
      <alignment horizontal="right"/>
    </xf>
    <xf numFmtId="187" fontId="10" fillId="0" borderId="5" xfId="15" applyNumberFormat="1" applyFont="1" applyBorder="1" applyAlignment="1">
      <alignment/>
    </xf>
    <xf numFmtId="187" fontId="10" fillId="0" borderId="0" xfId="15" applyNumberFormat="1" applyFont="1" applyBorder="1" applyAlignment="1">
      <alignment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15" applyNumberFormat="1" applyFont="1" applyBorder="1" applyAlignment="1">
      <alignment horizontal="center"/>
    </xf>
    <xf numFmtId="0" fontId="17" fillId="0" borderId="0" xfId="0" applyFont="1" applyAlignment="1">
      <alignment/>
    </xf>
    <xf numFmtId="15" fontId="6" fillId="0" borderId="2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17" fillId="0" borderId="2" xfId="0" applyFont="1" applyBorder="1" applyAlignment="1">
      <alignment/>
    </xf>
    <xf numFmtId="187" fontId="4" fillId="0" borderId="2" xfId="15" applyNumberFormat="1" applyFont="1" applyBorder="1" applyAlignment="1">
      <alignment/>
    </xf>
    <xf numFmtId="187" fontId="17" fillId="0" borderId="2" xfId="15" applyNumberFormat="1" applyFont="1" applyBorder="1" applyAlignment="1">
      <alignment/>
    </xf>
    <xf numFmtId="187" fontId="5" fillId="0" borderId="2" xfId="15" applyNumberFormat="1" applyFont="1" applyBorder="1" applyAlignment="1">
      <alignment/>
    </xf>
    <xf numFmtId="187" fontId="17" fillId="0" borderId="5" xfId="15" applyNumberFormat="1" applyFont="1" applyBorder="1" applyAlignment="1">
      <alignment/>
    </xf>
    <xf numFmtId="187" fontId="5" fillId="0" borderId="2" xfId="15" applyNumberFormat="1" applyFont="1" applyBorder="1" applyAlignment="1">
      <alignment/>
    </xf>
    <xf numFmtId="0" fontId="17" fillId="0" borderId="0" xfId="0" applyFont="1" applyAlignment="1">
      <alignment wrapText="1"/>
    </xf>
    <xf numFmtId="187" fontId="17" fillId="0" borderId="2" xfId="15" applyNumberFormat="1" applyFont="1" applyBorder="1" applyAlignment="1">
      <alignment/>
    </xf>
    <xf numFmtId="187" fontId="17" fillId="0" borderId="5" xfId="15" applyNumberFormat="1" applyFont="1" applyBorder="1" applyAlignment="1">
      <alignment/>
    </xf>
    <xf numFmtId="187" fontId="5" fillId="0" borderId="6" xfId="15" applyNumberFormat="1" applyFont="1" applyBorder="1" applyAlignment="1">
      <alignment wrapText="1"/>
    </xf>
    <xf numFmtId="187" fontId="5" fillId="0" borderId="7" xfId="15" applyNumberFormat="1" applyFont="1" applyBorder="1" applyAlignment="1">
      <alignment/>
    </xf>
    <xf numFmtId="187" fontId="17" fillId="0" borderId="0" xfId="15" applyNumberFormat="1" applyFont="1" applyAlignment="1">
      <alignment/>
    </xf>
    <xf numFmtId="0" fontId="0" fillId="0" borderId="0" xfId="0" applyAlignment="1">
      <alignment wrapText="1"/>
    </xf>
    <xf numFmtId="187" fontId="0" fillId="0" borderId="0" xfId="15" applyNumberFormat="1" applyAlignment="1">
      <alignment wrapText="1"/>
    </xf>
    <xf numFmtId="0" fontId="0" fillId="0" borderId="0" xfId="0" applyAlignment="1">
      <alignment/>
    </xf>
    <xf numFmtId="187" fontId="0" fillId="0" borderId="0" xfId="15" applyNumberFormat="1" applyAlignment="1">
      <alignment horizontal="centerContinuous"/>
    </xf>
    <xf numFmtId="0" fontId="0" fillId="0" borderId="0" xfId="0" applyAlignment="1">
      <alignment horizontal="centerContinuous"/>
    </xf>
    <xf numFmtId="0" fontId="18" fillId="0" borderId="0" xfId="0" applyFont="1" applyAlignment="1">
      <alignment horizontal="left"/>
    </xf>
    <xf numFmtId="187" fontId="0" fillId="0" borderId="0" xfId="15" applyNumberFormat="1" applyAlignment="1">
      <alignment/>
    </xf>
    <xf numFmtId="0" fontId="0" fillId="0" borderId="0" xfId="0" applyFont="1" applyAlignment="1">
      <alignment/>
    </xf>
    <xf numFmtId="169" fontId="3" fillId="0" borderId="0" xfId="0" applyNumberFormat="1" applyFont="1" applyAlignment="1">
      <alignment horizontal="right" wrapText="1"/>
    </xf>
    <xf numFmtId="169" fontId="3" fillId="0" borderId="0" xfId="0" applyNumberFormat="1" applyFont="1" applyAlignment="1">
      <alignment horizontal="center" wrapText="1"/>
    </xf>
    <xf numFmtId="169" fontId="3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right"/>
    </xf>
    <xf numFmtId="187" fontId="4" fillId="0" borderId="0" xfId="15" applyNumberFormat="1" applyFont="1" applyAlignment="1">
      <alignment horizontal="right"/>
    </xf>
    <xf numFmtId="187" fontId="4" fillId="0" borderId="8" xfId="15" applyNumberFormat="1" applyFont="1" applyBorder="1" applyAlignment="1">
      <alignment horizontal="right"/>
    </xf>
    <xf numFmtId="187" fontId="4" fillId="0" borderId="0" xfId="15" applyNumberFormat="1" applyFont="1" applyAlignment="1" quotePrefix="1">
      <alignment horizontal="right"/>
    </xf>
    <xf numFmtId="0" fontId="4" fillId="0" borderId="0" xfId="0" applyFont="1" applyBorder="1" applyAlignment="1">
      <alignment/>
    </xf>
    <xf numFmtId="195" fontId="3" fillId="0" borderId="0" xfId="15" applyNumberFormat="1" applyFont="1" applyBorder="1" applyAlignment="1">
      <alignment/>
    </xf>
    <xf numFmtId="195" fontId="5" fillId="0" borderId="0" xfId="15" applyNumberFormat="1" applyFont="1" applyBorder="1" applyAlignment="1">
      <alignment/>
    </xf>
    <xf numFmtId="195" fontId="6" fillId="0" borderId="0" xfId="15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187" fontId="4" fillId="0" borderId="0" xfId="0" applyNumberFormat="1" applyFont="1" applyBorder="1" applyAlignment="1">
      <alignment/>
    </xf>
    <xf numFmtId="171" fontId="4" fillId="0" borderId="0" xfId="15" applyFont="1" applyBorder="1" applyAlignment="1">
      <alignment/>
    </xf>
    <xf numFmtId="171" fontId="4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Content.IE5\494NWBKB\Tebrau2Q%20a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adj acq"/>
      <sheetName val="Consol adj disp"/>
      <sheetName val="BS Presentation"/>
      <sheetName val="IS Presentation"/>
      <sheetName val="CF Presentation"/>
      <sheetName val="chg Presentation"/>
      <sheetName val="Equity workings"/>
      <sheetName val="Cashflows"/>
      <sheetName val="28m"/>
      <sheetName val="Segmental rep"/>
      <sheetName val="HP and term loan"/>
      <sheetName val="IS cum 6 mth"/>
      <sheetName val="pre acq RE"/>
      <sheetName val="Sheet1"/>
      <sheetName val="Details BS"/>
      <sheetName val="BS"/>
      <sheetName val="IS 2nd Q"/>
      <sheetName val="TTB PL"/>
      <sheetName val="TBSB PL"/>
      <sheetName val="BBDSB PL"/>
      <sheetName val="PHCSB"/>
      <sheetName val="PRSB loss"/>
      <sheetName val="AND profit"/>
      <sheetName val="PHC profit"/>
      <sheetName val="Sheet 1"/>
      <sheetName val="Sheet 2"/>
      <sheetName val="Outstanding"/>
    </sheetNames>
    <sheetDataSet>
      <sheetData sheetId="11">
        <row r="31">
          <cell r="A31" t="str">
            <v>Gain on disposal of discontinuing operations</v>
          </cell>
        </row>
      </sheetData>
      <sheetData sheetId="15">
        <row r="15">
          <cell r="A15" t="str">
            <v>Amount due from affiliated companies</v>
          </cell>
        </row>
        <row r="28">
          <cell r="A28" t="str">
            <v>Amount due to affiliated companies</v>
          </cell>
        </row>
      </sheetData>
      <sheetData sheetId="16">
        <row r="9">
          <cell r="A9" t="str">
            <v>Full amortisation of goodwill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view="pageBreakPreview" zoomScale="60" zoomScaleNormal="60" workbookViewId="0" topLeftCell="A1">
      <selection activeCell="F8" sqref="F8"/>
    </sheetView>
  </sheetViews>
  <sheetFormatPr defaultColWidth="9.140625" defaultRowHeight="12.75"/>
  <cols>
    <col min="1" max="1" width="39.8515625" style="27" customWidth="1"/>
    <col min="2" max="2" width="4.57421875" style="8" customWidth="1"/>
    <col min="3" max="3" width="3.8515625" style="8" customWidth="1"/>
    <col min="4" max="4" width="15.57421875" style="10" customWidth="1"/>
    <col min="5" max="5" width="10.140625" style="11" customWidth="1"/>
    <col min="6" max="6" width="15.57421875" style="10" customWidth="1"/>
    <col min="7" max="7" width="15.57421875" style="11" customWidth="1"/>
    <col min="8" max="8" width="17.7109375" style="8" bestFit="1" customWidth="1"/>
    <col min="9" max="9" width="9.140625" style="8" customWidth="1"/>
    <col min="10" max="10" width="15.421875" style="8" bestFit="1" customWidth="1"/>
    <col min="11" max="16384" width="9.140625" style="8" customWidth="1"/>
  </cols>
  <sheetData>
    <row r="1" spans="1:7" s="2" customFormat="1" ht="15">
      <c r="A1" s="1" t="s">
        <v>0</v>
      </c>
      <c r="D1" s="3"/>
      <c r="E1" s="4"/>
      <c r="F1" s="3"/>
      <c r="G1" s="4"/>
    </row>
    <row r="2" spans="1:7" s="2" customFormat="1" ht="15">
      <c r="A2" s="1" t="s">
        <v>1</v>
      </c>
      <c r="D2" s="3"/>
      <c r="E2" s="4"/>
      <c r="F2" s="3"/>
      <c r="G2" s="4"/>
    </row>
    <row r="3" spans="1:7" s="2" customFormat="1" ht="15">
      <c r="A3" s="1" t="s">
        <v>2</v>
      </c>
      <c r="D3" s="3"/>
      <c r="E3" s="4"/>
      <c r="F3" s="3"/>
      <c r="G3" s="4"/>
    </row>
    <row r="4" spans="1:7" ht="15">
      <c r="A4" s="5"/>
      <c r="B4" s="5"/>
      <c r="C4" s="5"/>
      <c r="D4" s="6"/>
      <c r="E4" s="7"/>
      <c r="F4" s="6"/>
      <c r="G4" s="7"/>
    </row>
    <row r="5" spans="1:10" ht="15">
      <c r="A5" s="1" t="s">
        <v>3</v>
      </c>
      <c r="B5" s="5"/>
      <c r="C5" s="5"/>
      <c r="D5" s="6"/>
      <c r="E5" s="7"/>
      <c r="F5" s="6"/>
      <c r="G5" s="7"/>
      <c r="H5" s="121"/>
      <c r="I5" s="121"/>
      <c r="J5" s="121"/>
    </row>
    <row r="6" spans="1:10" ht="15">
      <c r="A6" s="1" t="s">
        <v>4</v>
      </c>
      <c r="B6" s="9"/>
      <c r="H6" s="121"/>
      <c r="I6" s="121"/>
      <c r="J6" s="121"/>
    </row>
    <row r="7" spans="1:10" ht="15">
      <c r="A7" s="12"/>
      <c r="B7" s="13"/>
      <c r="C7" s="13"/>
      <c r="D7" s="14">
        <v>37802</v>
      </c>
      <c r="E7" s="15"/>
      <c r="F7" s="14">
        <v>37621</v>
      </c>
      <c r="G7" s="15"/>
      <c r="H7" s="122"/>
      <c r="I7" s="123"/>
      <c r="J7" s="124"/>
    </row>
    <row r="8" spans="1:10" ht="15">
      <c r="A8" s="12"/>
      <c r="B8" s="13"/>
      <c r="C8" s="13"/>
      <c r="D8" s="16" t="str">
        <f>'IS '!C9</f>
        <v>RM' 000</v>
      </c>
      <c r="E8" s="17"/>
      <c r="F8" s="16" t="str">
        <f>'IS '!E9</f>
        <v>RM' 000</v>
      </c>
      <c r="G8" s="18"/>
      <c r="H8" s="18"/>
      <c r="I8" s="18"/>
      <c r="J8" s="18"/>
    </row>
    <row r="9" spans="1:10" ht="15">
      <c r="A9" s="19" t="s">
        <v>5</v>
      </c>
      <c r="B9" s="20"/>
      <c r="C9" s="20"/>
      <c r="D9" s="21"/>
      <c r="F9" s="21"/>
      <c r="H9" s="26"/>
      <c r="I9" s="26"/>
      <c r="J9" s="26"/>
    </row>
    <row r="10" spans="1:10" ht="15">
      <c r="A10" s="12" t="s">
        <v>6</v>
      </c>
      <c r="B10" s="22"/>
      <c r="C10" s="20"/>
      <c r="D10" s="21">
        <v>5225.9124428261575</v>
      </c>
      <c r="F10" s="21">
        <v>299216.619</v>
      </c>
      <c r="H10" s="11"/>
      <c r="I10" s="26"/>
      <c r="J10" s="11"/>
    </row>
    <row r="11" spans="1:10" ht="15">
      <c r="A11" s="12" t="s">
        <v>7</v>
      </c>
      <c r="B11" s="22"/>
      <c r="C11" s="20"/>
      <c r="D11" s="21">
        <v>384.699303</v>
      </c>
      <c r="F11" s="21">
        <v>0</v>
      </c>
      <c r="H11" s="26"/>
      <c r="I11" s="26"/>
      <c r="J11" s="26"/>
    </row>
    <row r="12" spans="1:10" ht="15">
      <c r="A12" s="12" t="s">
        <v>8</v>
      </c>
      <c r="B12" s="22"/>
      <c r="C12" s="20"/>
      <c r="D12" s="21">
        <v>1601.7426200000002</v>
      </c>
      <c r="F12" s="21">
        <v>0</v>
      </c>
      <c r="H12" s="11"/>
      <c r="I12" s="26"/>
      <c r="J12" s="26"/>
    </row>
    <row r="13" spans="1:10" ht="15">
      <c r="A13" s="12" t="s">
        <v>9</v>
      </c>
      <c r="B13" s="22"/>
      <c r="C13" s="20"/>
      <c r="D13" s="21">
        <v>90</v>
      </c>
      <c r="F13" s="21">
        <v>4253.5</v>
      </c>
      <c r="H13" s="26"/>
      <c r="I13" s="26"/>
      <c r="J13" s="26"/>
    </row>
    <row r="14" spans="1:10" ht="15">
      <c r="A14" s="12" t="s">
        <v>10</v>
      </c>
      <c r="B14" s="20"/>
      <c r="C14" s="20"/>
      <c r="D14" s="21">
        <v>0</v>
      </c>
      <c r="F14" s="21">
        <v>0</v>
      </c>
      <c r="H14" s="26"/>
      <c r="I14" s="26"/>
      <c r="J14" s="26"/>
    </row>
    <row r="15" spans="1:10" ht="15">
      <c r="A15" s="12"/>
      <c r="B15" s="20"/>
      <c r="C15" s="20"/>
      <c r="D15" s="23">
        <v>7302.354365826158</v>
      </c>
      <c r="F15" s="23">
        <v>303470.119</v>
      </c>
      <c r="H15" s="26"/>
      <c r="I15" s="26"/>
      <c r="J15" s="26"/>
    </row>
    <row r="16" spans="1:10" ht="15">
      <c r="A16" s="19" t="s">
        <v>11</v>
      </c>
      <c r="B16" s="20"/>
      <c r="C16" s="20"/>
      <c r="D16" s="21"/>
      <c r="F16" s="21"/>
      <c r="H16" s="26"/>
      <c r="I16" s="26"/>
      <c r="J16" s="26"/>
    </row>
    <row r="17" spans="1:10" ht="15">
      <c r="A17" s="12" t="s">
        <v>12</v>
      </c>
      <c r="B17" s="20"/>
      <c r="C17" s="20"/>
      <c r="D17" s="21">
        <v>18577.75051</v>
      </c>
      <c r="F17" s="21">
        <v>0</v>
      </c>
      <c r="H17" s="26"/>
      <c r="I17" s="26"/>
      <c r="J17" s="26"/>
    </row>
    <row r="18" spans="1:10" ht="15">
      <c r="A18" s="12" t="str">
        <f>'[1]BS'!A15</f>
        <v>Amount due from affiliated companies</v>
      </c>
      <c r="B18" s="20"/>
      <c r="C18" s="20"/>
      <c r="D18" s="21">
        <v>1349.10056</v>
      </c>
      <c r="F18" s="21">
        <v>0</v>
      </c>
      <c r="H18" s="26"/>
      <c r="I18" s="26"/>
      <c r="J18" s="26"/>
    </row>
    <row r="19" spans="1:10" ht="15">
      <c r="A19" s="12" t="s">
        <v>13</v>
      </c>
      <c r="B19" s="22"/>
      <c r="C19" s="20"/>
      <c r="D19" s="21">
        <v>610272.108725</v>
      </c>
      <c r="F19" s="21">
        <v>0</v>
      </c>
      <c r="H19" s="26"/>
      <c r="I19" s="26"/>
      <c r="J19" s="26"/>
    </row>
    <row r="20" spans="1:10" ht="15">
      <c r="A20" s="12" t="s">
        <v>14</v>
      </c>
      <c r="B20" s="22"/>
      <c r="C20" s="20"/>
      <c r="D20" s="21">
        <v>345.44549</v>
      </c>
      <c r="F20" s="21">
        <v>204.791</v>
      </c>
      <c r="H20" s="26"/>
      <c r="I20" s="26"/>
      <c r="J20" s="26"/>
    </row>
    <row r="21" spans="1:10" ht="15">
      <c r="A21" s="12" t="s">
        <v>15</v>
      </c>
      <c r="B21" s="20"/>
      <c r="C21" s="20"/>
      <c r="D21" s="21">
        <v>37245.358</v>
      </c>
      <c r="F21" s="21">
        <v>4566.126</v>
      </c>
      <c r="H21" s="26"/>
      <c r="I21" s="26"/>
      <c r="J21" s="26"/>
    </row>
    <row r="22" spans="1:10" ht="15">
      <c r="A22" s="12" t="s">
        <v>16</v>
      </c>
      <c r="B22" s="22"/>
      <c r="C22" s="20"/>
      <c r="D22" s="21">
        <v>31380.104569999996</v>
      </c>
      <c r="F22" s="21">
        <v>20677.449</v>
      </c>
      <c r="H22" s="26"/>
      <c r="I22" s="26"/>
      <c r="J22" s="26"/>
    </row>
    <row r="23" spans="1:10" ht="15">
      <c r="A23" s="12" t="s">
        <v>17</v>
      </c>
      <c r="B23" s="20"/>
      <c r="C23" s="20"/>
      <c r="D23" s="21">
        <v>5186.8505300000015</v>
      </c>
      <c r="F23" s="21">
        <v>4605.892</v>
      </c>
      <c r="H23" s="26"/>
      <c r="I23" s="26"/>
      <c r="J23" s="26"/>
    </row>
    <row r="24" spans="1:10" ht="15">
      <c r="A24" s="12"/>
      <c r="B24" s="20"/>
      <c r="C24" s="20"/>
      <c r="D24" s="23">
        <v>704356.7183850001</v>
      </c>
      <c r="F24" s="23">
        <v>30054.258</v>
      </c>
      <c r="H24" s="26"/>
      <c r="I24" s="26"/>
      <c r="J24" s="26"/>
    </row>
    <row r="25" spans="1:10" ht="15">
      <c r="A25" s="19" t="s">
        <v>18</v>
      </c>
      <c r="B25" s="20"/>
      <c r="C25" s="20"/>
      <c r="D25" s="21"/>
      <c r="F25" s="21"/>
      <c r="H25" s="26"/>
      <c r="I25" s="26"/>
      <c r="J25" s="26"/>
    </row>
    <row r="26" spans="1:10" ht="15">
      <c r="A26" s="12" t="s">
        <v>19</v>
      </c>
      <c r="B26" s="20"/>
      <c r="C26" s="20"/>
      <c r="D26" s="21">
        <v>905.885</v>
      </c>
      <c r="F26" s="21">
        <v>0</v>
      </c>
      <c r="H26" s="26"/>
      <c r="I26" s="26"/>
      <c r="J26" s="26"/>
    </row>
    <row r="27" spans="1:10" ht="15">
      <c r="A27" s="12" t="str">
        <f>'[1]BS'!A28</f>
        <v>Amount due to affiliated companies</v>
      </c>
      <c r="B27" s="20"/>
      <c r="C27" s="20"/>
      <c r="D27" s="21">
        <v>6159.10345</v>
      </c>
      <c r="F27" s="21">
        <v>0</v>
      </c>
      <c r="H27" s="26"/>
      <c r="I27" s="26"/>
      <c r="J27" s="26"/>
    </row>
    <row r="28" spans="1:10" ht="15">
      <c r="A28" s="12" t="s">
        <v>20</v>
      </c>
      <c r="B28" s="20"/>
      <c r="C28" s="20"/>
      <c r="D28" s="21">
        <v>40696.89032</v>
      </c>
      <c r="F28" s="21">
        <v>7994.779</v>
      </c>
      <c r="H28" s="26"/>
      <c r="I28" s="26"/>
      <c r="J28" s="26"/>
    </row>
    <row r="29" spans="1:10" ht="15">
      <c r="A29" s="12" t="s">
        <v>21</v>
      </c>
      <c r="B29" s="22"/>
      <c r="C29" s="20"/>
      <c r="D29" s="21">
        <v>9694.44587</v>
      </c>
      <c r="F29" s="21">
        <v>133882.285</v>
      </c>
      <c r="H29" s="26"/>
      <c r="I29" s="26"/>
      <c r="J29" s="26"/>
    </row>
    <row r="30" spans="1:10" ht="15">
      <c r="A30" s="12" t="s">
        <v>22</v>
      </c>
      <c r="B30" s="22"/>
      <c r="C30" s="20"/>
      <c r="D30" s="21">
        <v>287.70340000000004</v>
      </c>
      <c r="F30" s="21">
        <v>0</v>
      </c>
      <c r="H30" s="26"/>
      <c r="I30" s="26"/>
      <c r="J30" s="26"/>
    </row>
    <row r="31" spans="1:10" ht="15">
      <c r="A31" s="12" t="s">
        <v>23</v>
      </c>
      <c r="B31" s="22"/>
      <c r="C31" s="20"/>
      <c r="D31" s="21">
        <v>7318.535220000001</v>
      </c>
      <c r="F31" s="21"/>
      <c r="H31" s="26"/>
      <c r="I31" s="26"/>
      <c r="J31" s="26"/>
    </row>
    <row r="32" spans="1:10" ht="15">
      <c r="A32" s="12" t="s">
        <v>24</v>
      </c>
      <c r="B32" s="22"/>
      <c r="C32" s="20"/>
      <c r="D32" s="21">
        <v>0</v>
      </c>
      <c r="F32" s="21">
        <v>1.51</v>
      </c>
      <c r="H32" s="26"/>
      <c r="I32" s="26"/>
      <c r="J32" s="26"/>
    </row>
    <row r="33" spans="1:10" ht="15">
      <c r="A33" s="12" t="s">
        <v>25</v>
      </c>
      <c r="B33" s="20"/>
      <c r="C33" s="20"/>
      <c r="D33" s="21">
        <v>0</v>
      </c>
      <c r="F33" s="21">
        <v>15399.055</v>
      </c>
      <c r="H33" s="26"/>
      <c r="I33" s="26"/>
      <c r="J33" s="26"/>
    </row>
    <row r="34" spans="1:10" ht="15">
      <c r="A34" s="12"/>
      <c r="B34" s="20"/>
      <c r="C34" s="20"/>
      <c r="D34" s="23">
        <v>65062.56325999999</v>
      </c>
      <c r="F34" s="23">
        <v>157277.629</v>
      </c>
      <c r="H34" s="26"/>
      <c r="I34" s="26"/>
      <c r="J34" s="26"/>
    </row>
    <row r="35" spans="1:10" ht="15">
      <c r="A35" s="19" t="s">
        <v>26</v>
      </c>
      <c r="B35" s="20"/>
      <c r="C35" s="20"/>
      <c r="D35" s="21">
        <v>639294.1551250002</v>
      </c>
      <c r="F35" s="21">
        <v>-127223.371</v>
      </c>
      <c r="H35" s="26"/>
      <c r="I35" s="26"/>
      <c r="J35" s="26"/>
    </row>
    <row r="36" spans="1:10" ht="15.75" thickBot="1">
      <c r="A36" s="12"/>
      <c r="B36" s="20"/>
      <c r="C36" s="20"/>
      <c r="D36" s="24">
        <v>646596.5094908263</v>
      </c>
      <c r="F36" s="24">
        <v>176246.748</v>
      </c>
      <c r="H36" s="26"/>
      <c r="I36" s="26"/>
      <c r="J36" s="26"/>
    </row>
    <row r="37" spans="1:10" ht="15">
      <c r="A37" s="19" t="s">
        <v>27</v>
      </c>
      <c r="B37" s="20"/>
      <c r="C37" s="20"/>
      <c r="D37" s="21"/>
      <c r="F37" s="21"/>
      <c r="H37" s="26"/>
      <c r="I37" s="26"/>
      <c r="J37" s="26"/>
    </row>
    <row r="38" spans="1:10" ht="15">
      <c r="A38" s="12" t="s">
        <v>28</v>
      </c>
      <c r="B38" s="20"/>
      <c r="C38" s="20"/>
      <c r="D38" s="21">
        <v>334863.572</v>
      </c>
      <c r="F38" s="21">
        <v>111500</v>
      </c>
      <c r="H38" s="125"/>
      <c r="I38" s="26"/>
      <c r="J38" s="11"/>
    </row>
    <row r="39" spans="1:10" ht="15">
      <c r="A39" s="12" t="s">
        <v>29</v>
      </c>
      <c r="B39" s="20"/>
      <c r="C39" s="20"/>
      <c r="D39" s="25">
        <v>164480.14931862603</v>
      </c>
      <c r="F39" s="25">
        <v>64566.329</v>
      </c>
      <c r="H39" s="11"/>
      <c r="I39" s="26"/>
      <c r="J39" s="26"/>
    </row>
    <row r="40" spans="1:10" ht="15">
      <c r="A40" s="12" t="s">
        <v>30</v>
      </c>
      <c r="B40" s="20"/>
      <c r="C40" s="20"/>
      <c r="D40" s="21">
        <v>499343.721318626</v>
      </c>
      <c r="F40" s="21">
        <v>176066.329</v>
      </c>
      <c r="H40" s="26"/>
      <c r="I40" s="26"/>
      <c r="J40" s="26"/>
    </row>
    <row r="41" spans="1:10" ht="15">
      <c r="A41" s="12" t="s">
        <v>24</v>
      </c>
      <c r="B41" s="22"/>
      <c r="C41" s="20"/>
      <c r="D41" s="21">
        <v>0</v>
      </c>
      <c r="F41" s="21">
        <v>180.419</v>
      </c>
      <c r="H41" s="26"/>
      <c r="I41" s="26"/>
      <c r="J41" s="26"/>
    </row>
    <row r="42" spans="1:10" ht="15">
      <c r="A42" s="12"/>
      <c r="B42" s="20"/>
      <c r="C42" s="20"/>
      <c r="D42" s="23">
        <v>499343.721318626</v>
      </c>
      <c r="F42" s="23">
        <v>176246.748</v>
      </c>
      <c r="H42" s="26"/>
      <c r="I42" s="26"/>
      <c r="J42" s="26"/>
    </row>
    <row r="43" spans="1:10" ht="15">
      <c r="A43" s="12"/>
      <c r="B43" s="20"/>
      <c r="C43" s="20"/>
      <c r="D43" s="21"/>
      <c r="F43" s="21"/>
      <c r="H43" s="26"/>
      <c r="I43" s="26"/>
      <c r="J43" s="26"/>
    </row>
    <row r="44" spans="1:10" ht="15">
      <c r="A44" s="19" t="s">
        <v>31</v>
      </c>
      <c r="B44" s="20"/>
      <c r="C44" s="20"/>
      <c r="D44" s="21"/>
      <c r="F44" s="21"/>
      <c r="H44" s="26"/>
      <c r="I44" s="26"/>
      <c r="J44" s="26"/>
    </row>
    <row r="45" spans="1:10" ht="15">
      <c r="A45" s="12" t="str">
        <f>A30</f>
        <v>Hire purchase liabilities</v>
      </c>
      <c r="B45" s="20"/>
      <c r="C45" s="20"/>
      <c r="D45" s="21">
        <v>437.5488199999999</v>
      </c>
      <c r="F45" s="21"/>
      <c r="H45" s="26"/>
      <c r="I45" s="26"/>
      <c r="J45" s="26"/>
    </row>
    <row r="46" spans="1:10" ht="15">
      <c r="A46" s="12" t="str">
        <f>A31</f>
        <v>Borrowings</v>
      </c>
      <c r="B46" s="22"/>
      <c r="C46" s="20"/>
      <c r="D46" s="21">
        <v>3300</v>
      </c>
      <c r="F46" s="21">
        <v>0</v>
      </c>
      <c r="H46" s="26"/>
      <c r="I46" s="26"/>
      <c r="J46" s="26"/>
    </row>
    <row r="47" spans="1:10" ht="15" hidden="1">
      <c r="A47" s="12" t="s">
        <v>32</v>
      </c>
      <c r="B47" s="22"/>
      <c r="C47" s="20"/>
      <c r="D47" s="21">
        <v>0</v>
      </c>
      <c r="F47" s="21">
        <v>0</v>
      </c>
      <c r="H47" s="26"/>
      <c r="I47" s="26"/>
      <c r="J47" s="26"/>
    </row>
    <row r="48" spans="1:10" ht="15">
      <c r="A48" s="12" t="s">
        <v>33</v>
      </c>
      <c r="B48" s="20"/>
      <c r="C48" s="20"/>
      <c r="D48" s="21">
        <v>143515.23936220002</v>
      </c>
      <c r="F48" s="21">
        <v>0</v>
      </c>
      <c r="H48" s="26"/>
      <c r="I48" s="26"/>
      <c r="J48" s="26"/>
    </row>
    <row r="49" spans="1:10" ht="15">
      <c r="A49" s="12"/>
      <c r="B49" s="20"/>
      <c r="C49" s="20"/>
      <c r="D49" s="23">
        <v>147252.78818220002</v>
      </c>
      <c r="F49" s="23">
        <v>0</v>
      </c>
      <c r="H49" s="26"/>
      <c r="I49" s="26"/>
      <c r="J49" s="26"/>
    </row>
    <row r="50" spans="1:10" ht="15.75" thickBot="1">
      <c r="A50" s="12"/>
      <c r="B50" s="20"/>
      <c r="C50" s="20"/>
      <c r="D50" s="24">
        <v>646596.5095008261</v>
      </c>
      <c r="F50" s="24">
        <v>176246.748</v>
      </c>
      <c r="H50" s="26"/>
      <c r="I50" s="26"/>
      <c r="J50" s="26"/>
    </row>
    <row r="51" spans="4:10" ht="15">
      <c r="D51" s="25"/>
      <c r="F51" s="25"/>
      <c r="H51" s="121"/>
      <c r="I51" s="121"/>
      <c r="J51" s="121"/>
    </row>
    <row r="52" spans="8:10" ht="15">
      <c r="H52" s="121"/>
      <c r="I52" s="121"/>
      <c r="J52" s="121"/>
    </row>
    <row r="53" spans="8:10" ht="15">
      <c r="H53" s="121"/>
      <c r="I53" s="121"/>
      <c r="J53" s="121"/>
    </row>
    <row r="54" spans="1:10" ht="15">
      <c r="A54" s="28" t="s">
        <v>34</v>
      </c>
      <c r="B54" s="5"/>
      <c r="C54" s="5"/>
      <c r="D54" s="6"/>
      <c r="E54" s="7"/>
      <c r="F54" s="6"/>
      <c r="G54" s="7"/>
      <c r="H54" s="121"/>
      <c r="I54" s="121"/>
      <c r="J54" s="121"/>
    </row>
    <row r="55" spans="1:10" ht="15">
      <c r="A55" s="2" t="s">
        <v>35</v>
      </c>
      <c r="B55" s="5"/>
      <c r="C55" s="5"/>
      <c r="D55" s="6"/>
      <c r="E55" s="7"/>
      <c r="F55" s="6"/>
      <c r="G55" s="7"/>
      <c r="H55" s="121"/>
      <c r="I55" s="121"/>
      <c r="J55" s="121"/>
    </row>
    <row r="56" spans="4:10" ht="15">
      <c r="D56" s="10">
        <f>H36-H50</f>
        <v>0</v>
      </c>
      <c r="F56" s="10">
        <f>J36-J50</f>
        <v>0</v>
      </c>
      <c r="H56" s="126"/>
      <c r="I56" s="121"/>
      <c r="J56" s="121"/>
    </row>
    <row r="57" spans="8:10" ht="15">
      <c r="H57" s="121"/>
      <c r="I57" s="121"/>
      <c r="J57" s="121"/>
    </row>
    <row r="58" spans="1:10" ht="15">
      <c r="A58" s="5"/>
      <c r="B58" s="5"/>
      <c r="C58" s="5"/>
      <c r="D58" s="6"/>
      <c r="E58" s="7"/>
      <c r="F58" s="6"/>
      <c r="G58" s="7"/>
      <c r="H58" s="121"/>
      <c r="I58" s="121"/>
      <c r="J58" s="121"/>
    </row>
    <row r="59" spans="8:10" ht="15">
      <c r="H59" s="121"/>
      <c r="I59" s="121"/>
      <c r="J59" s="121"/>
    </row>
    <row r="60" spans="5:10" ht="15">
      <c r="E60" s="10"/>
      <c r="H60" s="121"/>
      <c r="I60" s="121"/>
      <c r="J60" s="121"/>
    </row>
    <row r="61" spans="8:10" ht="15">
      <c r="H61" s="121"/>
      <c r="I61" s="121"/>
      <c r="J61" s="121"/>
    </row>
    <row r="62" spans="4:10" ht="15">
      <c r="D62" s="29"/>
      <c r="F62" s="29"/>
      <c r="H62" s="121"/>
      <c r="I62" s="121"/>
      <c r="J62" s="121"/>
    </row>
    <row r="63" spans="8:10" ht="15">
      <c r="H63" s="127"/>
      <c r="I63" s="121"/>
      <c r="J63" s="121"/>
    </row>
    <row r="64" spans="8:10" ht="15">
      <c r="H64" s="127"/>
      <c r="I64" s="121"/>
      <c r="J64" s="121"/>
    </row>
    <row r="65" spans="8:10" ht="15">
      <c r="H65" s="128"/>
      <c r="I65" s="121"/>
      <c r="J65" s="121"/>
    </row>
    <row r="66" spans="8:10" ht="15">
      <c r="H66" s="121"/>
      <c r="I66" s="121"/>
      <c r="J66" s="121"/>
    </row>
    <row r="67" spans="8:10" ht="15">
      <c r="H67" s="128"/>
      <c r="I67" s="121"/>
      <c r="J67" s="121"/>
    </row>
    <row r="68" spans="8:10" ht="15">
      <c r="H68" s="121"/>
      <c r="I68" s="121"/>
      <c r="J68" s="121"/>
    </row>
    <row r="69" spans="8:10" ht="15">
      <c r="H69" s="121"/>
      <c r="I69" s="121"/>
      <c r="J69" s="121"/>
    </row>
    <row r="70" spans="8:10" ht="15">
      <c r="H70" s="121"/>
      <c r="I70" s="121"/>
      <c r="J70" s="121"/>
    </row>
    <row r="71" spans="8:10" ht="15">
      <c r="H71" s="121"/>
      <c r="I71" s="121"/>
      <c r="J71" s="121"/>
    </row>
    <row r="72" spans="8:10" ht="15">
      <c r="H72" s="121"/>
      <c r="I72" s="121"/>
      <c r="J72" s="121"/>
    </row>
    <row r="73" spans="8:10" ht="15">
      <c r="H73" s="121"/>
      <c r="I73" s="121"/>
      <c r="J73" s="121"/>
    </row>
    <row r="74" spans="8:10" ht="15">
      <c r="H74" s="121"/>
      <c r="I74" s="121"/>
      <c r="J74" s="121"/>
    </row>
    <row r="75" spans="8:10" ht="15">
      <c r="H75" s="121"/>
      <c r="I75" s="121"/>
      <c r="J75" s="121"/>
    </row>
    <row r="76" spans="8:10" ht="15">
      <c r="H76" s="121"/>
      <c r="I76" s="121"/>
      <c r="J76" s="121"/>
    </row>
    <row r="77" spans="8:10" ht="15">
      <c r="H77" s="121"/>
      <c r="I77" s="121"/>
      <c r="J77" s="121"/>
    </row>
    <row r="78" spans="8:10" ht="15">
      <c r="H78" s="121"/>
      <c r="I78" s="121"/>
      <c r="J78" s="121"/>
    </row>
    <row r="79" spans="8:10" ht="15">
      <c r="H79" s="121"/>
      <c r="I79" s="121"/>
      <c r="J79" s="121"/>
    </row>
    <row r="80" spans="8:10" ht="15">
      <c r="H80" s="121"/>
      <c r="I80" s="121"/>
      <c r="J80" s="121"/>
    </row>
    <row r="81" spans="8:10" ht="15">
      <c r="H81" s="121"/>
      <c r="I81" s="121"/>
      <c r="J81" s="121"/>
    </row>
    <row r="82" spans="8:10" ht="15">
      <c r="H82" s="121"/>
      <c r="I82" s="121"/>
      <c r="J82" s="121"/>
    </row>
    <row r="83" spans="8:10" ht="15">
      <c r="H83" s="121"/>
      <c r="I83" s="121"/>
      <c r="J83" s="121"/>
    </row>
    <row r="84" spans="8:10" ht="15">
      <c r="H84" s="121"/>
      <c r="I84" s="121"/>
      <c r="J84" s="121"/>
    </row>
    <row r="85" spans="8:10" ht="15">
      <c r="H85" s="121"/>
      <c r="I85" s="121"/>
      <c r="J85" s="121"/>
    </row>
    <row r="86" spans="8:10" ht="15">
      <c r="H86" s="121"/>
      <c r="I86" s="121"/>
      <c r="J86" s="121"/>
    </row>
    <row r="87" spans="8:10" ht="15">
      <c r="H87" s="121"/>
      <c r="I87" s="121"/>
      <c r="J87" s="121"/>
    </row>
    <row r="88" spans="8:10" ht="15">
      <c r="H88" s="121"/>
      <c r="I88" s="121"/>
      <c r="J88" s="121"/>
    </row>
    <row r="89" spans="8:10" ht="15">
      <c r="H89" s="121"/>
      <c r="I89" s="121"/>
      <c r="J89" s="121"/>
    </row>
    <row r="90" spans="8:10" ht="15">
      <c r="H90" s="121"/>
      <c r="I90" s="121"/>
      <c r="J90" s="121"/>
    </row>
    <row r="91" spans="8:10" ht="15">
      <c r="H91" s="121"/>
      <c r="I91" s="121"/>
      <c r="J91" s="121"/>
    </row>
    <row r="92" spans="8:10" ht="15">
      <c r="H92" s="121"/>
      <c r="I92" s="121"/>
      <c r="J92" s="121"/>
    </row>
    <row r="93" spans="8:10" ht="15">
      <c r="H93" s="121"/>
      <c r="I93" s="121"/>
      <c r="J93" s="121"/>
    </row>
    <row r="94" spans="8:10" ht="15">
      <c r="H94" s="121"/>
      <c r="I94" s="121"/>
      <c r="J94" s="121"/>
    </row>
    <row r="95" spans="8:10" ht="15">
      <c r="H95" s="121"/>
      <c r="I95" s="121"/>
      <c r="J95" s="121"/>
    </row>
    <row r="96" spans="8:10" ht="15">
      <c r="H96" s="121"/>
      <c r="I96" s="121"/>
      <c r="J96" s="121"/>
    </row>
    <row r="97" spans="8:10" ht="15">
      <c r="H97" s="121"/>
      <c r="I97" s="121"/>
      <c r="J97" s="121"/>
    </row>
    <row r="98" spans="8:10" ht="15">
      <c r="H98" s="121"/>
      <c r="I98" s="121"/>
      <c r="J98" s="121"/>
    </row>
    <row r="99" spans="8:10" ht="15">
      <c r="H99" s="121"/>
      <c r="I99" s="121"/>
      <c r="J99" s="121"/>
    </row>
    <row r="100" spans="8:10" ht="15">
      <c r="H100" s="121"/>
      <c r="I100" s="121"/>
      <c r="J100" s="121"/>
    </row>
    <row r="101" spans="8:10" ht="15">
      <c r="H101" s="121"/>
      <c r="I101" s="121"/>
      <c r="J101" s="121"/>
    </row>
    <row r="102" spans="8:10" ht="15">
      <c r="H102" s="121"/>
      <c r="I102" s="121"/>
      <c r="J102" s="121"/>
    </row>
    <row r="103" spans="8:10" ht="15">
      <c r="H103" s="121"/>
      <c r="I103" s="121"/>
      <c r="J103" s="121"/>
    </row>
    <row r="104" spans="8:10" ht="15">
      <c r="H104" s="121"/>
      <c r="I104" s="121"/>
      <c r="J104" s="121"/>
    </row>
    <row r="105" spans="8:10" ht="15">
      <c r="H105" s="121"/>
      <c r="I105" s="121"/>
      <c r="J105" s="121"/>
    </row>
    <row r="106" spans="8:10" ht="15">
      <c r="H106" s="121"/>
      <c r="I106" s="121"/>
      <c r="J106" s="121"/>
    </row>
  </sheetData>
  <printOptions horizontalCentered="1"/>
  <pageMargins left="0.75" right="0.75" top="0.86" bottom="1" header="0.5" footer="0.5"/>
  <pageSetup horizontalDpi="600" verticalDpi="600" orientation="portrait" paperSize="9" scale="88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view="pageBreakPreview" zoomScale="60" zoomScaleNormal="60" workbookViewId="0" topLeftCell="B10">
      <selection activeCell="C10" sqref="C10"/>
    </sheetView>
  </sheetViews>
  <sheetFormatPr defaultColWidth="9.140625" defaultRowHeight="12.75"/>
  <cols>
    <col min="1" max="1" width="46.57421875" style="38" customWidth="1"/>
    <col min="2" max="2" width="26.28125" style="38" customWidth="1"/>
    <col min="3" max="3" width="24.57421875" style="38" customWidth="1"/>
    <col min="4" max="4" width="15.57421875" style="39" customWidth="1"/>
    <col min="5" max="5" width="24.421875" style="38" customWidth="1"/>
    <col min="6" max="6" width="17.00390625" style="39" customWidth="1"/>
    <col min="7" max="7" width="20.57421875" style="38" customWidth="1"/>
    <col min="8" max="8" width="16.7109375" style="39" customWidth="1"/>
    <col min="9" max="9" width="20.57421875" style="38" customWidth="1"/>
    <col min="10" max="16384" width="9.140625" style="38" customWidth="1"/>
  </cols>
  <sheetData>
    <row r="1" spans="1:8" s="36" customFormat="1" ht="16.5">
      <c r="A1" s="30" t="s">
        <v>0</v>
      </c>
      <c r="B1" s="31"/>
      <c r="C1" s="31"/>
      <c r="D1" s="32"/>
      <c r="E1" s="33"/>
      <c r="F1" s="34"/>
      <c r="G1" s="33"/>
      <c r="H1" s="35"/>
    </row>
    <row r="2" spans="1:8" s="36" customFormat="1" ht="16.5">
      <c r="A2" s="30" t="s">
        <v>1</v>
      </c>
      <c r="B2" s="31"/>
      <c r="C2" s="31"/>
      <c r="D2" s="32"/>
      <c r="E2" s="33"/>
      <c r="F2" s="34"/>
      <c r="G2" s="33"/>
      <c r="H2" s="35"/>
    </row>
    <row r="3" spans="1:8" s="36" customFormat="1" ht="16.5">
      <c r="A3" s="30" t="s">
        <v>2</v>
      </c>
      <c r="B3" s="31"/>
      <c r="C3" s="31"/>
      <c r="D3" s="32"/>
      <c r="E3" s="33"/>
      <c r="F3" s="34"/>
      <c r="G3" s="33"/>
      <c r="H3" s="35"/>
    </row>
    <row r="4" spans="1:8" s="36" customFormat="1" ht="16.5">
      <c r="A4" s="37"/>
      <c r="B4" s="31"/>
      <c r="C4" s="31"/>
      <c r="D4" s="32"/>
      <c r="E4" s="33"/>
      <c r="F4" s="34"/>
      <c r="G4" s="33"/>
      <c r="H4" s="35"/>
    </row>
    <row r="5" ht="16.5">
      <c r="A5" s="30" t="s">
        <v>36</v>
      </c>
    </row>
    <row r="6" ht="16.5">
      <c r="A6" s="30" t="str">
        <f>'CF'!A6</f>
        <v> FOR THE QUARTER ENDED 30 JUNE 2003</v>
      </c>
    </row>
    <row r="7" spans="1:13" s="47" customFormat="1" ht="16.5">
      <c r="A7" s="40"/>
      <c r="B7" s="41"/>
      <c r="C7" s="42">
        <v>2003</v>
      </c>
      <c r="D7" s="43"/>
      <c r="E7" s="42">
        <v>2002</v>
      </c>
      <c r="F7" s="43"/>
      <c r="G7" s="42">
        <v>2003</v>
      </c>
      <c r="H7" s="43"/>
      <c r="I7" s="42">
        <v>2002</v>
      </c>
      <c r="J7" s="43"/>
      <c r="K7" s="44"/>
      <c r="L7" s="45"/>
      <c r="M7" s="46"/>
    </row>
    <row r="8" spans="1:10" s="47" customFormat="1" ht="51.75">
      <c r="A8" s="40"/>
      <c r="B8" s="48"/>
      <c r="C8" s="49" t="s">
        <v>37</v>
      </c>
      <c r="D8" s="50"/>
      <c r="E8" s="49" t="s">
        <v>38</v>
      </c>
      <c r="F8" s="50"/>
      <c r="G8" s="51" t="str">
        <f>I8</f>
        <v>6 months cumulative to date</v>
      </c>
      <c r="H8" s="52"/>
      <c r="I8" s="51" t="s">
        <v>39</v>
      </c>
      <c r="J8" s="50"/>
    </row>
    <row r="9" spans="1:13" s="47" customFormat="1" ht="16.5">
      <c r="A9" s="40"/>
      <c r="B9" s="41"/>
      <c r="C9" s="53" t="s">
        <v>40</v>
      </c>
      <c r="D9" s="54"/>
      <c r="E9" s="55" t="str">
        <f>C9</f>
        <v>RM' 000</v>
      </c>
      <c r="F9" s="54"/>
      <c r="G9" s="55" t="str">
        <f>E9</f>
        <v>RM' 000</v>
      </c>
      <c r="H9" s="54"/>
      <c r="I9" s="55" t="str">
        <f>G9</f>
        <v>RM' 000</v>
      </c>
      <c r="J9" s="54"/>
      <c r="K9" s="56"/>
      <c r="L9" s="57"/>
      <c r="M9" s="58"/>
    </row>
    <row r="10" spans="1:9" ht="16.5">
      <c r="A10" s="59"/>
      <c r="B10" s="60"/>
      <c r="C10" s="61"/>
      <c r="D10" s="62"/>
      <c r="E10" s="61"/>
      <c r="F10" s="62"/>
      <c r="G10" s="61"/>
      <c r="H10" s="63"/>
      <c r="I10" s="61"/>
    </row>
    <row r="11" spans="1:9" ht="16.5">
      <c r="A11" s="59"/>
      <c r="B11" s="60"/>
      <c r="C11" s="64"/>
      <c r="D11" s="63"/>
      <c r="E11" s="64"/>
      <c r="F11" s="63"/>
      <c r="G11" s="64"/>
      <c r="H11" s="63"/>
      <c r="I11" s="64"/>
    </row>
    <row r="12" spans="1:9" ht="17.25" thickBot="1">
      <c r="A12" s="59" t="s">
        <v>41</v>
      </c>
      <c r="B12" s="65"/>
      <c r="C12" s="66">
        <v>25996.805290000008</v>
      </c>
      <c r="D12" s="67"/>
      <c r="E12" s="68">
        <v>6375</v>
      </c>
      <c r="F12" s="67"/>
      <c r="G12" s="66">
        <v>33851.01526000001</v>
      </c>
      <c r="H12" s="67"/>
      <c r="I12" s="68">
        <v>14779</v>
      </c>
    </row>
    <row r="13" spans="1:9" ht="17.25" thickTop="1">
      <c r="A13" s="69"/>
      <c r="B13" s="60"/>
      <c r="C13" s="70"/>
      <c r="D13" s="67"/>
      <c r="E13" s="70"/>
      <c r="F13" s="67"/>
      <c r="G13" s="70"/>
      <c r="H13" s="67"/>
      <c r="I13" s="70"/>
    </row>
    <row r="14" spans="1:9" ht="17.25" thickBot="1">
      <c r="A14" s="59" t="s">
        <v>42</v>
      </c>
      <c r="B14" s="65"/>
      <c r="C14" s="68">
        <v>5253.888884999999</v>
      </c>
      <c r="D14" s="67"/>
      <c r="E14" s="68">
        <v>0</v>
      </c>
      <c r="F14" s="67"/>
      <c r="G14" s="68">
        <v>5253.888884999999</v>
      </c>
      <c r="H14" s="67"/>
      <c r="I14" s="68">
        <v>0</v>
      </c>
    </row>
    <row r="15" spans="1:9" ht="17.25" thickTop="1">
      <c r="A15" s="69"/>
      <c r="B15" s="60"/>
      <c r="C15" s="70"/>
      <c r="D15" s="67"/>
      <c r="E15" s="70"/>
      <c r="F15" s="67"/>
      <c r="G15" s="70"/>
      <c r="H15" s="67"/>
      <c r="I15" s="70"/>
    </row>
    <row r="16" spans="1:9" ht="16.5">
      <c r="A16" s="59" t="s">
        <v>43</v>
      </c>
      <c r="B16" s="60"/>
      <c r="C16" s="71">
        <v>-12088.198426939161</v>
      </c>
      <c r="D16" s="67"/>
      <c r="E16" s="71">
        <v>-3270</v>
      </c>
      <c r="F16" s="67"/>
      <c r="G16" s="71">
        <v>-13866.78060217391</v>
      </c>
      <c r="H16" s="67"/>
      <c r="I16" s="71">
        <v>-4821</v>
      </c>
    </row>
    <row r="17" spans="1:9" ht="16.5">
      <c r="A17" s="59"/>
      <c r="B17" s="60"/>
      <c r="C17" s="71"/>
      <c r="D17" s="67"/>
      <c r="E17" s="71"/>
      <c r="F17" s="67"/>
      <c r="G17" s="71"/>
      <c r="H17" s="67"/>
      <c r="I17" s="71"/>
    </row>
    <row r="18" spans="1:9" ht="16.5">
      <c r="A18" s="59" t="str">
        <f>'[1]IS 2nd Q'!A9</f>
        <v>Full amortisation of goodwill</v>
      </c>
      <c r="B18" s="60"/>
      <c r="C18" s="71">
        <v>-51438.83380220002</v>
      </c>
      <c r="D18" s="67"/>
      <c r="E18" s="71">
        <v>0</v>
      </c>
      <c r="F18" s="67"/>
      <c r="G18" s="71">
        <v>-51438.83380220002</v>
      </c>
      <c r="H18" s="67"/>
      <c r="I18" s="71">
        <v>0</v>
      </c>
    </row>
    <row r="19" spans="1:9" ht="16.5">
      <c r="A19" s="59"/>
      <c r="B19" s="60"/>
      <c r="C19" s="71"/>
      <c r="D19" s="67"/>
      <c r="E19" s="71"/>
      <c r="F19" s="67"/>
      <c r="G19" s="71"/>
      <c r="H19" s="67"/>
      <c r="I19" s="71"/>
    </row>
    <row r="20" spans="1:9" ht="17.25">
      <c r="A20" s="59" t="str">
        <f>'[1]IS cum 6 mth'!A31</f>
        <v>Gain on disposal of discontinuing operations</v>
      </c>
      <c r="B20" s="72"/>
      <c r="C20" s="71">
        <v>76166.34231000007</v>
      </c>
      <c r="D20" s="67"/>
      <c r="E20" s="71">
        <v>0</v>
      </c>
      <c r="F20" s="67"/>
      <c r="G20" s="71">
        <v>76166.34231000007</v>
      </c>
      <c r="H20" s="67"/>
      <c r="I20" s="71">
        <v>0</v>
      </c>
    </row>
    <row r="21" spans="1:9" ht="17.25">
      <c r="A21" s="59"/>
      <c r="B21" s="72"/>
      <c r="C21" s="73"/>
      <c r="D21" s="67"/>
      <c r="E21" s="73"/>
      <c r="F21" s="67"/>
      <c r="G21" s="73"/>
      <c r="H21" s="67"/>
      <c r="I21" s="73"/>
    </row>
    <row r="22" spans="1:9" ht="16.5">
      <c r="A22" s="59" t="s">
        <v>44</v>
      </c>
      <c r="B22" s="74"/>
      <c r="C22" s="71">
        <v>12639.310080860887</v>
      </c>
      <c r="D22" s="75"/>
      <c r="E22" s="71">
        <v>-3270</v>
      </c>
      <c r="F22" s="75"/>
      <c r="G22" s="71">
        <v>10860.72790562614</v>
      </c>
      <c r="H22" s="75"/>
      <c r="I22" s="71">
        <v>-4821</v>
      </c>
    </row>
    <row r="23" spans="1:9" ht="16.5">
      <c r="A23" s="59"/>
      <c r="B23" s="74"/>
      <c r="C23" s="71"/>
      <c r="D23" s="75"/>
      <c r="E23" s="71"/>
      <c r="F23" s="75"/>
      <c r="G23" s="71"/>
      <c r="H23" s="75"/>
      <c r="I23" s="71"/>
    </row>
    <row r="24" spans="1:9" ht="16.5">
      <c r="A24" s="59" t="s">
        <v>45</v>
      </c>
      <c r="B24" s="60"/>
      <c r="C24" s="71">
        <v>-27.719340000000102</v>
      </c>
      <c r="D24" s="67"/>
      <c r="E24" s="71">
        <v>-599</v>
      </c>
      <c r="F24" s="67"/>
      <c r="G24" s="71">
        <v>-671.70353</v>
      </c>
      <c r="H24" s="67"/>
      <c r="I24" s="71">
        <v>-1198</v>
      </c>
    </row>
    <row r="25" spans="1:9" ht="16.5">
      <c r="A25" s="59"/>
      <c r="B25" s="60"/>
      <c r="C25" s="71"/>
      <c r="D25" s="67"/>
      <c r="E25" s="71"/>
      <c r="F25" s="67"/>
      <c r="G25" s="71"/>
      <c r="H25" s="67"/>
      <c r="I25" s="71"/>
    </row>
    <row r="26" spans="1:9" ht="16.5">
      <c r="A26" s="59" t="s">
        <v>46</v>
      </c>
      <c r="B26" s="60"/>
      <c r="C26" s="71">
        <v>172.19930300000001</v>
      </c>
      <c r="D26" s="67"/>
      <c r="E26" s="71">
        <v>0</v>
      </c>
      <c r="F26" s="75"/>
      <c r="G26" s="71">
        <v>172.19930300000001</v>
      </c>
      <c r="H26" s="67"/>
      <c r="I26" s="71">
        <v>0</v>
      </c>
    </row>
    <row r="27" spans="1:9" ht="16.5">
      <c r="A27" s="59"/>
      <c r="B27" s="74"/>
      <c r="C27" s="73"/>
      <c r="D27" s="67"/>
      <c r="E27" s="73"/>
      <c r="F27" s="75"/>
      <c r="G27" s="73"/>
      <c r="H27" s="67"/>
      <c r="I27" s="73"/>
    </row>
    <row r="28" spans="1:9" ht="16.5">
      <c r="A28" s="59" t="s">
        <v>47</v>
      </c>
      <c r="B28" s="60"/>
      <c r="C28" s="71">
        <v>12783.790043860887</v>
      </c>
      <c r="D28" s="75"/>
      <c r="E28" s="71">
        <v>-3869</v>
      </c>
      <c r="F28" s="75"/>
      <c r="G28" s="71">
        <v>10361.223678626138</v>
      </c>
      <c r="H28" s="75"/>
      <c r="I28" s="71">
        <v>-6019</v>
      </c>
    </row>
    <row r="29" spans="1:9" ht="16.5">
      <c r="A29" s="59"/>
      <c r="B29" s="60"/>
      <c r="C29" s="71"/>
      <c r="D29" s="75"/>
      <c r="E29" s="71"/>
      <c r="F29" s="75"/>
      <c r="G29" s="71"/>
      <c r="H29" s="75"/>
      <c r="I29" s="71"/>
    </row>
    <row r="30" spans="1:9" ht="16.5">
      <c r="A30" s="59" t="s">
        <v>25</v>
      </c>
      <c r="B30" s="74"/>
      <c r="C30" s="71">
        <v>2.9226400000000012</v>
      </c>
      <c r="D30" s="67"/>
      <c r="E30" s="71">
        <v>0</v>
      </c>
      <c r="F30" s="75"/>
      <c r="G30" s="71">
        <v>-107.07736</v>
      </c>
      <c r="H30" s="67"/>
      <c r="I30" s="71">
        <v>-151</v>
      </c>
    </row>
    <row r="31" spans="1:9" ht="16.5">
      <c r="A31" s="59"/>
      <c r="B31" s="60"/>
      <c r="C31" s="73"/>
      <c r="D31" s="67"/>
      <c r="E31" s="73"/>
      <c r="F31" s="67"/>
      <c r="G31" s="73"/>
      <c r="H31" s="67"/>
      <c r="I31" s="73"/>
    </row>
    <row r="32" spans="1:9" ht="16.5">
      <c r="A32" s="59" t="s">
        <v>48</v>
      </c>
      <c r="B32" s="60"/>
      <c r="C32" s="71">
        <v>12786.712683860887</v>
      </c>
      <c r="D32" s="75"/>
      <c r="E32" s="71">
        <v>-3869</v>
      </c>
      <c r="F32" s="75"/>
      <c r="G32" s="71">
        <v>10254.146318626139</v>
      </c>
      <c r="H32" s="75"/>
      <c r="I32" s="71">
        <v>-6170</v>
      </c>
    </row>
    <row r="33" spans="1:9" ht="16.5">
      <c r="A33" s="59"/>
      <c r="B33" s="60"/>
      <c r="C33" s="71"/>
      <c r="D33" s="75"/>
      <c r="E33" s="71"/>
      <c r="F33" s="75"/>
      <c r="G33" s="71"/>
      <c r="H33" s="75"/>
      <c r="I33" s="71"/>
    </row>
    <row r="34" spans="1:9" ht="16.5">
      <c r="A34" s="59" t="s">
        <v>49</v>
      </c>
      <c r="B34" s="60"/>
      <c r="C34" s="71">
        <v>0</v>
      </c>
      <c r="D34" s="75"/>
      <c r="E34" s="71">
        <v>0</v>
      </c>
      <c r="F34" s="75"/>
      <c r="G34" s="71">
        <v>0</v>
      </c>
      <c r="H34" s="75"/>
      <c r="I34" s="71">
        <v>0</v>
      </c>
    </row>
    <row r="35" spans="1:9" ht="16.5">
      <c r="A35" s="59"/>
      <c r="B35" s="60"/>
      <c r="C35" s="71"/>
      <c r="D35" s="75"/>
      <c r="E35" s="71"/>
      <c r="F35" s="75"/>
      <c r="G35" s="71"/>
      <c r="H35" s="75"/>
      <c r="I35" s="71"/>
    </row>
    <row r="36" spans="1:9" s="36" customFormat="1" ht="17.25" thickBot="1">
      <c r="A36" s="59" t="s">
        <v>50</v>
      </c>
      <c r="B36" s="76"/>
      <c r="C36" s="77">
        <v>12786.712683860887</v>
      </c>
      <c r="D36" s="75"/>
      <c r="E36" s="77">
        <v>-3869</v>
      </c>
      <c r="F36" s="75"/>
      <c r="G36" s="77">
        <v>10254.146318626139</v>
      </c>
      <c r="H36" s="75"/>
      <c r="I36" s="77">
        <v>-6170</v>
      </c>
    </row>
    <row r="37" spans="1:9" ht="16.5">
      <c r="A37" s="69"/>
      <c r="B37" s="60"/>
      <c r="C37" s="70"/>
      <c r="D37" s="67"/>
      <c r="E37" s="70"/>
      <c r="F37" s="67"/>
      <c r="G37" s="70"/>
      <c r="H37" s="67"/>
      <c r="I37" s="70"/>
    </row>
    <row r="38" spans="1:9" ht="16.5">
      <c r="A38" s="69"/>
      <c r="B38" s="60"/>
      <c r="C38" s="70"/>
      <c r="D38" s="67"/>
      <c r="E38" s="70"/>
      <c r="F38" s="67"/>
      <c r="G38" s="70"/>
      <c r="H38" s="67"/>
      <c r="I38" s="70"/>
    </row>
    <row r="39" spans="1:9" ht="16.5">
      <c r="A39" s="69"/>
      <c r="B39" s="60"/>
      <c r="C39" s="70"/>
      <c r="D39" s="67"/>
      <c r="E39" s="70"/>
      <c r="F39" s="67"/>
      <c r="G39" s="70"/>
      <c r="H39" s="67"/>
      <c r="I39" s="70"/>
    </row>
    <row r="40" spans="1:9" ht="16.5">
      <c r="A40" s="59" t="s">
        <v>51</v>
      </c>
      <c r="B40" s="60"/>
      <c r="C40" s="78"/>
      <c r="D40" s="79"/>
      <c r="E40" s="78"/>
      <c r="F40" s="79"/>
      <c r="G40" s="78"/>
      <c r="H40" s="79"/>
      <c r="I40" s="78"/>
    </row>
    <row r="41" spans="1:9" ht="17.25" thickBot="1">
      <c r="A41" s="59" t="s">
        <v>52</v>
      </c>
      <c r="B41" s="80"/>
      <c r="C41" s="81">
        <v>0.019092421142573382</v>
      </c>
      <c r="D41" s="79"/>
      <c r="E41" s="81">
        <v>-1.73</v>
      </c>
      <c r="F41" s="82"/>
      <c r="G41" s="81">
        <v>0.015310931340459659</v>
      </c>
      <c r="H41" s="79"/>
      <c r="I41" s="81">
        <v>-2.77</v>
      </c>
    </row>
    <row r="42" spans="1:9" ht="18" thickBot="1" thickTop="1">
      <c r="A42" s="59" t="s">
        <v>53</v>
      </c>
      <c r="B42" s="74"/>
      <c r="C42" s="66" t="s">
        <v>54</v>
      </c>
      <c r="D42" s="67"/>
      <c r="E42" s="66" t="s">
        <v>54</v>
      </c>
      <c r="F42" s="75"/>
      <c r="G42" s="66" t="s">
        <v>54</v>
      </c>
      <c r="H42" s="75"/>
      <c r="I42" s="66" t="s">
        <v>54</v>
      </c>
    </row>
    <row r="43" spans="1:9" ht="17.25" thickTop="1">
      <c r="A43" s="69"/>
      <c r="B43" s="60"/>
      <c r="C43" s="83"/>
      <c r="D43" s="84"/>
      <c r="E43" s="83"/>
      <c r="F43" s="84"/>
      <c r="G43" s="83"/>
      <c r="H43" s="84"/>
      <c r="I43" s="83"/>
    </row>
    <row r="47" ht="16.5">
      <c r="A47" s="85"/>
    </row>
    <row r="49" ht="16.5">
      <c r="A49" s="85"/>
    </row>
    <row r="50" ht="16.5">
      <c r="A50" s="86" t="s">
        <v>55</v>
      </c>
    </row>
    <row r="51" ht="16.5">
      <c r="A51" s="85"/>
    </row>
    <row r="52" ht="16.5">
      <c r="A52" s="85"/>
    </row>
    <row r="53" ht="16.5">
      <c r="A53" s="85"/>
    </row>
    <row r="55" ht="16.5">
      <c r="A55" s="85"/>
    </row>
    <row r="58" ht="17.25">
      <c r="A58" s="87"/>
    </row>
    <row r="75" ht="16.5">
      <c r="A75" s="86"/>
    </row>
  </sheetData>
  <printOptions/>
  <pageMargins left="0.75" right="0.75" top="0.39" bottom="0.62" header="0.26" footer="0.5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60" zoomScaleNormal="60" workbookViewId="0" topLeftCell="A1">
      <selection activeCell="F22" sqref="F22"/>
    </sheetView>
  </sheetViews>
  <sheetFormatPr defaultColWidth="9.140625" defaultRowHeight="12.75"/>
  <cols>
    <col min="1" max="1" width="49.57421875" style="8" customWidth="1"/>
    <col min="2" max="16384" width="20.28125" style="8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/>
    </row>
    <row r="5" ht="15">
      <c r="A5" s="88" t="s">
        <v>70</v>
      </c>
    </row>
    <row r="6" ht="15">
      <c r="A6" s="88" t="str">
        <f>'CF'!A6</f>
        <v> FOR THE QUARTER ENDED 30 JUNE 2003</v>
      </c>
    </row>
    <row r="7" ht="1.5" customHeight="1"/>
    <row r="8" spans="2:6" ht="46.5" customHeight="1">
      <c r="B8" s="114" t="s">
        <v>71</v>
      </c>
      <c r="C8" s="114" t="s">
        <v>72</v>
      </c>
      <c r="D8" s="115" t="s">
        <v>73</v>
      </c>
      <c r="E8" s="114" t="s">
        <v>74</v>
      </c>
      <c r="F8" s="116" t="s">
        <v>75</v>
      </c>
    </row>
    <row r="9" spans="2:6" ht="15">
      <c r="B9" s="116" t="s">
        <v>76</v>
      </c>
      <c r="C9" s="116" t="s">
        <v>76</v>
      </c>
      <c r="D9" s="116" t="str">
        <f>C9</f>
        <v>RM'000</v>
      </c>
      <c r="E9" s="116" t="s">
        <v>76</v>
      </c>
      <c r="F9" s="116" t="s">
        <v>76</v>
      </c>
    </row>
    <row r="10" spans="2:6" ht="15">
      <c r="B10" s="117"/>
      <c r="C10" s="117"/>
      <c r="D10" s="117"/>
      <c r="E10" s="117"/>
      <c r="F10" s="117"/>
    </row>
    <row r="11" spans="1:6" ht="15">
      <c r="A11" s="88" t="s">
        <v>77</v>
      </c>
      <c r="B11" s="118">
        <v>111500</v>
      </c>
      <c r="C11" s="118">
        <v>438781</v>
      </c>
      <c r="D11" s="118">
        <v>-293.112</v>
      </c>
      <c r="E11" s="118">
        <v>-359608.136</v>
      </c>
      <c r="F11" s="118">
        <v>190379.75200000004</v>
      </c>
    </row>
    <row r="12" spans="1:6" ht="15">
      <c r="A12" s="8" t="s">
        <v>78</v>
      </c>
      <c r="B12" s="118">
        <v>0</v>
      </c>
      <c r="C12" s="10">
        <v>0</v>
      </c>
      <c r="D12" s="118">
        <v>0</v>
      </c>
      <c r="E12" s="118">
        <v>-5725.864000000001</v>
      </c>
      <c r="F12" s="118">
        <v>-5725.864000000001</v>
      </c>
    </row>
    <row r="13" spans="1:6" ht="15">
      <c r="A13" s="8" t="s">
        <v>79</v>
      </c>
      <c r="B13" s="118">
        <v>0</v>
      </c>
      <c r="C13" s="118">
        <v>0</v>
      </c>
      <c r="D13" s="118">
        <v>-213.88799999999998</v>
      </c>
      <c r="E13" s="118">
        <v>0</v>
      </c>
      <c r="F13" s="118">
        <v>-213.88799999999998</v>
      </c>
    </row>
    <row r="14" spans="1:6" ht="15.75" thickBot="1">
      <c r="A14" s="88" t="s">
        <v>80</v>
      </c>
      <c r="B14" s="119">
        <v>111500</v>
      </c>
      <c r="C14" s="119">
        <v>438781</v>
      </c>
      <c r="D14" s="119">
        <v>-507</v>
      </c>
      <c r="E14" s="119">
        <v>-365334</v>
      </c>
      <c r="F14" s="119">
        <v>184440</v>
      </c>
    </row>
    <row r="15" ht="15.75" thickTop="1"/>
    <row r="16" spans="1:6" ht="15">
      <c r="A16" s="88" t="s">
        <v>81</v>
      </c>
      <c r="B16" s="118">
        <v>111500</v>
      </c>
      <c r="C16" s="118">
        <v>438781</v>
      </c>
      <c r="D16" s="118">
        <v>-314.246</v>
      </c>
      <c r="E16" s="118">
        <v>-373900.797</v>
      </c>
      <c r="F16" s="118">
        <v>176065.95699999994</v>
      </c>
    </row>
    <row r="17" spans="1:6" ht="15">
      <c r="A17" s="8" t="s">
        <v>82</v>
      </c>
      <c r="B17" s="118">
        <v>223363.572</v>
      </c>
      <c r="C17" s="118">
        <v>89345.8</v>
      </c>
      <c r="D17" s="118">
        <v>0</v>
      </c>
      <c r="E17" s="118">
        <v>0</v>
      </c>
      <c r="F17" s="118">
        <v>312709.37200000003</v>
      </c>
    </row>
    <row r="18" spans="1:6" ht="15">
      <c r="A18" s="8" t="s">
        <v>83</v>
      </c>
      <c r="B18" s="118">
        <v>0</v>
      </c>
      <c r="C18" s="118">
        <v>0</v>
      </c>
      <c r="D18" s="118">
        <v>0</v>
      </c>
      <c r="E18" s="118">
        <v>10254.146318626046</v>
      </c>
      <c r="F18" s="118">
        <v>10254.146318626046</v>
      </c>
    </row>
    <row r="19" spans="1:6" ht="15">
      <c r="A19" s="8" t="s">
        <v>84</v>
      </c>
      <c r="B19" s="118">
        <v>0</v>
      </c>
      <c r="C19" s="118">
        <v>0</v>
      </c>
      <c r="D19" s="118">
        <v>314.246</v>
      </c>
      <c r="E19" s="118">
        <v>0</v>
      </c>
      <c r="F19" s="118">
        <v>314.246</v>
      </c>
    </row>
    <row r="20" spans="2:6" ht="15" hidden="1">
      <c r="B20" s="118"/>
      <c r="C20" s="120"/>
      <c r="D20" s="120"/>
      <c r="E20" s="118"/>
      <c r="F20" s="118">
        <v>0</v>
      </c>
    </row>
    <row r="21" spans="1:6" ht="15.75" thickBot="1">
      <c r="A21" s="88" t="s">
        <v>85</v>
      </c>
      <c r="B21" s="119">
        <v>334863.572</v>
      </c>
      <c r="C21" s="119">
        <v>528126.8</v>
      </c>
      <c r="D21" s="119">
        <v>0</v>
      </c>
      <c r="E21" s="119">
        <v>-363646.65068137395</v>
      </c>
      <c r="F21" s="119">
        <v>499343.721318626</v>
      </c>
    </row>
    <row r="22" spans="2:6" ht="15.75" thickTop="1">
      <c r="B22" s="118"/>
      <c r="C22" s="118"/>
      <c r="D22" s="118"/>
      <c r="E22" s="118"/>
      <c r="F22" s="118"/>
    </row>
    <row r="35" ht="15">
      <c r="A35" s="2" t="s">
        <v>86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7" r:id="rId1"/>
  <colBreaks count="1" manualBreakCount="1">
    <brk id="6" max="1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workbookViewId="0" topLeftCell="A1">
      <selection activeCell="B26" sqref="B26"/>
    </sheetView>
  </sheetViews>
  <sheetFormatPr defaultColWidth="9.140625" defaultRowHeight="12.75"/>
  <cols>
    <col min="1" max="1" width="46.57421875" style="8" customWidth="1"/>
    <col min="2" max="2" width="20.00390625" style="10" customWidth="1"/>
    <col min="3" max="3" width="16.00390625" style="8" customWidth="1"/>
    <col min="4" max="4" width="19.8515625" style="8" bestFit="1" customWidth="1"/>
    <col min="5" max="16384" width="9.140625" style="8" customWidth="1"/>
  </cols>
  <sheetData>
    <row r="1" spans="1:8" s="2" customFormat="1" ht="15">
      <c r="A1" s="1" t="s">
        <v>0</v>
      </c>
      <c r="E1" s="3"/>
      <c r="F1" s="4"/>
      <c r="G1" s="3"/>
      <c r="H1" s="4"/>
    </row>
    <row r="2" spans="1:8" s="2" customFormat="1" ht="15">
      <c r="A2" s="1" t="s">
        <v>1</v>
      </c>
      <c r="E2" s="3"/>
      <c r="F2" s="4"/>
      <c r="G2" s="3"/>
      <c r="H2" s="4"/>
    </row>
    <row r="3" spans="1:8" s="2" customFormat="1" ht="15">
      <c r="A3" s="1" t="s">
        <v>2</v>
      </c>
      <c r="E3" s="3"/>
      <c r="F3" s="4"/>
      <c r="G3" s="3"/>
      <c r="H3" s="4"/>
    </row>
    <row r="5" spans="1:4" ht="15">
      <c r="A5" s="1" t="s">
        <v>56</v>
      </c>
      <c r="B5" s="6"/>
      <c r="C5" s="5"/>
      <c r="D5" s="5"/>
    </row>
    <row r="6" ht="15">
      <c r="A6" s="88" t="s">
        <v>57</v>
      </c>
    </row>
    <row r="8" spans="3:5" ht="15">
      <c r="C8" s="89" t="s">
        <v>58</v>
      </c>
      <c r="E8" s="27"/>
    </row>
    <row r="9" spans="1:5" ht="15">
      <c r="A9" s="90"/>
      <c r="C9" s="91">
        <v>37802</v>
      </c>
      <c r="E9" s="92"/>
    </row>
    <row r="10" spans="1:5" ht="15">
      <c r="A10" s="90"/>
      <c r="C10" s="93" t="s">
        <v>59</v>
      </c>
      <c r="E10" s="92"/>
    </row>
    <row r="11" spans="1:5" ht="15">
      <c r="A11" s="90"/>
      <c r="C11" s="94"/>
      <c r="E11" s="92"/>
    </row>
    <row r="12" spans="1:5" ht="15">
      <c r="A12" s="20" t="s">
        <v>60</v>
      </c>
      <c r="C12" s="95">
        <v>-100553.89038137396</v>
      </c>
      <c r="E12" s="92"/>
    </row>
    <row r="13" spans="1:5" ht="15">
      <c r="A13" s="90"/>
      <c r="C13" s="96"/>
      <c r="E13" s="92"/>
    </row>
    <row r="14" spans="1:5" ht="15">
      <c r="A14" s="20" t="s">
        <v>61</v>
      </c>
      <c r="C14" s="97">
        <v>89791.06147137386</v>
      </c>
      <c r="E14" s="92"/>
    </row>
    <row r="15" spans="1:5" ht="15">
      <c r="A15" s="90"/>
      <c r="C15" s="96"/>
      <c r="E15" s="92"/>
    </row>
    <row r="16" spans="1:5" ht="15">
      <c r="A16" s="20" t="s">
        <v>62</v>
      </c>
      <c r="C16" s="97">
        <v>11343.787440000002</v>
      </c>
      <c r="E16" s="92"/>
    </row>
    <row r="17" spans="1:5" ht="15">
      <c r="A17" s="90"/>
      <c r="C17" s="98"/>
      <c r="E17" s="92"/>
    </row>
    <row r="18" spans="1:5" ht="15">
      <c r="A18" s="20" t="s">
        <v>63</v>
      </c>
      <c r="C18" s="99">
        <v>580.9585299999035</v>
      </c>
      <c r="E18" s="100"/>
    </row>
    <row r="19" spans="1:5" ht="15">
      <c r="A19" s="90"/>
      <c r="C19" s="101"/>
      <c r="E19" s="100"/>
    </row>
    <row r="20" spans="1:5" ht="15">
      <c r="A20" s="20" t="s">
        <v>64</v>
      </c>
      <c r="C20" s="99">
        <v>4605.892</v>
      </c>
      <c r="E20" s="100"/>
    </row>
    <row r="21" spans="1:5" ht="15">
      <c r="A21" s="90"/>
      <c r="C21" s="102"/>
      <c r="E21" s="100"/>
    </row>
    <row r="22" spans="1:5" ht="15.75" thickBot="1">
      <c r="A22" s="20" t="s">
        <v>65</v>
      </c>
      <c r="C22" s="103">
        <v>5186.850529999903</v>
      </c>
      <c r="E22" s="100"/>
    </row>
    <row r="23" spans="1:5" ht="15.75" thickTop="1">
      <c r="A23" s="90"/>
      <c r="C23" s="101"/>
      <c r="E23" s="100"/>
    </row>
    <row r="24" spans="1:5" ht="15">
      <c r="A24" s="90"/>
      <c r="C24" s="101"/>
      <c r="E24" s="100"/>
    </row>
    <row r="25" spans="1:5" ht="15">
      <c r="A25" s="20" t="s">
        <v>66</v>
      </c>
      <c r="C25" s="101"/>
      <c r="E25" s="100"/>
    </row>
    <row r="26" spans="1:5" ht="15">
      <c r="A26" s="90"/>
      <c r="C26" s="101"/>
      <c r="E26" s="100"/>
    </row>
    <row r="27" spans="1:5" ht="15.75" thickBot="1">
      <c r="A27" s="20" t="s">
        <v>67</v>
      </c>
      <c r="C27" s="104">
        <v>5186.8505300000015</v>
      </c>
      <c r="E27" s="100"/>
    </row>
    <row r="28" spans="1:5" ht="15">
      <c r="A28" s="90"/>
      <c r="C28" s="102"/>
      <c r="E28" s="100"/>
    </row>
    <row r="29" spans="1:5" ht="15">
      <c r="A29" s="90"/>
      <c r="B29" s="105"/>
      <c r="C29" s="92"/>
      <c r="D29" s="92"/>
      <c r="E29" s="100"/>
    </row>
    <row r="30" spans="1:5" ht="15">
      <c r="A30" s="106"/>
      <c r="B30" s="107"/>
      <c r="C30" s="108"/>
      <c r="D30" s="108"/>
      <c r="E30" s="106"/>
    </row>
    <row r="31" spans="2:5" ht="15">
      <c r="B31" s="109"/>
      <c r="C31" s="110"/>
      <c r="D31" s="110"/>
      <c r="E31"/>
    </row>
    <row r="32" spans="1:5" ht="15">
      <c r="A32" s="111"/>
      <c r="B32" s="112"/>
      <c r="C32"/>
      <c r="D32"/>
      <c r="E32"/>
    </row>
    <row r="33" spans="1:5" ht="15">
      <c r="A33" s="111"/>
      <c r="B33" s="112"/>
      <c r="C33"/>
      <c r="D33"/>
      <c r="E33"/>
    </row>
    <row r="34" spans="2:5" ht="15">
      <c r="B34" s="112"/>
      <c r="C34"/>
      <c r="D34"/>
      <c r="E34"/>
    </row>
    <row r="35" spans="1:5" ht="15">
      <c r="A35" s="111"/>
      <c r="B35" s="112"/>
      <c r="C35"/>
      <c r="D35"/>
      <c r="E35"/>
    </row>
    <row r="36" spans="1:5" ht="15">
      <c r="A36" s="111"/>
      <c r="B36"/>
      <c r="C36"/>
      <c r="D36"/>
      <c r="E36"/>
    </row>
    <row r="37" spans="2:5" ht="15">
      <c r="B37"/>
      <c r="C37"/>
      <c r="D37"/>
      <c r="E37"/>
    </row>
    <row r="38" spans="2:5" ht="15">
      <c r="B38" s="110"/>
      <c r="C38" s="110"/>
      <c r="D38" s="110"/>
      <c r="E38"/>
    </row>
    <row r="39" spans="2:5" ht="15">
      <c r="B39"/>
      <c r="C39"/>
      <c r="D39"/>
      <c r="E39"/>
    </row>
    <row r="40" spans="2:5" ht="15">
      <c r="B40"/>
      <c r="C40"/>
      <c r="D40"/>
      <c r="E40"/>
    </row>
    <row r="41" spans="2:5" ht="15">
      <c r="B41"/>
      <c r="C41"/>
      <c r="D41"/>
      <c r="E41"/>
    </row>
    <row r="42" spans="2:5" ht="15">
      <c r="B42" s="110"/>
      <c r="C42" s="110"/>
      <c r="D42"/>
      <c r="E42"/>
    </row>
    <row r="43" spans="1:5" ht="15">
      <c r="A43" s="111"/>
      <c r="B43"/>
      <c r="C43"/>
      <c r="D43"/>
      <c r="E43"/>
    </row>
    <row r="44" spans="2:5" ht="15">
      <c r="B44"/>
      <c r="C44"/>
      <c r="D44"/>
      <c r="E44"/>
    </row>
    <row r="45" spans="2:5" ht="15">
      <c r="B45"/>
      <c r="C45"/>
      <c r="D45"/>
      <c r="E45"/>
    </row>
    <row r="46" spans="2:5" ht="15">
      <c r="B46" s="113"/>
      <c r="C46" s="113"/>
      <c r="D46" s="113"/>
      <c r="E46" s="113"/>
    </row>
    <row r="47" spans="2:5" ht="15">
      <c r="B47" s="113"/>
      <c r="C47" s="113"/>
      <c r="D47" s="113"/>
      <c r="E47" s="113"/>
    </row>
    <row r="48" spans="1:5" ht="15">
      <c r="A48" s="2" t="s">
        <v>68</v>
      </c>
      <c r="B48" s="113"/>
      <c r="C48" s="113"/>
      <c r="D48" s="113"/>
      <c r="E48" s="113"/>
    </row>
    <row r="49" spans="1:5" ht="15">
      <c r="A49" s="2" t="s">
        <v>69</v>
      </c>
      <c r="B49"/>
      <c r="C49"/>
      <c r="D49"/>
      <c r="E49"/>
    </row>
  </sheetData>
  <printOptions horizontalCentered="1"/>
  <pageMargins left="0.29" right="0.75" top="1" bottom="0.5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KPRJ NUSANTARA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YUSRI ALIUDIN</dc:creator>
  <cp:keywords/>
  <dc:description/>
  <cp:lastModifiedBy>PC007</cp:lastModifiedBy>
  <cp:lastPrinted>2003-08-29T07:55:54Z</cp:lastPrinted>
  <dcterms:created xsi:type="dcterms:W3CDTF">2003-08-29T06:40:08Z</dcterms:created>
  <dcterms:modified xsi:type="dcterms:W3CDTF">2003-08-29T08:36:26Z</dcterms:modified>
  <cp:category/>
  <cp:version/>
  <cp:contentType/>
  <cp:contentStatus/>
</cp:coreProperties>
</file>