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30" windowWidth="5835" windowHeight="6525" activeTab="4"/>
  </bookViews>
  <sheets>
    <sheet name="bs" sheetId="1" r:id="rId1"/>
    <sheet name="pl" sheetId="2" r:id="rId2"/>
    <sheet name="cf" sheetId="3" r:id="rId3"/>
    <sheet name="equity" sheetId="4" r:id="rId4"/>
    <sheet name="notes" sheetId="5" r:id="rId5"/>
  </sheets>
  <definedNames>
    <definedName name="OLE_LINK1" localSheetId="4">'notes'!$B$91</definedName>
    <definedName name="_xlnm.Print_Area" localSheetId="2">'cf'!$A$1:$B$26</definedName>
    <definedName name="_xlnm.Print_Area" localSheetId="1">'pl'!$A$1:$F$25</definedName>
    <definedName name="_xlnm.Print_Titles" localSheetId="4">'notes'!$1:$2</definedName>
    <definedName name="Z_B203DE62_7472_11D6_AB0C_0080C8D9B547_.wvu.PrintArea" localSheetId="2" hidden="1">'cf'!$A$1:$A$26</definedName>
    <definedName name="Z_B203DE62_7472_11D6_AB0C_0080C8D9B547_.wvu.PrintTitles" localSheetId="4" hidden="1">'notes'!$1:$2</definedName>
    <definedName name="Z_CF5A1E33_42F6_4089_9DE5_81DB1FE93B7F_.wvu.Cols" localSheetId="1" hidden="1">'pl'!$A:$A</definedName>
    <definedName name="Z_CF5A1E33_42F6_4089_9DE5_81DB1FE93B7F_.wvu.PrintArea" localSheetId="1" hidden="1">'pl'!$A$1:$F$62</definedName>
    <definedName name="Z_FCDA7D45_67D3_4AAA_AF78_7B708C0CB015_.wvu.Cols" localSheetId="1" hidden="1">'pl'!$A:$A</definedName>
    <definedName name="Z_FCDA7D45_67D3_4AAA_AF78_7B708C0CB015_.wvu.PrintArea" localSheetId="2" hidden="1">'cf'!$A$1:$A$26</definedName>
    <definedName name="Z_FCDA7D45_67D3_4AAA_AF78_7B708C0CB015_.wvu.PrintArea" localSheetId="1" hidden="1">'pl'!$A$1:$F$25</definedName>
    <definedName name="Z_FCDA7D45_67D3_4AAA_AF78_7B708C0CB015_.wvu.PrintTitles" localSheetId="4" hidden="1">'notes'!$1:$2</definedName>
  </definedNames>
  <calcPr fullCalcOnLoad="1"/>
</workbook>
</file>

<file path=xl/sharedStrings.xml><?xml version="1.0" encoding="utf-8"?>
<sst xmlns="http://schemas.openxmlformats.org/spreadsheetml/2006/main" count="238" uniqueCount="164">
  <si>
    <t>Current quarter</t>
  </si>
  <si>
    <t>Preceding quarter</t>
  </si>
  <si>
    <t>30/6/2002</t>
  </si>
  <si>
    <t>Income tax expense</t>
  </si>
  <si>
    <t>Current year</t>
  </si>
  <si>
    <t>There were no purchases or sales of unquoted investments and properties for the current quarter and financial year to date.</t>
  </si>
  <si>
    <t>There were no investments in quoted securities as at the end of the financial period under review.</t>
  </si>
  <si>
    <t>There were no purchases or sales of quoted securities for the current quarter and financial year to date.</t>
  </si>
  <si>
    <t>Prior year underprovision</t>
  </si>
  <si>
    <t>There were no off-balance sheet financial instruments.</t>
  </si>
  <si>
    <t>Off-balance sheet financial instruments</t>
  </si>
  <si>
    <t>Loss per share</t>
  </si>
  <si>
    <t>The basic loss per share for the financial period has been calculated based on the Group’s loss after taxation and divided by the number of ordinary shares during the financial period. There have been no dividends paid in the current period to date and in the prior year.</t>
  </si>
  <si>
    <t>Loss after taxation</t>
  </si>
  <si>
    <t>Number of ordinary shares</t>
  </si>
  <si>
    <t>Loss per share (sen)</t>
  </si>
  <si>
    <t xml:space="preserve">There were no material events subsequent to the end of the period under review that have not been reflected in the quarterly financial statements.   </t>
  </si>
  <si>
    <t>There were no changes in the composition of the group during the current financial period to-date.</t>
  </si>
  <si>
    <t>The effective tax rate of the Group is higher than the statutory rate of taxation mainly due to losses of certain subsidiaries which cannot be set-off against profit made by a subsidiary in the Group as no group relief is available.</t>
  </si>
  <si>
    <t>As this is the first interim financial report prepared in accordance with MASB 26 Interim Financial Reporting, there are no comparative figures for the preceding financial period ended 30 September 2001.</t>
  </si>
  <si>
    <t>Loss before tax</t>
  </si>
  <si>
    <t>There were no Group debt securities as at 30 June 2002. However, there were group borrowings of RM29.287 million, an unsecured advance from a company in which a director has a financial interest. This sum bears an interest rate from 8% to 10% and has no fixed terms of repayment.</t>
  </si>
  <si>
    <t>As at 31 December 2001</t>
  </si>
  <si>
    <t>The Group's hotels faced higher room cancellations and lower tourist arrivals during the second quarter of 2002 compared to the third quarter. Poorer room sales also affected other revenue such as food and beverage revenue.</t>
  </si>
  <si>
    <t>RM'000</t>
  </si>
  <si>
    <t>Reserves</t>
  </si>
  <si>
    <t>1 (a)</t>
  </si>
  <si>
    <t>(b)</t>
  </si>
  <si>
    <t>(c)</t>
  </si>
  <si>
    <t>2 (a)</t>
  </si>
  <si>
    <t>(d)</t>
  </si>
  <si>
    <t>(e)</t>
  </si>
  <si>
    <t>(h)</t>
  </si>
  <si>
    <t>(i)</t>
  </si>
  <si>
    <t>(j)</t>
  </si>
  <si>
    <t>(k) (I)</t>
  </si>
  <si>
    <t>(ii)</t>
  </si>
  <si>
    <t>(iii)</t>
  </si>
  <si>
    <t>(l)</t>
  </si>
  <si>
    <t>3 (a)</t>
  </si>
  <si>
    <t>Property, plant &amp; equipment</t>
  </si>
  <si>
    <t>Investment property</t>
  </si>
  <si>
    <t>Share capital</t>
  </si>
  <si>
    <t>Revenue</t>
  </si>
  <si>
    <t>As at 30 September 2002</t>
  </si>
  <si>
    <t xml:space="preserve">  Inventories</t>
  </si>
  <si>
    <t xml:space="preserve">  Debtors</t>
  </si>
  <si>
    <t xml:space="preserve">  Cash and cash equivalents</t>
  </si>
  <si>
    <t>Current Assets</t>
  </si>
  <si>
    <t>Current Liabilities</t>
  </si>
  <si>
    <t xml:space="preserve">  Trade and Other Creditors </t>
  </si>
  <si>
    <t xml:space="preserve">  Taxation</t>
  </si>
  <si>
    <t>Shareholders' Fund</t>
  </si>
  <si>
    <t xml:space="preserve">The Condensed Consolidated Balance Sheets should be read in conjunction </t>
  </si>
  <si>
    <t>with the Annual Financial Report for the year ended 31 December 2001.</t>
  </si>
  <si>
    <t>Net current liabilities</t>
  </si>
  <si>
    <t>Condensed Consolidated Income Statements for the quarter ended 30 September 2002</t>
  </si>
  <si>
    <t>2002</t>
  </si>
  <si>
    <t>2001</t>
  </si>
  <si>
    <t>30/9/2002</t>
  </si>
  <si>
    <t>30/9/2001</t>
  </si>
  <si>
    <t>Operating expenses</t>
  </si>
  <si>
    <t>Other operating income</t>
  </si>
  <si>
    <t>Profit/(Ioss) from operations</t>
  </si>
  <si>
    <t>Finance costs</t>
  </si>
  <si>
    <t>Profit/(Ioss) before tax</t>
  </si>
  <si>
    <t>Taxation</t>
  </si>
  <si>
    <t>Profit/(Ioss) after tax</t>
  </si>
  <si>
    <t>Minority Interest</t>
  </si>
  <si>
    <t>Net Profit</t>
  </si>
  <si>
    <t>Condensed Consolidated Balance Sheet as at 30 September 2002</t>
  </si>
  <si>
    <t>Condensed Consolidated Cash Flow Statements for the quarter ended 30 September 2002</t>
  </si>
  <si>
    <t>9 months ended 30 September 2002</t>
  </si>
  <si>
    <t xml:space="preserve">The Condensed Consolidated Income Statements should be read in conjunction </t>
  </si>
  <si>
    <t>Purchase of fixed assets</t>
  </si>
  <si>
    <t>Cashflows from operating activities</t>
  </si>
  <si>
    <t>Cashflows from investing activities</t>
  </si>
  <si>
    <t>Cash and cash equivalents at the end of period</t>
  </si>
  <si>
    <t>Condensed Consolidated Statements of Changes in Equity for the quarter ended 30 September 2002</t>
  </si>
  <si>
    <t>Reserves attributable to Capital</t>
  </si>
  <si>
    <t>Reserves attributable to Revenue</t>
  </si>
  <si>
    <t>Retained Losses</t>
  </si>
  <si>
    <t>Total</t>
  </si>
  <si>
    <t>Balance at the beginning of period</t>
  </si>
  <si>
    <t>Cash and cash equivalents at the beginning of period</t>
  </si>
  <si>
    <t>Movements during the period</t>
  </si>
  <si>
    <t>Balance at end of period</t>
  </si>
  <si>
    <t>The Condensed Condensed Consolidated Statements of Changes in Equity should be read in conjunction with the Annual Financial Report for the year ended 31 December 2001.</t>
  </si>
  <si>
    <t>GRANITE INDUSTRIES BHD (8256-A)</t>
  </si>
  <si>
    <t>Basis of preparation</t>
  </si>
  <si>
    <t xml:space="preserve">The interim financial statements are prepared in compliance with MASB 26, Interim Financial Reporting and should be read in conjunction with the audited financial statements of the Group for the year ended 31 December 2001.    </t>
  </si>
  <si>
    <t>Annual Report of the Group’s Preceding Annual Financial Statements</t>
  </si>
  <si>
    <t xml:space="preserve">The audit report of the Group’s most recent annual audited financial statements for the year ended 31 December 2001 was not qualified.  </t>
  </si>
  <si>
    <t>Seasonality of operations</t>
  </si>
  <si>
    <t xml:space="preserve">The operations of the Group are dependant on the performance of the tourism sector. Factors such as tourist arrivals, school and festive holidays, special events and the global economic events influences the Group’s resort business. </t>
  </si>
  <si>
    <t xml:space="preserve">There were no unusual items affecting assets, liabilities, equity, net income, or cash flows during the financial period under review because of their nature, size, or incidence. </t>
  </si>
  <si>
    <t>Unusual items</t>
  </si>
  <si>
    <t>Changes in estimates</t>
  </si>
  <si>
    <t xml:space="preserve">There were no changes in estimates of amounts reported in prior quarters of the current financial year or changes in estimates of amounts reported in prior financial years that have a material effect in the current quarter. </t>
  </si>
  <si>
    <t>There were no issuances and repayment of debts and equity securities, share buy-backs, share cancellations, shares held as treasury shares and resale of treasury shares during the financial period ended 30 September 2002.</t>
  </si>
  <si>
    <t>Dividends</t>
  </si>
  <si>
    <t>Segmental reporting</t>
  </si>
  <si>
    <t xml:space="preserve">No segmental reporting has been prepared as the Group’s activities are mainly managing and operating hotel resorts in Malaysia.   </t>
  </si>
  <si>
    <t>Property, plant and equipment</t>
  </si>
  <si>
    <t>The valuations of property, plant and equipment have been brought forward  without amendment from the audited financial statements for the year-ended 31 December 2002.</t>
  </si>
  <si>
    <t>Material events</t>
  </si>
  <si>
    <t xml:space="preserve">Group composition </t>
  </si>
  <si>
    <t>Notes to the interim financial report</t>
  </si>
  <si>
    <t>Review of performance</t>
  </si>
  <si>
    <t>Current year prospects</t>
  </si>
  <si>
    <t>Profit forecast</t>
  </si>
  <si>
    <t>The Group has not provided any profit forecast in a public document.</t>
  </si>
  <si>
    <t>Unquoted investments and properties</t>
  </si>
  <si>
    <t xml:space="preserve">Quoted investments </t>
  </si>
  <si>
    <t>Status of corporate proposal announced but not completed</t>
  </si>
  <si>
    <t>Debts and equity securities</t>
  </si>
  <si>
    <t>Changes in material litigation</t>
  </si>
  <si>
    <t>In connection with the Proposed Acquisitions, the Company proposes to simultaneously undertake the following disposals by Diamond League Sdn. Bhd., of its four wholly-owned subsidiaries for a total consideration of RM200,000,000, as part payment in kind towards the Proposed Acquisitions:</t>
  </si>
  <si>
    <t>(a)</t>
  </si>
  <si>
    <t>The purchase considerations for the Proposed Acquisitions will be satisfied as follows:</t>
  </si>
  <si>
    <t>RM200 million as payment in kind from the Proposed Disposals and the issuance of 495,551,429 ordinary shares of RM0.50 each by the Company at RM0.70 per share for the Proposed BBDSB and TBSB Acquisitions.</t>
  </si>
  <si>
    <t>RM25 million cash payment and the issuance of 85,042,857 new ordinary shares of the Company at RM0.70 per share for the Proposed PHCSB Acquisition.</t>
  </si>
  <si>
    <t xml:space="preserve">On 22 February, 2001, the Company entered into the following agreements as part of its corporate exercise: </t>
  </si>
  <si>
    <t>A Sale and Purchase Agreement with KPRJ Astakapuri Sdn. Bhd. ("KAPSB") and Aset Nusantara Sdn. Bhd. ("ANSB") for the proposed acquisition of 100% equity interests in Bayou Bay Development Sdn. Bhd. ("BBDSB") and Tebrau Bay Sdn. Bhd. ("TBSB") for a total purchase consideration of RM546,886,000 ("Proposed BBDSB and TBSB Acquisitions"). Both of these companies are incorporated in Malaysia and are involved in property development activities.</t>
  </si>
  <si>
    <t xml:space="preserve">A Sale and Purchase Agreement with Properties Watch Sdn. Bhd. ("PWSB"), Phang Piow @ Pang Choo Ing and Pang Tin @ Pang Yon Tin for the proposed acquisition of 100% equity interest in Pang Hock Constructions Sdn. Bhd. ("PHCSB") for a purchase consideration of RM84,530,000 ("Proposed PHCSB Acquisition"). PHCSB is incorporated in Malaysia and is involved in construction activities. </t>
  </si>
  <si>
    <t xml:space="preserve">(The Proposed BBDSB and TBSB Acquisitions and the Proposed PHCSB Acquisition are herein collectively referred to as the "Proposed Acquisitions"). </t>
  </si>
  <si>
    <t xml:space="preserve">Proposed disposal of the entire issued and paid-up share capital of Mashyur Mutiara Sdn. Bhd. ("MMSB") comprising 75,441,000 ordinary shares of RM1.00 each in MMSB;  </t>
  </si>
  <si>
    <t xml:space="preserve">Proposed disposal of the entire issued and paid-up share capital of Home and Hotel Holding Sdn. Bhd. ("HHSB") comprising 56,629,000 ordinary shares of RM1 each in HHSB; </t>
  </si>
  <si>
    <t xml:space="preserve">Proposed disposal of the entire issued and paid-up share capital of Accruvest Hotel Management Sdn. Bhd. ("AHMSB") comprising 93,707,000 ordinary shares of RM1.00 each in AHMSB; and  </t>
  </si>
  <si>
    <t xml:space="preserve">Proposed disposal of the entire issued and paid-up share capital of Vital Orient Sdn. Bhd. ("VOSB") comprising 57,925,000 ordinary shares of RM1.00 each in VOSB. </t>
  </si>
  <si>
    <t xml:space="preserve">(The above disposals are herein collectively referred to as the "Proposed Disposals"). </t>
  </si>
  <si>
    <t xml:space="preserve">In addition, the Company also proposes to write off the entire accumulated losses of the Company against the Company's share premium account ("Proposed Write-Off"). </t>
  </si>
  <si>
    <t>There were no dividends paid during the financial period ended 30 September 2002.</t>
  </si>
  <si>
    <t>9 months cumulative to date</t>
  </si>
  <si>
    <t>Current year quarter</t>
  </si>
  <si>
    <t>Preceding year quarter</t>
  </si>
  <si>
    <t xml:space="preserve">Borrowings and debt securities </t>
  </si>
  <si>
    <t>Operating profit before working capital changes</t>
  </si>
  <si>
    <t>Changes In current assets</t>
  </si>
  <si>
    <t>Changes In current liabilities</t>
  </si>
  <si>
    <t>Cash generated from operations</t>
  </si>
  <si>
    <t>Tax paid</t>
  </si>
  <si>
    <t>Net cash generated from operating activities</t>
  </si>
  <si>
    <t>Net increase in cash and cash equivalents</t>
  </si>
  <si>
    <t>Adjustments for non-cash items</t>
  </si>
  <si>
    <t xml:space="preserve">The accounting policies and methods of computation adopted by the Group in this interim financial statements are consistent with those adopted in the financial statements for the year ended 31 December 2001.       </t>
  </si>
  <si>
    <t>Changes in contingent liabilities or contingent assets</t>
  </si>
  <si>
    <t>There were no changes in contingent liabilities since 31 December 2002. The Group has no contingent assets.</t>
  </si>
  <si>
    <t>The Group's core business of managing and operating hotels resorts was highly susceptible to unfavourable world events. Last year's terrorist incident in the US sparked-off other damaging events of which the impact was felt in the first two quarters of the year 2002. The loss before tax for the 9 months to 30/9/2002 was higher, mainly due the provision for doubtful debt taken up in the current quarter.</t>
  </si>
  <si>
    <t>Generally, the factors affecting the Group’s business have been external factors, largely beyond the control of the Group. The directors do not forsee an improvement in the financial results in the coming quarter if the current conditions in the tourism industry prevail till year-end.</t>
  </si>
  <si>
    <t>Subsequently on 3 May 2002, the Board of Directors of GIB, and the vendors of BBDSB and TBSB appealed to a condition imposed by the SC where KPRJ shall transfer the ownership of BBDSB Land and the TBSB Land to BBDSB and TBSB repectively before the implementation of the Proposed BBDSB and TBSB Acquisitions by GIB.</t>
  </si>
  <si>
    <t>The SC had via its letter dated 24 July 2002 approved the said appeal subject to the conditions set out therein to allow KPRJ to complete the transfer of ownership of BBDSB Land and TBSB Land to BBDSB and TBSB respectively within one(1) year from the date of completion of the Proposed BBDSB and TBSB Acquisitions.</t>
  </si>
  <si>
    <t>On 26 April, 2002, the Company's subsidiary, Langkawi Airport Hotel Sdn Bhd ("LAHSB") entered into an agreement with Ekran Bhd ("Ekran") for the proposed capitalisation of a sum of RM4,999,998 from the amount owing by LAHSB to Ekran into 4,999,998 new ordinary shares RM1.00 each in LAHSB ("Proposed Capitalisation").</t>
  </si>
  <si>
    <t>The Proposed Capitalisation will serve as part payment towards debt owing by LAHSB to Ekran. As at 31 March 2002, LAHSB owed an aggregate debt sum of RM83,601,308 to Ekran and/or its subsidiaries. LAHSB is currently unable repay the debt which mainly arose from the cost of construction of Helang Convention Hotel, the only asset owned by LAHSB. Upon completion of the Proposed Capitalisation, Ekran shall own 99.99% equity interest in LAHSB making LAHSB a subsidiary of Ekran whilst LAHSB will cease to become a subsidiary of the Company.</t>
  </si>
  <si>
    <t>Changes in working capital</t>
  </si>
  <si>
    <t>There were no material lawsuits against the Group. However, the Company and a subsidiary has claims against other parties of which the outcome of the claims are still pending.</t>
  </si>
  <si>
    <t>The Proposed Capitalisation is subject to approval of the shareholders of the Company.</t>
  </si>
  <si>
    <t>The loss before taxation in the current quarter was higher compared to the loss before taxation in the preceding year quarter mainly due to provision for doubtful debt in the current quarter.</t>
  </si>
  <si>
    <t xml:space="preserve">Upon completion of the above Proposed Acquisitions, KAPSB and ANSB will collectively own approximately 54% of the equity interest in the Company and according to Part II of the Malaysian Code on Take-Overs and Mergers 1998 ("Code"), KAPSB and ANSB are required to undertake a mandatory general offer on the remaining shares in the Company not owned by them. They will apply for a waiver from the obligations to undertake a mandatory general offer under Practice Note 2.9.1 of the Code from the Securities Commission ("SC") ("Proposed Waiver"). </t>
  </si>
  <si>
    <t>The Foreign Investment Committee had on 12 September, 2001 approved the Proposed Acquisitions, Proposed Disposals and Proposed ROS.</t>
  </si>
  <si>
    <t>The SC had on 4 April, 2002 approved the Proposed BBDSB and TBSB Acquisitions with a revised purchase consideration of RM453,179,000 to be satisfied by an issuance of 361,684,286 new ordinary shares of RM0.50 each in the Company at an issue price of RM0.70 per new share and the balance of RM200,000,000 to be satisfied through the payment in kind via the Proposed Disposals. The Proposed PHCSB Acquisition, the Proposed Disposals and the Proposed ROS were approved by the SC as proposed.</t>
  </si>
  <si>
    <t>The Proposed Acquisitions, the Proposed Disposals, the Proposed Waiver and the Proposed ROS are now subject to the approvals of the shareholders of the Company. The Proposed Write-Off is subject to the approvals of the shareholders of the Company and the High Court.</t>
  </si>
  <si>
    <t xml:space="preserve">Upon completion of the Proposed Acquisitions and the Proposed Disposals, KAPSB shall undertake a proposed restricted offer for sale of rights to allotment of 111,500,000 new ordinary shares of RM0.50 each in the Company to the existing shareholders of the Company on the basis of one ordinary share for every two existing ordinary shares held ("Proposed ROS") to ensure that the Company meets the required 25% public shareholding spread as well as minimize the dilution effect of the minority shareholders of the Company. </t>
  </si>
  <si>
    <t>On 26 April, 2002, the Company entered into a Deed of Sale cum Trust Deed to dispose off the entire equity interests in Diamond League Sdn. Bhd ("DLSB"), Granite Hotels &amp; Resorts Sdn. Bhd. and Kensen (China) Ltd and the assignment of assets and liabilities of the Company for a total cash consideration of RM50,000,000 ("Proposed Disposals of Subsidiary Company"). As part of the proposed disposal of DLSB, GIB shall assign certain of its assets and liabilities with value totalling RM6,529,231 to DLSB. The Proposed Disposals of Subsidiary Company is subject to approval of the shareholders of the Company.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</si>
</sst>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quot;RM&quot;* #,##0.00_);_(&quot;RM&quot;* \(#,##0.00\);_(&quot;RM&quot;* &quot;-&quot;??_);_(@_)"/>
    <numFmt numFmtId="176" formatCode="0_);\(0\)"/>
    <numFmt numFmtId="177" formatCode="#,##0.0_);\(#,##0.0\)"/>
    <numFmt numFmtId="178" formatCode="&quot;Yes&quot;;&quot;Yes&quot;;&quot;No&quot;"/>
    <numFmt numFmtId="179" formatCode="&quot;True&quot;;&quot;True&quot;;&quot;False&quot;"/>
    <numFmt numFmtId="180" formatCode="&quot;On&quot;;&quot;On&quot;;&quot;Off&quot;"/>
    <numFmt numFmtId="181" formatCode="[$€-2]\ #,##0.00_);[Red]\([$€-2]\ #,##0.00\)"/>
  </numFmts>
  <fonts count="11">
    <font>
      <sz val="10"/>
      <name val="Arial"/>
      <family val="0"/>
    </font>
    <font>
      <b/>
      <sz val="12"/>
      <name val="Arial"/>
      <family val="2"/>
    </font>
    <font>
      <sz val="12"/>
      <name val="Arial"/>
      <family val="2"/>
    </font>
    <font>
      <b/>
      <u val="single"/>
      <sz val="12"/>
      <name val="Arial"/>
      <family val="2"/>
    </font>
    <font>
      <sz val="12"/>
      <color indexed="8"/>
      <name val="Arial"/>
      <family val="2"/>
    </font>
    <font>
      <u val="single"/>
      <sz val="10"/>
      <color indexed="12"/>
      <name val="Arial"/>
      <family val="0"/>
    </font>
    <font>
      <u val="single"/>
      <sz val="10"/>
      <color indexed="36"/>
      <name val="Arial"/>
      <family val="0"/>
    </font>
    <font>
      <u val="single"/>
      <sz val="10"/>
      <name val="Arial"/>
      <family val="2"/>
    </font>
    <font>
      <sz val="11"/>
      <name val="Arial"/>
      <family val="2"/>
    </font>
    <font>
      <b/>
      <sz val="11"/>
      <name val="Arial"/>
      <family val="2"/>
    </font>
    <font>
      <b/>
      <u val="single"/>
      <sz val="11"/>
      <name val="Arial"/>
      <family val="2"/>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37" fontId="1" fillId="0" borderId="0" xfId="0" applyNumberFormat="1" applyFont="1" applyBorder="1" applyAlignment="1">
      <alignment horizontal="center"/>
    </xf>
    <xf numFmtId="37" fontId="1" fillId="0" borderId="0" xfId="0" applyNumberFormat="1" applyFont="1" applyBorder="1" applyAlignment="1">
      <alignment horizontal="right"/>
    </xf>
    <xf numFmtId="37" fontId="2" fillId="0" borderId="0" xfId="0" applyNumberFormat="1" applyFont="1" applyBorder="1" applyAlignment="1">
      <alignment/>
    </xf>
    <xf numFmtId="37" fontId="2" fillId="0" borderId="0" xfId="0" applyNumberFormat="1" applyFont="1" applyBorder="1" applyAlignment="1">
      <alignment horizontal="right"/>
    </xf>
    <xf numFmtId="37" fontId="3" fillId="0" borderId="0" xfId="0" applyNumberFormat="1" applyFont="1" applyBorder="1" applyAlignment="1">
      <alignment/>
    </xf>
    <xf numFmtId="37" fontId="2" fillId="0" borderId="0" xfId="15" applyNumberFormat="1" applyFont="1" applyBorder="1" applyAlignment="1">
      <alignment horizontal="right"/>
    </xf>
    <xf numFmtId="37" fontId="2" fillId="0" borderId="0" xfId="0" applyNumberFormat="1" applyFont="1" applyBorder="1" applyAlignment="1" quotePrefix="1">
      <alignment/>
    </xf>
    <xf numFmtId="37" fontId="2" fillId="0" borderId="0" xfId="0" applyNumberFormat="1" applyFont="1" applyFill="1" applyBorder="1" applyAlignment="1">
      <alignment horizontal="right"/>
    </xf>
    <xf numFmtId="37" fontId="2" fillId="0" borderId="0" xfId="15" applyNumberFormat="1" applyFont="1" applyBorder="1" applyAlignment="1" quotePrefix="1">
      <alignment horizontal="right"/>
    </xf>
    <xf numFmtId="37" fontId="4" fillId="0" borderId="0" xfId="15" applyNumberFormat="1" applyFont="1" applyBorder="1" applyAlignment="1">
      <alignment horizontal="right"/>
    </xf>
    <xf numFmtId="37" fontId="4" fillId="0" borderId="0" xfId="0" applyNumberFormat="1" applyFont="1" applyBorder="1" applyAlignment="1">
      <alignment/>
    </xf>
    <xf numFmtId="37" fontId="4" fillId="0" borderId="0" xfId="0" applyNumberFormat="1" applyFont="1" applyBorder="1" applyAlignment="1">
      <alignment horizontal="right"/>
    </xf>
    <xf numFmtId="37" fontId="4" fillId="0" borderId="0" xfId="0" applyNumberFormat="1" applyFont="1" applyBorder="1" applyAlignment="1">
      <alignment horizontal="left"/>
    </xf>
    <xf numFmtId="166" fontId="2" fillId="0" borderId="0" xfId="0" applyNumberFormat="1" applyFont="1" applyBorder="1" applyAlignment="1">
      <alignment/>
    </xf>
    <xf numFmtId="166" fontId="2" fillId="0" borderId="0" xfId="15" applyNumberFormat="1" applyFont="1" applyBorder="1" applyAlignment="1">
      <alignment horizontal="right"/>
    </xf>
    <xf numFmtId="37" fontId="1" fillId="0" borderId="0" xfId="0" applyNumberFormat="1" applyFont="1" applyBorder="1" applyAlignment="1">
      <alignment horizontal="right" vertical="justify"/>
    </xf>
    <xf numFmtId="37" fontId="1" fillId="0" borderId="0" xfId="0" applyNumberFormat="1" applyFont="1" applyBorder="1" applyAlignment="1">
      <alignment/>
    </xf>
    <xf numFmtId="37" fontId="2" fillId="0" borderId="1" xfId="0" applyNumberFormat="1" applyFont="1" applyBorder="1" applyAlignment="1">
      <alignment horizontal="right"/>
    </xf>
    <xf numFmtId="37" fontId="2" fillId="0" borderId="2" xfId="0" applyNumberFormat="1" applyFont="1" applyBorder="1" applyAlignment="1">
      <alignment horizontal="right"/>
    </xf>
    <xf numFmtId="37" fontId="1" fillId="0" borderId="0" xfId="0" applyNumberFormat="1" applyFont="1" applyFill="1" applyBorder="1" applyAlignment="1">
      <alignment horizontal="right"/>
    </xf>
    <xf numFmtId="37" fontId="1" fillId="0" borderId="0" xfId="0" applyNumberFormat="1" applyFont="1" applyFill="1" applyBorder="1" applyAlignment="1" quotePrefix="1">
      <alignment horizontal="right"/>
    </xf>
    <xf numFmtId="37" fontId="2" fillId="0" borderId="0" xfId="0" applyNumberFormat="1" applyFont="1" applyBorder="1" applyAlignment="1">
      <alignment vertical="justify"/>
    </xf>
    <xf numFmtId="37" fontId="2" fillId="0" borderId="0" xfId="0" applyNumberFormat="1" applyFont="1" applyBorder="1" applyAlignment="1" quotePrefix="1">
      <alignment horizontal="left"/>
    </xf>
    <xf numFmtId="37" fontId="2" fillId="0" borderId="0" xfId="0" applyNumberFormat="1" applyFont="1" applyBorder="1" applyAlignment="1">
      <alignment horizontal="left" vertical="justify"/>
    </xf>
    <xf numFmtId="37" fontId="2" fillId="0" borderId="0" xfId="0" applyNumberFormat="1" applyFont="1" applyBorder="1" applyAlignment="1" quotePrefix="1">
      <alignment horizontal="right"/>
    </xf>
    <xf numFmtId="37" fontId="2" fillId="0" borderId="0" xfId="0" applyNumberFormat="1" applyFont="1" applyBorder="1" applyAlignment="1" quotePrefix="1">
      <alignment horizontal="justify"/>
    </xf>
    <xf numFmtId="37" fontId="2" fillId="0" borderId="0" xfId="0" applyNumberFormat="1" applyFont="1" applyBorder="1" applyAlignment="1">
      <alignment horizontal="left"/>
    </xf>
    <xf numFmtId="39" fontId="2" fillId="0" borderId="0" xfId="0" applyNumberFormat="1" applyFont="1" applyBorder="1" applyAlignment="1">
      <alignment horizontal="right"/>
    </xf>
    <xf numFmtId="39" fontId="2" fillId="0" borderId="0" xfId="0" applyNumberFormat="1" applyFont="1" applyBorder="1" applyAlignment="1">
      <alignment horizontal="justify"/>
    </xf>
    <xf numFmtId="39" fontId="2" fillId="0" borderId="0" xfId="0" applyNumberFormat="1" applyFont="1" applyBorder="1" applyAlignment="1">
      <alignment/>
    </xf>
    <xf numFmtId="39" fontId="2" fillId="0" borderId="0" xfId="0" applyNumberFormat="1" applyFont="1" applyBorder="1" applyAlignment="1" quotePrefix="1">
      <alignment horizontal="left"/>
    </xf>
    <xf numFmtId="39" fontId="2" fillId="0" borderId="0" xfId="15" applyNumberFormat="1" applyFont="1" applyBorder="1" applyAlignment="1">
      <alignment horizontal="right"/>
    </xf>
    <xf numFmtId="0" fontId="0" fillId="0" borderId="0" xfId="0" applyAlignment="1">
      <alignment vertical="top"/>
    </xf>
    <xf numFmtId="40" fontId="1" fillId="0" borderId="0" xfId="0" applyNumberFormat="1" applyFont="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justify"/>
    </xf>
    <xf numFmtId="38" fontId="2" fillId="0" borderId="0" xfId="0" applyNumberFormat="1" applyFont="1" applyAlignment="1">
      <alignment horizontal="right"/>
    </xf>
    <xf numFmtId="38" fontId="2" fillId="0" borderId="0" xfId="0" applyNumberFormat="1" applyFont="1" applyAlignment="1">
      <alignment/>
    </xf>
    <xf numFmtId="0" fontId="2" fillId="0" borderId="0" xfId="0" applyFont="1" applyAlignment="1">
      <alignment horizontal="justify" vertical="top"/>
    </xf>
    <xf numFmtId="0" fontId="2" fillId="0" borderId="0" xfId="0" applyFont="1" applyAlignment="1">
      <alignment horizontal="justify" vertical="top" wrapText="1"/>
    </xf>
    <xf numFmtId="0" fontId="2" fillId="0" borderId="0" xfId="0" applyFont="1" applyAlignment="1">
      <alignment vertical="top"/>
    </xf>
    <xf numFmtId="0" fontId="1" fillId="0" borderId="0" xfId="0" applyFont="1" applyAlignment="1">
      <alignment vertical="top"/>
    </xf>
    <xf numFmtId="0" fontId="1" fillId="0" borderId="0" xfId="0" applyFont="1" applyAlignment="1">
      <alignment horizontal="justify" vertical="top"/>
    </xf>
    <xf numFmtId="40" fontId="1" fillId="0" borderId="0" xfId="0" applyNumberFormat="1" applyFont="1"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37" fontId="2" fillId="0" borderId="0" xfId="0" applyNumberFormat="1" applyFont="1" applyBorder="1" applyAlignment="1">
      <alignment vertical="top"/>
    </xf>
    <xf numFmtId="0" fontId="1" fillId="0" borderId="0" xfId="0" applyFont="1" applyAlignment="1">
      <alignment horizontal="right"/>
    </xf>
    <xf numFmtId="37" fontId="2" fillId="0" borderId="0" xfId="0" applyNumberFormat="1" applyFont="1" applyAlignment="1">
      <alignment horizontal="right" vertical="top"/>
    </xf>
    <xf numFmtId="37" fontId="1" fillId="0" borderId="0" xfId="0" applyNumberFormat="1" applyFont="1" applyFill="1" applyBorder="1" applyAlignment="1">
      <alignment horizontal="right" vertical="top"/>
    </xf>
    <xf numFmtId="37" fontId="1" fillId="0" borderId="0" xfId="0" applyNumberFormat="1" applyFont="1" applyFill="1" applyBorder="1" applyAlignment="1" quotePrefix="1">
      <alignment horizontal="right" vertical="top"/>
    </xf>
    <xf numFmtId="39" fontId="2" fillId="0" borderId="3" xfId="0" applyNumberFormat="1" applyFont="1" applyBorder="1" applyAlignment="1">
      <alignment horizontal="right" vertical="top"/>
    </xf>
    <xf numFmtId="37" fontId="1" fillId="0" borderId="0" xfId="0" applyNumberFormat="1" applyFont="1" applyFill="1" applyBorder="1" applyAlignment="1">
      <alignment horizontal="justify" vertical="top"/>
    </xf>
    <xf numFmtId="37" fontId="1" fillId="0" borderId="0" xfId="0" applyNumberFormat="1" applyFont="1" applyBorder="1" applyAlignment="1">
      <alignment horizontal="right" vertical="top" wrapText="1"/>
    </xf>
    <xf numFmtId="38" fontId="2" fillId="0" borderId="0" xfId="0" applyNumberFormat="1" applyFont="1" applyAlignment="1">
      <alignment horizontal="right" vertical="top" wrapText="1"/>
    </xf>
    <xf numFmtId="37" fontId="2" fillId="0" borderId="4" xfId="0" applyNumberFormat="1" applyFont="1" applyBorder="1" applyAlignment="1">
      <alignment/>
    </xf>
    <xf numFmtId="37" fontId="2" fillId="0" borderId="5" xfId="0" applyNumberFormat="1" applyFont="1" applyBorder="1" applyAlignment="1">
      <alignment/>
    </xf>
    <xf numFmtId="37" fontId="2" fillId="0" borderId="2" xfId="0" applyNumberFormat="1" applyFont="1" applyBorder="1" applyAlignment="1">
      <alignment/>
    </xf>
    <xf numFmtId="38" fontId="2" fillId="0" borderId="2" xfId="0" applyNumberFormat="1" applyFont="1" applyBorder="1" applyAlignment="1">
      <alignment horizontal="right" vertical="top" wrapText="1"/>
    </xf>
    <xf numFmtId="37" fontId="1" fillId="0" borderId="0" xfId="0" applyNumberFormat="1" applyFont="1" applyFill="1" applyBorder="1" applyAlignment="1">
      <alignment horizontal="right" vertical="top" wrapText="1"/>
    </xf>
    <xf numFmtId="37" fontId="1" fillId="0" borderId="0" xfId="0" applyNumberFormat="1" applyFont="1" applyFill="1" applyBorder="1" applyAlignment="1" quotePrefix="1">
      <alignment horizontal="right" vertical="top" wrapText="1"/>
    </xf>
    <xf numFmtId="0" fontId="2" fillId="0" borderId="0" xfId="0" applyFont="1" applyAlignment="1">
      <alignment horizontal="right" vertical="top" wrapText="1"/>
    </xf>
    <xf numFmtId="37" fontId="2" fillId="0" borderId="0" xfId="0" applyNumberFormat="1" applyFont="1" applyAlignment="1">
      <alignment horizontal="right" vertical="top" wrapText="1"/>
    </xf>
    <xf numFmtId="37" fontId="2" fillId="0" borderId="0" xfId="0" applyNumberFormat="1" applyFont="1" applyAlignment="1" applyProtection="1">
      <alignment horizontal="right" vertical="top" wrapText="1"/>
      <protection locked="0"/>
    </xf>
    <xf numFmtId="0" fontId="1" fillId="0" borderId="0" xfId="0" applyFont="1" applyAlignment="1">
      <alignment horizontal="right" vertical="top" wrapText="1"/>
    </xf>
    <xf numFmtId="37" fontId="2" fillId="0" borderId="0" xfId="0" applyNumberFormat="1" applyFont="1" applyBorder="1" applyAlignment="1">
      <alignment horizontal="right" vertical="top" wrapText="1"/>
    </xf>
    <xf numFmtId="40" fontId="8" fillId="0" borderId="0" xfId="0" applyNumberFormat="1" applyFont="1" applyBorder="1" applyAlignment="1">
      <alignment horizontal="left"/>
    </xf>
    <xf numFmtId="40" fontId="8" fillId="0" borderId="0" xfId="0" applyNumberFormat="1" applyFont="1" applyAlignment="1">
      <alignment/>
    </xf>
    <xf numFmtId="40" fontId="8" fillId="0" borderId="0" xfId="0" applyNumberFormat="1" applyFont="1" applyBorder="1" applyAlignment="1">
      <alignment vertical="top"/>
    </xf>
    <xf numFmtId="166" fontId="8" fillId="0" borderId="0" xfId="0" applyNumberFormat="1" applyFont="1" applyBorder="1" applyAlignment="1">
      <alignment horizontal="left"/>
    </xf>
    <xf numFmtId="37" fontId="8" fillId="0" borderId="0" xfId="0" applyNumberFormat="1" applyFont="1" applyBorder="1" applyAlignment="1">
      <alignment horizontal="left"/>
    </xf>
    <xf numFmtId="37" fontId="2" fillId="0" borderId="0" xfId="0" applyNumberFormat="1" applyFont="1" applyAlignment="1">
      <alignment/>
    </xf>
    <xf numFmtId="40" fontId="9" fillId="0" borderId="0" xfId="0" applyNumberFormat="1" applyFont="1" applyAlignment="1">
      <alignment/>
    </xf>
    <xf numFmtId="37" fontId="8" fillId="0" borderId="0" xfId="0" applyNumberFormat="1" applyFont="1" applyBorder="1" applyAlignment="1">
      <alignment/>
    </xf>
    <xf numFmtId="37" fontId="8" fillId="0" borderId="0" xfId="0" applyNumberFormat="1" applyFont="1" applyBorder="1" applyAlignment="1">
      <alignment horizontal="justify"/>
    </xf>
    <xf numFmtId="37" fontId="9" fillId="0" borderId="0" xfId="0" applyNumberFormat="1" applyFont="1" applyBorder="1" applyAlignment="1">
      <alignment horizontal="left"/>
    </xf>
    <xf numFmtId="37" fontId="9" fillId="0" borderId="0" xfId="0" applyNumberFormat="1" applyFont="1" applyFill="1" applyBorder="1" applyAlignment="1" quotePrefix="1">
      <alignment horizontal="right"/>
    </xf>
    <xf numFmtId="37" fontId="9" fillId="0" borderId="0" xfId="0" applyNumberFormat="1" applyFont="1" applyBorder="1" applyAlignment="1">
      <alignment horizontal="center"/>
    </xf>
    <xf numFmtId="37" fontId="9" fillId="0" borderId="0" xfId="0" applyNumberFormat="1" applyFont="1" applyBorder="1" applyAlignment="1">
      <alignment horizontal="right" vertical="justify"/>
    </xf>
    <xf numFmtId="37" fontId="9" fillId="0" borderId="0" xfId="0" applyNumberFormat="1" applyFont="1" applyFill="1" applyBorder="1" applyAlignment="1">
      <alignment horizontal="right"/>
    </xf>
    <xf numFmtId="37" fontId="8" fillId="0" borderId="4" xfId="0" applyNumberFormat="1" applyFont="1" applyBorder="1" applyAlignment="1">
      <alignment/>
    </xf>
    <xf numFmtId="37" fontId="8" fillId="0" borderId="2" xfId="0" applyNumberFormat="1" applyFont="1" applyBorder="1" applyAlignment="1">
      <alignment/>
    </xf>
    <xf numFmtId="166" fontId="8" fillId="0" borderId="0" xfId="0" applyNumberFormat="1" applyFont="1" applyBorder="1" applyAlignment="1">
      <alignment/>
    </xf>
    <xf numFmtId="0" fontId="8" fillId="0" borderId="0" xfId="0" applyFont="1" applyAlignment="1">
      <alignment vertical="top"/>
    </xf>
    <xf numFmtId="37" fontId="9" fillId="0" borderId="0" xfId="0" applyNumberFormat="1" applyFont="1" applyBorder="1" applyAlignment="1">
      <alignment/>
    </xf>
    <xf numFmtId="0" fontId="8" fillId="0" borderId="0" xfId="0" applyFont="1" applyAlignment="1">
      <alignment horizontal="justify" vertical="top"/>
    </xf>
    <xf numFmtId="37" fontId="9" fillId="0" borderId="0" xfId="0" applyNumberFormat="1" applyFont="1" applyBorder="1" applyAlignment="1">
      <alignment horizontal="justify" vertical="top"/>
    </xf>
    <xf numFmtId="0" fontId="8" fillId="0" borderId="0" xfId="0" applyFont="1" applyAlignment="1">
      <alignment vertical="top"/>
    </xf>
    <xf numFmtId="0" fontId="8" fillId="0" borderId="0" xfId="0" applyFont="1" applyAlignment="1">
      <alignment horizontal="justify" vertical="top"/>
    </xf>
    <xf numFmtId="37" fontId="10" fillId="0" borderId="0" xfId="0" applyNumberFormat="1" applyFont="1" applyBorder="1" applyAlignment="1">
      <alignment horizontal="justify"/>
    </xf>
    <xf numFmtId="0" fontId="8" fillId="0" borderId="0" xfId="0" applyFont="1" applyAlignment="1">
      <alignment horizontal="justify"/>
    </xf>
    <xf numFmtId="0" fontId="2" fillId="0" borderId="0" xfId="0" applyFont="1" applyAlignment="1">
      <alignment horizontal="justify" vertical="top"/>
    </xf>
    <xf numFmtId="37" fontId="1" fillId="0" borderId="0" xfId="0" applyNumberFormat="1" applyFont="1" applyBorder="1" applyAlignment="1">
      <alignment horizontal="justify" vertical="top"/>
    </xf>
    <xf numFmtId="0" fontId="3" fillId="0" borderId="0" xfId="0" applyFont="1" applyAlignment="1">
      <alignment vertical="top"/>
    </xf>
    <xf numFmtId="0" fontId="7"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1" fillId="0" borderId="0" xfId="0" applyFont="1" applyAlignment="1">
      <alignment horizontal="justify" vertical="top"/>
    </xf>
    <xf numFmtId="0" fontId="2" fillId="0" borderId="0" xfId="0" applyNumberFormat="1" applyFont="1" applyAlignment="1">
      <alignment horizontal="justify" vertical="top"/>
    </xf>
    <xf numFmtId="0" fontId="0" fillId="0" borderId="0" xfId="0" applyAlignment="1">
      <alignment vertical="top"/>
    </xf>
    <xf numFmtId="0" fontId="2" fillId="0" borderId="0" xfId="0" applyFont="1" applyAlignment="1">
      <alignment horizontal="justify" vertical="top" wrapText="1"/>
    </xf>
    <xf numFmtId="0" fontId="0" fillId="0" borderId="0" xfId="0" applyAlignment="1">
      <alignment horizontal="justify" vertical="top"/>
    </xf>
    <xf numFmtId="0" fontId="2" fillId="0" borderId="0" xfId="0" applyNumberFormat="1"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val="0"/>
        <i val="0"/>
        <color rgb="FFFF6600"/>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31"/>
  <sheetViews>
    <sheetView zoomScale="65" zoomScaleNormal="65" workbookViewId="0" topLeftCell="A1">
      <selection activeCell="C7" sqref="C7"/>
    </sheetView>
  </sheetViews>
  <sheetFormatPr defaultColWidth="9.140625" defaultRowHeight="12.75"/>
  <cols>
    <col min="1" max="1" width="30.00390625" style="3" customWidth="1"/>
    <col min="2" max="2" width="24.8515625" style="4" customWidth="1"/>
    <col min="3" max="3" width="24.28125" style="4" customWidth="1"/>
    <col min="4" max="6" width="14.421875" style="3" customWidth="1"/>
    <col min="7" max="16384" width="9.140625" style="3" customWidth="1"/>
  </cols>
  <sheetData>
    <row r="1" ht="15.75">
      <c r="A1" s="34" t="s">
        <v>88</v>
      </c>
    </row>
    <row r="2" ht="15.75">
      <c r="A2" s="5" t="s">
        <v>70</v>
      </c>
    </row>
    <row r="3" ht="15.75">
      <c r="A3" s="1"/>
    </row>
    <row r="4" spans="2:3" s="1" customFormat="1" ht="31.5">
      <c r="B4" s="16" t="s">
        <v>44</v>
      </c>
      <c r="C4" s="16" t="s">
        <v>22</v>
      </c>
    </row>
    <row r="5" spans="2:3" s="1" customFormat="1" ht="15.75">
      <c r="B5" s="2" t="s">
        <v>24</v>
      </c>
      <c r="C5" s="2" t="s">
        <v>24</v>
      </c>
    </row>
    <row r="7" spans="1:3" ht="15">
      <c r="A7" s="3" t="s">
        <v>40</v>
      </c>
      <c r="B7" s="4">
        <v>302085.05513061106</v>
      </c>
      <c r="C7" s="6">
        <v>310893</v>
      </c>
    </row>
    <row r="8" spans="1:3" ht="15">
      <c r="A8" s="3" t="s">
        <v>41</v>
      </c>
      <c r="B8" s="4">
        <v>4253.5</v>
      </c>
      <c r="C8" s="6">
        <v>4254</v>
      </c>
    </row>
    <row r="9" spans="1:3" ht="15">
      <c r="A9" s="3" t="s">
        <v>48</v>
      </c>
      <c r="C9" s="6"/>
    </row>
    <row r="10" spans="1:3" ht="15">
      <c r="A10" s="7" t="s">
        <v>45</v>
      </c>
      <c r="B10" s="4">
        <v>343.44793000000004</v>
      </c>
      <c r="C10" s="6">
        <v>273</v>
      </c>
    </row>
    <row r="11" spans="1:3" ht="15">
      <c r="A11" s="3" t="s">
        <v>46</v>
      </c>
      <c r="B11" s="4">
        <v>24758.039995000003</v>
      </c>
      <c r="C11" s="6">
        <v>24484</v>
      </c>
    </row>
    <row r="12" spans="1:3" ht="15">
      <c r="A12" s="3" t="s">
        <v>47</v>
      </c>
      <c r="B12" s="4">
        <v>3361.9745901350652</v>
      </c>
      <c r="C12" s="6">
        <v>4324</v>
      </c>
    </row>
    <row r="13" spans="1:3" ht="15">
      <c r="A13" s="7"/>
      <c r="B13" s="18">
        <v>28463.462515135066</v>
      </c>
      <c r="C13" s="18">
        <v>29081</v>
      </c>
    </row>
    <row r="14" spans="1:3" ht="15">
      <c r="A14" s="3" t="s">
        <v>49</v>
      </c>
      <c r="B14" s="8"/>
      <c r="C14" s="6"/>
    </row>
    <row r="15" spans="1:3" ht="15">
      <c r="A15" s="3" t="s">
        <v>50</v>
      </c>
      <c r="B15" s="8">
        <v>138399.38524234816</v>
      </c>
      <c r="C15" s="6">
        <v>134999</v>
      </c>
    </row>
    <row r="16" spans="1:3" ht="15">
      <c r="A16" s="3" t="s">
        <v>51</v>
      </c>
      <c r="B16" s="8">
        <v>16870.7682788</v>
      </c>
      <c r="C16" s="9">
        <v>18849</v>
      </c>
    </row>
    <row r="17" spans="2:3" ht="15">
      <c r="B17" s="18">
        <v>155270.15352114817</v>
      </c>
      <c r="C17" s="18">
        <v>153848</v>
      </c>
    </row>
    <row r="19" spans="1:3" ht="15">
      <c r="A19" s="3" t="s">
        <v>55</v>
      </c>
      <c r="B19" s="10">
        <v>-126806.6910060131</v>
      </c>
      <c r="C19" s="10">
        <v>-124767</v>
      </c>
    </row>
    <row r="20" spans="2:3" ht="15.75" thickBot="1">
      <c r="B20" s="19">
        <v>179531.86412459795</v>
      </c>
      <c r="C20" s="19">
        <v>190380</v>
      </c>
    </row>
    <row r="21" spans="2:3" ht="15.75" thickTop="1">
      <c r="B21" s="6"/>
      <c r="C21" s="6"/>
    </row>
    <row r="22" spans="1:3" ht="15">
      <c r="A22" s="11" t="s">
        <v>42</v>
      </c>
      <c r="B22" s="12">
        <v>111499.99999960983</v>
      </c>
      <c r="C22" s="10">
        <v>111500</v>
      </c>
    </row>
    <row r="23" spans="1:3" ht="15">
      <c r="A23" s="13" t="s">
        <v>25</v>
      </c>
      <c r="B23" s="12">
        <v>68031.86264327866</v>
      </c>
      <c r="C23" s="10">
        <v>78880</v>
      </c>
    </row>
    <row r="24" spans="1:3" ht="15.75" thickBot="1">
      <c r="A24" s="3" t="s">
        <v>52</v>
      </c>
      <c r="B24" s="19">
        <v>179531.8626428885</v>
      </c>
      <c r="C24" s="19">
        <v>190380</v>
      </c>
    </row>
    <row r="25" ht="15.75" thickTop="1"/>
    <row r="26" spans="2:3" ht="15">
      <c r="B26" s="6"/>
      <c r="C26" s="6"/>
    </row>
    <row r="28" spans="2:3" s="14" customFormat="1" ht="15">
      <c r="B28" s="15"/>
      <c r="C28" s="15"/>
    </row>
    <row r="30" spans="1:3" s="17" customFormat="1" ht="15.75">
      <c r="A30" s="17" t="s">
        <v>53</v>
      </c>
      <c r="B30" s="2"/>
      <c r="C30" s="2"/>
    </row>
    <row r="31" spans="1:3" s="17" customFormat="1" ht="15.75">
      <c r="A31" s="17" t="s">
        <v>54</v>
      </c>
      <c r="B31" s="2"/>
      <c r="C31" s="2"/>
    </row>
  </sheetData>
  <conditionalFormatting sqref="B29:B65536 B27:C28 B1 B20 B22:B25 B4:B18">
    <cfRule type="cellIs" priority="1" dxfId="0" operator="lessThan" stopIfTrue="1">
      <formula>0</formula>
    </cfRule>
  </conditionalFormatting>
  <printOptions gridLines="1"/>
  <pageMargins left="0.75" right="0.75" top="0.25" bottom="0.68" header="0.25" footer="0.16"/>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F78"/>
  <sheetViews>
    <sheetView zoomScale="70" zoomScaleNormal="70" workbookViewId="0" topLeftCell="B1">
      <selection activeCell="C14" sqref="C14"/>
    </sheetView>
  </sheetViews>
  <sheetFormatPr defaultColWidth="9.140625" defaultRowHeight="12.75"/>
  <cols>
    <col min="1" max="1" width="4.00390625" style="4" hidden="1" customWidth="1"/>
    <col min="2" max="2" width="34.7109375" style="3" customWidth="1"/>
    <col min="3" max="6" width="18.57421875" style="4" customWidth="1"/>
    <col min="7" max="7" width="22.421875" style="3" customWidth="1"/>
    <col min="8" max="16384" width="9.140625" style="3" customWidth="1"/>
  </cols>
  <sheetData>
    <row r="1" ht="15.75">
      <c r="B1" s="34" t="s">
        <v>88</v>
      </c>
    </row>
    <row r="2" ht="15.75">
      <c r="B2" s="5" t="s">
        <v>56</v>
      </c>
    </row>
    <row r="6" spans="3:6" ht="15.75">
      <c r="C6" s="21" t="s">
        <v>57</v>
      </c>
      <c r="D6" s="21" t="s">
        <v>58</v>
      </c>
      <c r="E6" s="21" t="s">
        <v>57</v>
      </c>
      <c r="F6" s="21" t="s">
        <v>58</v>
      </c>
    </row>
    <row r="7" spans="3:6" ht="47.25" customHeight="1">
      <c r="C7" s="54" t="s">
        <v>134</v>
      </c>
      <c r="D7" s="54" t="s">
        <v>135</v>
      </c>
      <c r="E7" s="16" t="s">
        <v>133</v>
      </c>
      <c r="F7" s="16" t="s">
        <v>133</v>
      </c>
    </row>
    <row r="8" spans="3:6" ht="15.75">
      <c r="C8" s="21" t="s">
        <v>59</v>
      </c>
      <c r="D8" s="21" t="s">
        <v>60</v>
      </c>
      <c r="E8" s="21" t="s">
        <v>59</v>
      </c>
      <c r="F8" s="21" t="s">
        <v>60</v>
      </c>
    </row>
    <row r="9" spans="1:6" s="17" customFormat="1" ht="15.75">
      <c r="A9" s="2"/>
      <c r="C9" s="20" t="s">
        <v>24</v>
      </c>
      <c r="D9" s="20" t="s">
        <v>24</v>
      </c>
      <c r="E9" s="2" t="s">
        <v>24</v>
      </c>
      <c r="F9" s="2" t="s">
        <v>24</v>
      </c>
    </row>
    <row r="11" spans="1:6" ht="15">
      <c r="A11" s="4" t="s">
        <v>26</v>
      </c>
      <c r="B11" s="3" t="s">
        <v>43</v>
      </c>
      <c r="C11" s="3">
        <v>9328.288459999994</v>
      </c>
      <c r="D11" s="3">
        <v>8759.86792</v>
      </c>
      <c r="E11" s="3">
        <v>24107.77887</v>
      </c>
      <c r="F11" s="3">
        <v>26340.80068</v>
      </c>
    </row>
    <row r="12" spans="2:6" ht="15">
      <c r="B12" s="3" t="s">
        <v>61</v>
      </c>
      <c r="C12" s="3">
        <v>-13313.397544137004</v>
      </c>
      <c r="D12" s="3">
        <v>-10901.605517428636</v>
      </c>
      <c r="E12" s="3">
        <v>-32914.12243324302</v>
      </c>
      <c r="F12" s="3">
        <v>-32160.380230022038</v>
      </c>
    </row>
    <row r="13" spans="1:6" ht="15">
      <c r="A13" s="4" t="s">
        <v>27</v>
      </c>
      <c r="B13" s="3" t="s">
        <v>62</v>
      </c>
      <c r="C13" s="57">
        <v>0</v>
      </c>
      <c r="D13" s="57">
        <v>0</v>
      </c>
      <c r="E13" s="57">
        <v>0</v>
      </c>
      <c r="F13" s="57">
        <v>0</v>
      </c>
    </row>
    <row r="14" spans="2:6" ht="15.75" customHeight="1">
      <c r="B14" s="22" t="s">
        <v>63</v>
      </c>
      <c r="C14" s="58">
        <v>-3985.1090841370096</v>
      </c>
      <c r="D14" s="58">
        <v>-2141.737597428635</v>
      </c>
      <c r="E14" s="58">
        <v>-8806.343563243023</v>
      </c>
      <c r="F14" s="58">
        <v>-5819</v>
      </c>
    </row>
    <row r="15" spans="1:6" ht="15">
      <c r="A15" s="4" t="s">
        <v>28</v>
      </c>
      <c r="B15" s="3" t="s">
        <v>64</v>
      </c>
      <c r="C15" s="57">
        <v>-622.3595999999999</v>
      </c>
      <c r="D15" s="57">
        <v>-105.90457000000006</v>
      </c>
      <c r="E15" s="57">
        <v>-1820.2585</v>
      </c>
      <c r="F15" s="57">
        <v>-762.7495200000001</v>
      </c>
    </row>
    <row r="16" spans="2:6" ht="18" customHeight="1">
      <c r="B16" s="22" t="s">
        <v>65</v>
      </c>
      <c r="C16" s="58">
        <v>-4607</v>
      </c>
      <c r="D16" s="58">
        <v>-2247.6421674286353</v>
      </c>
      <c r="E16" s="58">
        <v>-10626</v>
      </c>
      <c r="F16" s="58">
        <v>-6581.74952</v>
      </c>
    </row>
    <row r="17" spans="1:6" ht="15">
      <c r="A17" s="4" t="s">
        <v>29</v>
      </c>
      <c r="B17" s="3" t="s">
        <v>66</v>
      </c>
      <c r="C17" s="57">
        <v>-179.43395999999998</v>
      </c>
      <c r="D17" s="57">
        <v>-407.6024467439993</v>
      </c>
      <c r="E17" s="57">
        <v>-330.8319087999998</v>
      </c>
      <c r="F17" s="57">
        <v>-1585.063166743999</v>
      </c>
    </row>
    <row r="18" spans="2:6" ht="15">
      <c r="B18" s="22" t="s">
        <v>67</v>
      </c>
      <c r="C18" s="3">
        <v>-4786.43396</v>
      </c>
      <c r="D18" s="3">
        <v>-2656</v>
      </c>
      <c r="E18" s="3">
        <v>-10956.831908799999</v>
      </c>
      <c r="F18" s="3">
        <v>-8166.812686744</v>
      </c>
    </row>
    <row r="19" spans="1:6" ht="15">
      <c r="A19" s="4" t="s">
        <v>27</v>
      </c>
      <c r="B19" s="3" t="s">
        <v>68</v>
      </c>
      <c r="C19" s="3">
        <v>0</v>
      </c>
      <c r="D19" s="3">
        <v>0</v>
      </c>
      <c r="E19" s="3">
        <v>0</v>
      </c>
      <c r="F19" s="3">
        <v>0</v>
      </c>
    </row>
    <row r="20" spans="2:6" ht="15.75" thickBot="1">
      <c r="B20" s="3" t="s">
        <v>69</v>
      </c>
      <c r="C20" s="59">
        <v>-4786.43396</v>
      </c>
      <c r="D20" s="59">
        <v>-2656</v>
      </c>
      <c r="E20" s="59">
        <v>-10956.831908799999</v>
      </c>
      <c r="F20" s="59">
        <v>-8166.812686744</v>
      </c>
    </row>
    <row r="21" ht="15.75" thickTop="1">
      <c r="A21" s="4" t="s">
        <v>28</v>
      </c>
    </row>
    <row r="22" ht="15">
      <c r="B22" s="23"/>
    </row>
    <row r="23" spans="1:2" ht="15.75">
      <c r="A23" s="4" t="s">
        <v>30</v>
      </c>
      <c r="B23" s="17" t="s">
        <v>73</v>
      </c>
    </row>
    <row r="24" ht="15.75">
      <c r="B24" s="17" t="s">
        <v>54</v>
      </c>
    </row>
    <row r="25" spans="1:2" ht="15">
      <c r="A25" s="4" t="s">
        <v>31</v>
      </c>
      <c r="B25" s="24"/>
    </row>
    <row r="30" ht="15">
      <c r="B30" s="22"/>
    </row>
    <row r="32" ht="15">
      <c r="A32" s="4" t="s">
        <v>32</v>
      </c>
    </row>
    <row r="34" spans="1:2" ht="15">
      <c r="A34" s="4" t="s">
        <v>33</v>
      </c>
      <c r="B34" s="22"/>
    </row>
    <row r="35" ht="15">
      <c r="B35" s="23"/>
    </row>
    <row r="36" ht="15">
      <c r="B36" s="23"/>
    </row>
    <row r="37" ht="15">
      <c r="B37" s="23"/>
    </row>
    <row r="38" ht="15">
      <c r="A38" s="4" t="s">
        <v>34</v>
      </c>
    </row>
    <row r="40" ht="15">
      <c r="B40" s="22"/>
    </row>
    <row r="44" ht="15">
      <c r="A44" s="25" t="s">
        <v>35</v>
      </c>
    </row>
    <row r="45" ht="15">
      <c r="A45" s="25"/>
    </row>
    <row r="46" ht="15">
      <c r="A46" s="4" t="s">
        <v>36</v>
      </c>
    </row>
    <row r="48" spans="1:2" ht="15">
      <c r="A48" s="4" t="s">
        <v>37</v>
      </c>
      <c r="B48" s="26"/>
    </row>
    <row r="49" ht="15">
      <c r="B49" s="27"/>
    </row>
    <row r="50" ht="15">
      <c r="B50" s="27"/>
    </row>
    <row r="52" spans="1:2" ht="15">
      <c r="A52" s="4" t="s">
        <v>38</v>
      </c>
      <c r="B52" s="22"/>
    </row>
    <row r="57" spans="1:6" s="30" customFormat="1" ht="52.5" customHeight="1">
      <c r="A57" s="28" t="s">
        <v>39</v>
      </c>
      <c r="B57" s="29"/>
      <c r="C57" s="28"/>
      <c r="D57" s="28"/>
      <c r="E57" s="28"/>
      <c r="F57" s="28"/>
    </row>
    <row r="58" spans="1:6" s="30" customFormat="1" ht="15">
      <c r="A58" s="28"/>
      <c r="B58" s="31"/>
      <c r="C58" s="28"/>
      <c r="D58" s="28"/>
      <c r="E58" s="28"/>
      <c r="F58" s="28"/>
    </row>
    <row r="59" spans="1:6" s="30" customFormat="1" ht="15">
      <c r="A59" s="28"/>
      <c r="B59" s="31"/>
      <c r="C59" s="28"/>
      <c r="D59" s="28"/>
      <c r="E59" s="28"/>
      <c r="F59" s="28"/>
    </row>
    <row r="60" spans="1:6" s="30" customFormat="1" ht="15">
      <c r="A60" s="28"/>
      <c r="B60" s="29"/>
      <c r="C60" s="28"/>
      <c r="D60" s="28"/>
      <c r="E60" s="28"/>
      <c r="F60" s="28"/>
    </row>
    <row r="61" spans="1:6" s="30" customFormat="1" ht="15">
      <c r="A61" s="28"/>
      <c r="B61" s="31"/>
      <c r="C61" s="32"/>
      <c r="D61" s="32"/>
      <c r="E61" s="32"/>
      <c r="F61" s="32"/>
    </row>
    <row r="62" spans="1:6" s="30" customFormat="1" ht="15">
      <c r="A62" s="28"/>
      <c r="C62" s="28"/>
      <c r="D62" s="28"/>
      <c r="E62" s="28"/>
      <c r="F62" s="32"/>
    </row>
    <row r="63" spans="3:6" s="30" customFormat="1" ht="15">
      <c r="C63" s="28"/>
      <c r="D63" s="28"/>
      <c r="E63" s="28"/>
      <c r="F63" s="28"/>
    </row>
    <row r="64" spans="3:6" s="30" customFormat="1" ht="15">
      <c r="C64" s="28"/>
      <c r="D64" s="28"/>
      <c r="E64" s="28"/>
      <c r="F64" s="28"/>
    </row>
    <row r="65" spans="3:6" s="30" customFormat="1" ht="15">
      <c r="C65" s="28"/>
      <c r="D65" s="28"/>
      <c r="E65" s="28"/>
      <c r="F65" s="28"/>
    </row>
    <row r="66" spans="3:6" s="30" customFormat="1" ht="15">
      <c r="C66" s="28"/>
      <c r="D66" s="28"/>
      <c r="E66" s="28"/>
      <c r="F66" s="28"/>
    </row>
    <row r="67" spans="3:6" s="30" customFormat="1" ht="15">
      <c r="C67" s="28"/>
      <c r="D67" s="28"/>
      <c r="E67" s="28"/>
      <c r="F67" s="28"/>
    </row>
    <row r="68" spans="3:6" s="30" customFormat="1" ht="15">
      <c r="C68" s="28"/>
      <c r="D68" s="28"/>
      <c r="E68" s="28"/>
      <c r="F68" s="28"/>
    </row>
    <row r="69" spans="3:6" s="30" customFormat="1" ht="15">
      <c r="C69" s="28"/>
      <c r="D69" s="28"/>
      <c r="E69" s="28"/>
      <c r="F69" s="28"/>
    </row>
    <row r="70" spans="3:6" s="30" customFormat="1" ht="15">
      <c r="C70" s="28"/>
      <c r="D70" s="28"/>
      <c r="E70" s="28"/>
      <c r="F70" s="28"/>
    </row>
    <row r="71" spans="3:6" s="30" customFormat="1" ht="15">
      <c r="C71" s="28"/>
      <c r="D71" s="28"/>
      <c r="E71" s="28"/>
      <c r="F71" s="28"/>
    </row>
    <row r="72" spans="3:6" s="30" customFormat="1" ht="15">
      <c r="C72" s="28"/>
      <c r="D72" s="28"/>
      <c r="E72" s="28"/>
      <c r="F72" s="28"/>
    </row>
    <row r="73" spans="3:6" s="30" customFormat="1" ht="15">
      <c r="C73" s="28"/>
      <c r="D73" s="28"/>
      <c r="E73" s="28"/>
      <c r="F73" s="28"/>
    </row>
    <row r="74" spans="3:6" s="30" customFormat="1" ht="15">
      <c r="C74" s="28"/>
      <c r="D74" s="28"/>
      <c r="E74" s="28"/>
      <c r="F74" s="28"/>
    </row>
    <row r="75" spans="3:6" s="30" customFormat="1" ht="15">
      <c r="C75" s="28"/>
      <c r="D75" s="28"/>
      <c r="E75" s="28"/>
      <c r="F75" s="28"/>
    </row>
    <row r="76" ht="15">
      <c r="A76" s="3"/>
    </row>
    <row r="77" ht="15">
      <c r="A77" s="3"/>
    </row>
    <row r="78" ht="15">
      <c r="A78" s="3"/>
    </row>
  </sheetData>
  <printOptions gridLines="1"/>
  <pageMargins left="0.5" right="0.5" top="0.24" bottom="0.3" header="0.5" footer="0.25"/>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E26"/>
  <sheetViews>
    <sheetView zoomScale="71" zoomScaleNormal="71" workbookViewId="0" topLeftCell="A2">
      <selection activeCell="B22" sqref="B22"/>
    </sheetView>
  </sheetViews>
  <sheetFormatPr defaultColWidth="9.140625" defaultRowHeight="12.75"/>
  <cols>
    <col min="1" max="1" width="56.421875" style="72" customWidth="1"/>
    <col min="2" max="2" width="16.140625" style="75" bestFit="1" customWidth="1"/>
    <col min="3" max="3" width="9.7109375" style="75" bestFit="1" customWidth="1"/>
    <col min="4" max="4" width="15.57421875" style="75" customWidth="1"/>
    <col min="5" max="16384" width="9.140625" style="75" customWidth="1"/>
  </cols>
  <sheetData>
    <row r="1" ht="15">
      <c r="A1" s="74" t="s">
        <v>88</v>
      </c>
    </row>
    <row r="2" spans="1:2" s="76" customFormat="1" ht="32.25" customHeight="1">
      <c r="A2" s="91" t="s">
        <v>71</v>
      </c>
      <c r="B2" s="92"/>
    </row>
    <row r="3" ht="15">
      <c r="A3" s="77"/>
    </row>
    <row r="4" spans="1:2" s="79" customFormat="1" ht="15">
      <c r="A4" s="77"/>
      <c r="B4" s="78" t="s">
        <v>57</v>
      </c>
    </row>
    <row r="5" spans="1:2" s="79" customFormat="1" ht="70.5" customHeight="1">
      <c r="A5" s="72"/>
      <c r="B5" s="80" t="s">
        <v>72</v>
      </c>
    </row>
    <row r="6" ht="15">
      <c r="B6" s="81" t="s">
        <v>24</v>
      </c>
    </row>
    <row r="7" spans="1:2" ht="14.25">
      <c r="A7" s="68" t="s">
        <v>75</v>
      </c>
      <c r="B7" s="69"/>
    </row>
    <row r="8" spans="1:2" ht="14.25">
      <c r="A8" s="70" t="s">
        <v>20</v>
      </c>
      <c r="B8" s="75">
        <v>-10626</v>
      </c>
    </row>
    <row r="9" spans="1:2" ht="14.25">
      <c r="A9" s="69" t="s">
        <v>144</v>
      </c>
      <c r="B9" s="82">
        <v>14012.337772055556</v>
      </c>
    </row>
    <row r="10" spans="1:2" ht="14.25">
      <c r="A10" s="69" t="s">
        <v>137</v>
      </c>
      <c r="B10" s="75">
        <v>3386</v>
      </c>
    </row>
    <row r="11" ht="14.25">
      <c r="A11" s="75" t="s">
        <v>154</v>
      </c>
    </row>
    <row r="12" spans="1:2" ht="14.25">
      <c r="A12" s="69" t="s">
        <v>138</v>
      </c>
      <c r="B12" s="75">
        <v>-344.322400000001</v>
      </c>
    </row>
    <row r="13" spans="1:2" ht="14.25">
      <c r="A13" s="69" t="s">
        <v>139</v>
      </c>
      <c r="B13" s="82">
        <v>-555.913237028765</v>
      </c>
    </row>
    <row r="14" spans="1:2" ht="14.25">
      <c r="A14" s="69" t="s">
        <v>140</v>
      </c>
      <c r="B14" s="75">
        <v>2486</v>
      </c>
    </row>
    <row r="15" spans="1:2" ht="14.25">
      <c r="A15" s="69" t="s">
        <v>141</v>
      </c>
      <c r="B15" s="82">
        <v>-2308.67704</v>
      </c>
    </row>
    <row r="16" spans="1:2" ht="14.25">
      <c r="A16" s="69" t="s">
        <v>142</v>
      </c>
      <c r="B16" s="75">
        <v>176.82303178376924</v>
      </c>
    </row>
    <row r="17" ht="14.25">
      <c r="A17" s="68" t="s">
        <v>76</v>
      </c>
    </row>
    <row r="18" spans="1:2" ht="14.25">
      <c r="A18" s="69" t="s">
        <v>74</v>
      </c>
      <c r="B18" s="82">
        <v>-1138.62571</v>
      </c>
    </row>
    <row r="19" spans="1:2" ht="14.25">
      <c r="A19" s="71" t="s">
        <v>143</v>
      </c>
      <c r="B19" s="75">
        <v>-961.8026782162308</v>
      </c>
    </row>
    <row r="20" spans="1:2" ht="14.25">
      <c r="A20" s="72" t="s">
        <v>84</v>
      </c>
      <c r="B20" s="75">
        <v>4323.777269080868</v>
      </c>
    </row>
    <row r="21" spans="1:2" ht="15" thickBot="1">
      <c r="A21" s="72" t="s">
        <v>77</v>
      </c>
      <c r="B21" s="83">
        <v>3361.9745908646373</v>
      </c>
    </row>
    <row r="22" ht="15" thickTop="1"/>
    <row r="23" s="84" customFormat="1" ht="14.25"/>
    <row r="25" spans="1:5" s="86" customFormat="1" ht="51.75" customHeight="1">
      <c r="A25" s="88" t="s">
        <v>87</v>
      </c>
      <c r="B25" s="89"/>
      <c r="C25" s="85"/>
      <c r="D25" s="85"/>
      <c r="E25" s="85"/>
    </row>
    <row r="26" spans="1:5" s="86" customFormat="1" ht="61.5" customHeight="1">
      <c r="A26" s="90" t="s">
        <v>19</v>
      </c>
      <c r="B26" s="90"/>
      <c r="C26" s="87"/>
      <c r="D26" s="87"/>
      <c r="E26" s="87"/>
    </row>
  </sheetData>
  <mergeCells count="3">
    <mergeCell ref="A25:B25"/>
    <mergeCell ref="A26:B26"/>
    <mergeCell ref="A2:B2"/>
  </mergeCells>
  <printOptions gridLines="1"/>
  <pageMargins left="0.22" right="0.26" top="0.42"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16"/>
  <sheetViews>
    <sheetView zoomScale="75" zoomScaleNormal="75" workbookViewId="0" topLeftCell="A1">
      <selection activeCell="B4" sqref="B4:F4"/>
    </sheetView>
  </sheetViews>
  <sheetFormatPr defaultColWidth="9.140625" defaultRowHeight="12.75"/>
  <cols>
    <col min="1" max="1" width="38.7109375" style="36" customWidth="1"/>
    <col min="2" max="6" width="17.8515625" style="35" customWidth="1"/>
    <col min="7" max="16384" width="9.140625" style="36" customWidth="1"/>
  </cols>
  <sheetData>
    <row r="1" ht="15.75">
      <c r="A1" s="34" t="s">
        <v>88</v>
      </c>
    </row>
    <row r="2" spans="1:6" s="37" customFormat="1" ht="21.75" customHeight="1">
      <c r="A2" s="95" t="s">
        <v>78</v>
      </c>
      <c r="B2" s="96"/>
      <c r="C2" s="96"/>
      <c r="D2" s="96"/>
      <c r="E2" s="96"/>
      <c r="F2" s="96"/>
    </row>
    <row r="3" spans="2:6" ht="15">
      <c r="B3" s="37"/>
      <c r="C3" s="37"/>
      <c r="D3" s="37"/>
      <c r="E3" s="37"/>
      <c r="F3" s="37"/>
    </row>
    <row r="4" spans="2:6" ht="47.25">
      <c r="B4" s="66" t="s">
        <v>42</v>
      </c>
      <c r="C4" s="66" t="s">
        <v>79</v>
      </c>
      <c r="D4" s="66" t="s">
        <v>80</v>
      </c>
      <c r="E4" s="66" t="s">
        <v>81</v>
      </c>
      <c r="F4" s="66" t="s">
        <v>82</v>
      </c>
    </row>
    <row r="5" spans="2:6" ht="15.75">
      <c r="B5" s="49" t="s">
        <v>24</v>
      </c>
      <c r="C5" s="49" t="s">
        <v>24</v>
      </c>
      <c r="D5" s="49" t="s">
        <v>24</v>
      </c>
      <c r="E5" s="49" t="s">
        <v>24</v>
      </c>
      <c r="F5" s="49" t="s">
        <v>24</v>
      </c>
    </row>
    <row r="6" spans="1:6" ht="15">
      <c r="A6" s="36" t="s">
        <v>83</v>
      </c>
      <c r="B6" s="73">
        <v>111500</v>
      </c>
      <c r="C6" s="73">
        <v>438488.26</v>
      </c>
      <c r="D6" s="73">
        <v>0</v>
      </c>
      <c r="E6" s="73">
        <v>-359608.136</v>
      </c>
      <c r="F6" s="73">
        <v>190380.124</v>
      </c>
    </row>
    <row r="7" spans="2:6" ht="15">
      <c r="B7" s="73"/>
      <c r="C7" s="73"/>
      <c r="D7" s="73"/>
      <c r="E7" s="73"/>
      <c r="F7" s="73"/>
    </row>
    <row r="8" spans="1:6" ht="15">
      <c r="A8" s="36" t="s">
        <v>85</v>
      </c>
      <c r="B8" s="73">
        <v>0</v>
      </c>
      <c r="C8" s="73">
        <v>-334.895886390761</v>
      </c>
      <c r="D8" s="73">
        <v>0</v>
      </c>
      <c r="E8" s="73">
        <v>-10512.864000000001</v>
      </c>
      <c r="F8" s="73">
        <v>-10847.759886390762</v>
      </c>
    </row>
    <row r="9" spans="2:6" ht="15">
      <c r="B9" s="73"/>
      <c r="C9" s="73"/>
      <c r="D9" s="73"/>
      <c r="E9" s="73"/>
      <c r="F9" s="73"/>
    </row>
    <row r="10" spans="1:6" ht="15.75" thickBot="1">
      <c r="A10" s="36" t="s">
        <v>86</v>
      </c>
      <c r="B10" s="59">
        <v>111500</v>
      </c>
      <c r="C10" s="59">
        <v>438153.3641136092</v>
      </c>
      <c r="D10" s="59">
        <v>0</v>
      </c>
      <c r="E10" s="59">
        <v>-370121</v>
      </c>
      <c r="F10" s="59">
        <v>179532.36411360925</v>
      </c>
    </row>
    <row r="11" spans="2:8" ht="15.75" thickTop="1">
      <c r="B11" s="38"/>
      <c r="C11" s="38"/>
      <c r="D11" s="38"/>
      <c r="E11" s="38"/>
      <c r="F11" s="38"/>
      <c r="G11" s="39"/>
      <c r="H11" s="39"/>
    </row>
    <row r="12" spans="2:8" ht="15">
      <c r="B12" s="38"/>
      <c r="C12" s="38"/>
      <c r="D12" s="38"/>
      <c r="E12" s="38"/>
      <c r="F12" s="38"/>
      <c r="G12" s="39"/>
      <c r="H12" s="39"/>
    </row>
    <row r="13" spans="1:8" ht="50.25" customHeight="1">
      <c r="A13" s="94" t="s">
        <v>87</v>
      </c>
      <c r="B13" s="93"/>
      <c r="C13" s="93"/>
      <c r="D13" s="93"/>
      <c r="E13" s="93"/>
      <c r="F13" s="93"/>
      <c r="G13" s="39"/>
      <c r="H13" s="39"/>
    </row>
    <row r="14" spans="1:8" ht="50.25" customHeight="1">
      <c r="A14" s="93" t="s">
        <v>19</v>
      </c>
      <c r="B14" s="93"/>
      <c r="C14" s="93"/>
      <c r="D14" s="93"/>
      <c r="E14" s="93"/>
      <c r="F14" s="93"/>
      <c r="G14" s="39"/>
      <c r="H14" s="39"/>
    </row>
    <row r="15" spans="2:8" ht="15">
      <c r="B15" s="38"/>
      <c r="C15" s="38"/>
      <c r="D15" s="38"/>
      <c r="E15" s="38"/>
      <c r="F15" s="38"/>
      <c r="G15" s="39"/>
      <c r="H15" s="39"/>
    </row>
    <row r="16" spans="2:8" ht="15">
      <c r="B16" s="38"/>
      <c r="C16" s="38"/>
      <c r="D16" s="38"/>
      <c r="E16" s="38"/>
      <c r="F16" s="38"/>
      <c r="G16" s="39"/>
      <c r="H16" s="39"/>
    </row>
  </sheetData>
  <mergeCells count="3">
    <mergeCell ref="A14:F14"/>
    <mergeCell ref="A13:F13"/>
    <mergeCell ref="A2:F2"/>
  </mergeCells>
  <printOptions gridLines="1"/>
  <pageMargins left="0.75" right="0.75" top="1" bottom="1" header="0.5" footer="0.5"/>
  <pageSetup fitToHeight="1" fitToWidth="1" horizontalDpi="600" verticalDpi="600" orientation="landscape" scale="96" r:id="rId1"/>
</worksheet>
</file>

<file path=xl/worksheets/sheet5.xml><?xml version="1.0" encoding="utf-8"?>
<worksheet xmlns="http://schemas.openxmlformats.org/spreadsheetml/2006/main" xmlns:r="http://schemas.openxmlformats.org/officeDocument/2006/relationships">
  <dimension ref="A1:J203"/>
  <sheetViews>
    <sheetView tabSelected="1" view="pageBreakPreview" zoomScale="75" zoomScaleNormal="80" zoomScaleSheetLayoutView="75" workbookViewId="0" topLeftCell="A124">
      <selection activeCell="B124" sqref="B124:G124"/>
    </sheetView>
  </sheetViews>
  <sheetFormatPr defaultColWidth="9.140625" defaultRowHeight="12.75"/>
  <cols>
    <col min="1" max="1" width="4.28125" style="46" customWidth="1"/>
    <col min="2" max="2" width="9.140625" style="42" customWidth="1"/>
    <col min="3" max="3" width="12.00390625" style="42" customWidth="1"/>
    <col min="4" max="4" width="11.00390625" style="42" customWidth="1"/>
    <col min="5" max="5" width="14.00390625" style="42" customWidth="1"/>
    <col min="6" max="6" width="14.28125" style="42" customWidth="1"/>
    <col min="7" max="7" width="13.140625" style="42" customWidth="1"/>
    <col min="8" max="9" width="9.140625" style="42" customWidth="1"/>
    <col min="10" max="10" width="57.7109375" style="42" customWidth="1"/>
    <col min="11" max="16384" width="9.140625" style="42" customWidth="1"/>
  </cols>
  <sheetData>
    <row r="1" ht="15.75">
      <c r="A1" s="45" t="s">
        <v>88</v>
      </c>
    </row>
    <row r="2" ht="15.75">
      <c r="A2" s="43" t="s">
        <v>107</v>
      </c>
    </row>
    <row r="3" spans="1:2" s="43" customFormat="1" ht="15.75">
      <c r="A3" s="46">
        <v>1</v>
      </c>
      <c r="B3" s="43" t="s">
        <v>89</v>
      </c>
    </row>
    <row r="4" spans="2:7" ht="65.25" customHeight="1">
      <c r="B4" s="99" t="s">
        <v>90</v>
      </c>
      <c r="C4" s="98"/>
      <c r="D4" s="98"/>
      <c r="E4" s="98"/>
      <c r="F4" s="98"/>
      <c r="G4" s="98"/>
    </row>
    <row r="5" spans="2:7" ht="60" customHeight="1">
      <c r="B5" s="97" t="s">
        <v>145</v>
      </c>
      <c r="C5" s="98"/>
      <c r="D5" s="98"/>
      <c r="E5" s="98"/>
      <c r="F5" s="98"/>
      <c r="G5" s="98"/>
    </row>
    <row r="7" spans="1:7" s="44" customFormat="1" ht="30.75" customHeight="1">
      <c r="A7" s="46">
        <v>2</v>
      </c>
      <c r="B7" s="100" t="s">
        <v>91</v>
      </c>
      <c r="C7" s="93"/>
      <c r="D7" s="93"/>
      <c r="E7" s="93"/>
      <c r="F7" s="93"/>
      <c r="G7" s="93"/>
    </row>
    <row r="8" spans="2:7" ht="33.75" customHeight="1">
      <c r="B8" s="93" t="s">
        <v>92</v>
      </c>
      <c r="C8" s="93"/>
      <c r="D8" s="93"/>
      <c r="E8" s="93"/>
      <c r="F8" s="93"/>
      <c r="G8" s="93"/>
    </row>
    <row r="10" spans="1:2" ht="15.75">
      <c r="A10" s="46">
        <v>3</v>
      </c>
      <c r="B10" s="43" t="s">
        <v>93</v>
      </c>
    </row>
    <row r="11" spans="2:7" ht="65.25" customHeight="1">
      <c r="B11" s="93" t="s">
        <v>94</v>
      </c>
      <c r="C11" s="93"/>
      <c r="D11" s="93"/>
      <c r="E11" s="93"/>
      <c r="F11" s="93"/>
      <c r="G11" s="93"/>
    </row>
    <row r="13" spans="1:2" ht="15.75">
      <c r="A13" s="46">
        <v>4</v>
      </c>
      <c r="B13" s="43" t="s">
        <v>96</v>
      </c>
    </row>
    <row r="14" spans="1:7" s="40" customFormat="1" ht="50.25" customHeight="1">
      <c r="A14" s="44"/>
      <c r="B14" s="93" t="s">
        <v>95</v>
      </c>
      <c r="C14" s="93"/>
      <c r="D14" s="93"/>
      <c r="E14" s="93"/>
      <c r="F14" s="93"/>
      <c r="G14" s="93"/>
    </row>
    <row r="16" spans="1:2" ht="15.75">
      <c r="A16" s="46">
        <v>5</v>
      </c>
      <c r="B16" s="43" t="s">
        <v>97</v>
      </c>
    </row>
    <row r="17" spans="2:7" ht="66" customHeight="1">
      <c r="B17" s="93" t="s">
        <v>98</v>
      </c>
      <c r="C17" s="98"/>
      <c r="D17" s="98"/>
      <c r="E17" s="98"/>
      <c r="F17" s="98"/>
      <c r="G17" s="98"/>
    </row>
    <row r="19" spans="1:2" ht="15.75">
      <c r="A19" s="46">
        <v>6</v>
      </c>
      <c r="B19" s="43" t="s">
        <v>115</v>
      </c>
    </row>
    <row r="20" spans="2:7" ht="63.75" customHeight="1">
      <c r="B20" s="93" t="s">
        <v>99</v>
      </c>
      <c r="C20" s="93"/>
      <c r="D20" s="93"/>
      <c r="E20" s="93"/>
      <c r="F20" s="93"/>
      <c r="G20" s="93"/>
    </row>
    <row r="22" spans="1:2" ht="15.75">
      <c r="A22" s="46">
        <v>7</v>
      </c>
      <c r="B22" s="43" t="s">
        <v>100</v>
      </c>
    </row>
    <row r="23" spans="2:7" ht="30.75" customHeight="1">
      <c r="B23" s="93" t="s">
        <v>132</v>
      </c>
      <c r="C23" s="93"/>
      <c r="D23" s="93"/>
      <c r="E23" s="93"/>
      <c r="F23" s="93"/>
      <c r="G23" s="93"/>
    </row>
    <row r="25" spans="1:2" ht="15.75">
      <c r="A25" s="46">
        <v>8</v>
      </c>
      <c r="B25" s="43" t="s">
        <v>101</v>
      </c>
    </row>
    <row r="26" spans="2:7" ht="33" customHeight="1">
      <c r="B26" s="93" t="s">
        <v>102</v>
      </c>
      <c r="C26" s="98"/>
      <c r="D26" s="98"/>
      <c r="E26" s="98"/>
      <c r="F26" s="98"/>
      <c r="G26" s="98"/>
    </row>
    <row r="28" spans="1:2" ht="15.75">
      <c r="A28" s="46">
        <v>9</v>
      </c>
      <c r="B28" s="43" t="s">
        <v>103</v>
      </c>
    </row>
    <row r="29" spans="2:7" ht="47.25" customHeight="1">
      <c r="B29" s="93" t="s">
        <v>104</v>
      </c>
      <c r="C29" s="98"/>
      <c r="D29" s="98"/>
      <c r="E29" s="98"/>
      <c r="F29" s="98"/>
      <c r="G29" s="98"/>
    </row>
    <row r="31" spans="1:2" ht="15.75">
      <c r="A31" s="46">
        <v>10</v>
      </c>
      <c r="B31" s="43" t="s">
        <v>105</v>
      </c>
    </row>
    <row r="32" spans="2:7" ht="45.75" customHeight="1">
      <c r="B32" s="93" t="s">
        <v>16</v>
      </c>
      <c r="C32" s="93"/>
      <c r="D32" s="93"/>
      <c r="E32" s="93"/>
      <c r="F32" s="93"/>
      <c r="G32" s="93"/>
    </row>
    <row r="33" ht="13.5" customHeight="1"/>
    <row r="34" spans="1:2" ht="15.75">
      <c r="A34" s="46">
        <v>11</v>
      </c>
      <c r="B34" s="43" t="s">
        <v>106</v>
      </c>
    </row>
    <row r="35" spans="2:7" ht="31.5" customHeight="1">
      <c r="B35" s="93" t="s">
        <v>17</v>
      </c>
      <c r="C35" s="93"/>
      <c r="D35" s="93"/>
      <c r="E35" s="93"/>
      <c r="F35" s="93"/>
      <c r="G35" s="93"/>
    </row>
    <row r="37" spans="1:2" ht="15.75">
      <c r="A37" s="46">
        <v>12</v>
      </c>
      <c r="B37" s="43" t="s">
        <v>146</v>
      </c>
    </row>
    <row r="38" spans="2:7" ht="33.75" customHeight="1">
      <c r="B38" s="93" t="s">
        <v>147</v>
      </c>
      <c r="C38" s="93"/>
      <c r="D38" s="93"/>
      <c r="E38" s="93"/>
      <c r="F38" s="93"/>
      <c r="G38" s="93"/>
    </row>
    <row r="40" spans="2:6" ht="17.25" customHeight="1">
      <c r="B40" s="47"/>
      <c r="C40" s="47"/>
      <c r="D40" s="47"/>
      <c r="E40" s="47"/>
      <c r="F40" s="47"/>
    </row>
    <row r="41" spans="1:2" ht="15.75">
      <c r="A41" s="46">
        <v>13</v>
      </c>
      <c r="B41" s="43" t="s">
        <v>108</v>
      </c>
    </row>
    <row r="42" spans="2:7" ht="15.75">
      <c r="B42" s="43"/>
      <c r="F42" s="62" t="s">
        <v>57</v>
      </c>
      <c r="G42" s="62" t="s">
        <v>58</v>
      </c>
    </row>
    <row r="43" spans="2:7" ht="47.25" customHeight="1">
      <c r="B43" s="43"/>
      <c r="F43" s="61" t="s">
        <v>134</v>
      </c>
      <c r="G43" s="61" t="s">
        <v>135</v>
      </c>
    </row>
    <row r="44" spans="2:7" ht="15.75">
      <c r="B44" s="43"/>
      <c r="F44" s="62" t="s">
        <v>59</v>
      </c>
      <c r="G44" s="62" t="s">
        <v>60</v>
      </c>
    </row>
    <row r="45" spans="2:7" ht="15.75">
      <c r="B45" s="43"/>
      <c r="F45" s="61" t="s">
        <v>24</v>
      </c>
      <c r="G45" s="61" t="s">
        <v>24</v>
      </c>
    </row>
    <row r="46" spans="2:7" ht="15.75">
      <c r="B46" s="48" t="s">
        <v>43</v>
      </c>
      <c r="F46" s="67">
        <v>9328</v>
      </c>
      <c r="G46" s="67">
        <v>8760</v>
      </c>
    </row>
    <row r="47" spans="2:7" ht="16.5" customHeight="1">
      <c r="B47" s="48" t="s">
        <v>20</v>
      </c>
      <c r="F47" s="67">
        <v>-4607</v>
      </c>
      <c r="G47" s="67">
        <v>-2248</v>
      </c>
    </row>
    <row r="48" ht="15.75">
      <c r="B48" s="43"/>
    </row>
    <row r="49" spans="2:7" ht="56.25" customHeight="1">
      <c r="B49" s="93" t="s">
        <v>157</v>
      </c>
      <c r="C49" s="93"/>
      <c r="D49" s="93"/>
      <c r="E49" s="93"/>
      <c r="F49" s="93"/>
      <c r="G49" s="93"/>
    </row>
    <row r="50" spans="2:7" ht="15.75" customHeight="1">
      <c r="B50" s="40"/>
      <c r="C50" s="40"/>
      <c r="D50" s="40"/>
      <c r="E50" s="40"/>
      <c r="F50" s="40"/>
      <c r="G50" s="40"/>
    </row>
    <row r="51" spans="6:7" ht="15.75">
      <c r="F51" s="62" t="s">
        <v>57</v>
      </c>
      <c r="G51" s="62" t="s">
        <v>58</v>
      </c>
    </row>
    <row r="52" spans="6:7" ht="47.25">
      <c r="F52" s="55" t="s">
        <v>133</v>
      </c>
      <c r="G52" s="55" t="s">
        <v>133</v>
      </c>
    </row>
    <row r="53" spans="6:7" ht="15.75">
      <c r="F53" s="62" t="s">
        <v>59</v>
      </c>
      <c r="G53" s="62" t="s">
        <v>60</v>
      </c>
    </row>
    <row r="54" spans="6:7" ht="15.75">
      <c r="F54" s="55" t="s">
        <v>24</v>
      </c>
      <c r="G54" s="55" t="s">
        <v>24</v>
      </c>
    </row>
    <row r="55" spans="2:7" ht="15.75">
      <c r="B55" s="48" t="s">
        <v>43</v>
      </c>
      <c r="F55" s="67">
        <v>24108</v>
      </c>
      <c r="G55" s="67">
        <v>26341</v>
      </c>
    </row>
    <row r="56" spans="2:7" ht="15.75">
      <c r="B56" s="48" t="s">
        <v>20</v>
      </c>
      <c r="F56" s="67">
        <v>-10626</v>
      </c>
      <c r="G56" s="67">
        <v>-6582</v>
      </c>
    </row>
    <row r="57" spans="2:7" ht="97.5" customHeight="1">
      <c r="B57" s="93" t="s">
        <v>148</v>
      </c>
      <c r="C57" s="93"/>
      <c r="D57" s="93"/>
      <c r="E57" s="93"/>
      <c r="F57" s="93"/>
      <c r="G57" s="93"/>
    </row>
    <row r="58" spans="2:7" ht="13.5" customHeight="1">
      <c r="B58" s="40"/>
      <c r="C58" s="40"/>
      <c r="D58" s="40"/>
      <c r="E58" s="40"/>
      <c r="F58" s="40"/>
      <c r="G58" s="40"/>
    </row>
    <row r="59" spans="2:7" ht="15.75">
      <c r="B59" s="40"/>
      <c r="C59" s="40"/>
      <c r="D59" s="40"/>
      <c r="E59" s="40"/>
      <c r="F59" s="62" t="s">
        <v>57</v>
      </c>
      <c r="G59" s="62" t="s">
        <v>57</v>
      </c>
    </row>
    <row r="60" spans="2:7" ht="31.5">
      <c r="B60" s="40"/>
      <c r="C60" s="40"/>
      <c r="D60" s="40"/>
      <c r="F60" s="61" t="s">
        <v>0</v>
      </c>
      <c r="G60" s="61" t="s">
        <v>1</v>
      </c>
    </row>
    <row r="61" spans="2:7" ht="15.75">
      <c r="B61" s="40"/>
      <c r="C61" s="40"/>
      <c r="D61" s="40"/>
      <c r="F61" s="62" t="s">
        <v>59</v>
      </c>
      <c r="G61" s="66" t="s">
        <v>2</v>
      </c>
    </row>
    <row r="62" spans="2:7" ht="15.75">
      <c r="B62" s="40"/>
      <c r="C62" s="40"/>
      <c r="D62" s="40"/>
      <c r="F62" s="61" t="s">
        <v>24</v>
      </c>
      <c r="G62" s="61" t="s">
        <v>24</v>
      </c>
    </row>
    <row r="63" spans="2:7" ht="15.75">
      <c r="B63" s="48" t="s">
        <v>43</v>
      </c>
      <c r="C63" s="40"/>
      <c r="D63" s="40"/>
      <c r="F63" s="64">
        <v>9328</v>
      </c>
      <c r="G63" s="56">
        <v>6375</v>
      </c>
    </row>
    <row r="64" spans="2:7" ht="15.75">
      <c r="B64" s="48" t="s">
        <v>20</v>
      </c>
      <c r="C64" s="40"/>
      <c r="D64" s="40"/>
      <c r="F64" s="64">
        <v>-4607</v>
      </c>
      <c r="G64" s="65">
        <v>-3869</v>
      </c>
    </row>
    <row r="65" spans="2:7" ht="68.25" customHeight="1">
      <c r="B65" s="93" t="s">
        <v>23</v>
      </c>
      <c r="C65" s="102"/>
      <c r="D65" s="102"/>
      <c r="E65" s="102"/>
      <c r="F65" s="102"/>
      <c r="G65" s="102"/>
    </row>
    <row r="66" spans="2:7" ht="15.75">
      <c r="B66" s="40"/>
      <c r="C66" s="40"/>
      <c r="D66" s="40"/>
      <c r="E66" s="40"/>
      <c r="F66" s="40"/>
      <c r="G66" s="40"/>
    </row>
    <row r="67" spans="1:2" ht="15.75">
      <c r="A67" s="46">
        <v>16</v>
      </c>
      <c r="B67" s="43" t="s">
        <v>109</v>
      </c>
    </row>
    <row r="68" spans="2:7" ht="78" customHeight="1">
      <c r="B68" s="93" t="s">
        <v>149</v>
      </c>
      <c r="C68" s="93"/>
      <c r="D68" s="93"/>
      <c r="E68" s="93"/>
      <c r="F68" s="93"/>
      <c r="G68" s="93"/>
    </row>
    <row r="69" spans="2:7" ht="12.75" customHeight="1">
      <c r="B69" s="40"/>
      <c r="C69" s="40"/>
      <c r="D69" s="40"/>
      <c r="E69" s="40"/>
      <c r="F69" s="40"/>
      <c r="G69" s="40"/>
    </row>
    <row r="70" spans="1:2" ht="15.75">
      <c r="A70" s="46">
        <v>17</v>
      </c>
      <c r="B70" s="43" t="s">
        <v>110</v>
      </c>
    </row>
    <row r="71" ht="15.75">
      <c r="B71" s="42" t="s">
        <v>111</v>
      </c>
    </row>
    <row r="73" spans="1:2" ht="15.75">
      <c r="A73" s="46">
        <v>18</v>
      </c>
      <c r="B73" s="43" t="s">
        <v>66</v>
      </c>
    </row>
    <row r="74" spans="2:7" ht="47.25">
      <c r="B74" s="43"/>
      <c r="F74" s="61" t="s">
        <v>0</v>
      </c>
      <c r="G74" s="55" t="s">
        <v>133</v>
      </c>
    </row>
    <row r="75" spans="2:7" ht="15.75">
      <c r="B75" s="43"/>
      <c r="F75" s="62" t="s">
        <v>59</v>
      </c>
      <c r="G75" s="62" t="s">
        <v>59</v>
      </c>
    </row>
    <row r="76" spans="2:7" ht="15.75">
      <c r="B76" s="43"/>
      <c r="F76" s="61" t="s">
        <v>24</v>
      </c>
      <c r="G76" s="61" t="s">
        <v>24</v>
      </c>
    </row>
    <row r="77" spans="2:7" ht="15.75">
      <c r="B77" s="42" t="s">
        <v>3</v>
      </c>
      <c r="F77" s="63"/>
      <c r="G77" s="63"/>
    </row>
    <row r="78" spans="2:7" ht="15.75">
      <c r="B78" s="42" t="s">
        <v>4</v>
      </c>
      <c r="F78" s="56"/>
      <c r="G78" s="56">
        <v>152</v>
      </c>
    </row>
    <row r="79" spans="2:7" ht="15.75">
      <c r="B79" s="42" t="s">
        <v>8</v>
      </c>
      <c r="F79" s="56">
        <v>179</v>
      </c>
      <c r="G79" s="56">
        <v>179</v>
      </c>
    </row>
    <row r="80" spans="6:7" ht="16.5" thickBot="1">
      <c r="F80" s="60">
        <f>SUM(F78:F79)</f>
        <v>179</v>
      </c>
      <c r="G80" s="60">
        <f>SUM(G78:G79)</f>
        <v>331</v>
      </c>
    </row>
    <row r="81" spans="2:9" ht="61.5" customHeight="1" thickTop="1">
      <c r="B81" s="93" t="s">
        <v>18</v>
      </c>
      <c r="C81" s="102"/>
      <c r="D81" s="102"/>
      <c r="E81" s="102"/>
      <c r="F81" s="102"/>
      <c r="G81" s="102"/>
      <c r="H81" s="33"/>
      <c r="I81" s="33"/>
    </row>
    <row r="82" spans="2:9" ht="15.75" customHeight="1">
      <c r="B82" s="40"/>
      <c r="C82" s="33"/>
      <c r="D82" s="33"/>
      <c r="E82" s="33"/>
      <c r="F82" s="33"/>
      <c r="G82" s="33"/>
      <c r="H82" s="33"/>
      <c r="I82" s="33"/>
    </row>
    <row r="83" spans="1:2" ht="15.75">
      <c r="A83" s="46">
        <v>19</v>
      </c>
      <c r="B83" s="43" t="s">
        <v>112</v>
      </c>
    </row>
    <row r="84" spans="2:7" ht="31.5" customHeight="1">
      <c r="B84" s="93" t="s">
        <v>5</v>
      </c>
      <c r="C84" s="93"/>
      <c r="D84" s="93"/>
      <c r="E84" s="93"/>
      <c r="F84" s="93"/>
      <c r="G84" s="93"/>
    </row>
    <row r="86" spans="1:2" ht="13.5" customHeight="1">
      <c r="A86" s="46">
        <v>20</v>
      </c>
      <c r="B86" s="43" t="s">
        <v>113</v>
      </c>
    </row>
    <row r="87" spans="2:7" ht="33" customHeight="1">
      <c r="B87" s="103" t="s">
        <v>7</v>
      </c>
      <c r="C87" s="98"/>
      <c r="D87" s="98"/>
      <c r="E87" s="98"/>
      <c r="F87" s="98"/>
      <c r="G87" s="98"/>
    </row>
    <row r="88" spans="2:7" ht="33" customHeight="1">
      <c r="B88" s="103" t="s">
        <v>6</v>
      </c>
      <c r="C88" s="98"/>
      <c r="D88" s="98"/>
      <c r="E88" s="98"/>
      <c r="F88" s="98"/>
      <c r="G88" s="98"/>
    </row>
    <row r="89" ht="18" customHeight="1">
      <c r="B89" s="41"/>
    </row>
    <row r="90" spans="1:6" ht="18" customHeight="1">
      <c r="A90" s="46">
        <v>21</v>
      </c>
      <c r="B90" s="46" t="s">
        <v>114</v>
      </c>
      <c r="C90" s="47"/>
      <c r="D90" s="47"/>
      <c r="E90" s="47"/>
      <c r="F90" s="47"/>
    </row>
    <row r="91" spans="2:7" ht="35.25" customHeight="1">
      <c r="B91" s="93" t="s">
        <v>122</v>
      </c>
      <c r="C91" s="93"/>
      <c r="D91" s="93"/>
      <c r="E91" s="93"/>
      <c r="F91" s="93"/>
      <c r="G91" s="93"/>
    </row>
    <row r="92" spans="2:6" ht="17.25" customHeight="1">
      <c r="B92" s="47"/>
      <c r="C92" s="47"/>
      <c r="D92" s="47"/>
      <c r="E92" s="47"/>
      <c r="F92" s="47"/>
    </row>
    <row r="93" spans="2:7" ht="125.25" customHeight="1">
      <c r="B93" s="47" t="s">
        <v>33</v>
      </c>
      <c r="C93" s="101" t="s">
        <v>123</v>
      </c>
      <c r="D93" s="93"/>
      <c r="E93" s="93"/>
      <c r="F93" s="93"/>
      <c r="G93" s="93"/>
    </row>
    <row r="94" spans="2:7" ht="109.5" customHeight="1">
      <c r="B94" s="47" t="s">
        <v>36</v>
      </c>
      <c r="C94" s="101" t="s">
        <v>124</v>
      </c>
      <c r="D94" s="93"/>
      <c r="E94" s="93"/>
      <c r="F94" s="93"/>
      <c r="G94" s="93"/>
    </row>
    <row r="95" spans="2:6" ht="15" customHeight="1">
      <c r="B95" s="47"/>
      <c r="C95" s="47"/>
      <c r="D95" s="47"/>
      <c r="E95" s="47"/>
      <c r="F95" s="47"/>
    </row>
    <row r="96" spans="2:7" ht="51.75" customHeight="1">
      <c r="B96" s="93" t="s">
        <v>125</v>
      </c>
      <c r="C96" s="93"/>
      <c r="D96" s="93"/>
      <c r="E96" s="93"/>
      <c r="F96" s="93"/>
      <c r="G96" s="93"/>
    </row>
    <row r="97" spans="2:6" ht="15" customHeight="1">
      <c r="B97" s="47"/>
      <c r="C97" s="47"/>
      <c r="D97" s="47"/>
      <c r="E97" s="47"/>
      <c r="F97" s="47"/>
    </row>
    <row r="98" spans="2:7" ht="77.25" customHeight="1">
      <c r="B98" s="101" t="s">
        <v>117</v>
      </c>
      <c r="C98" s="93"/>
      <c r="D98" s="93"/>
      <c r="E98" s="93"/>
      <c r="F98" s="93"/>
      <c r="G98" s="93"/>
    </row>
    <row r="99" spans="1:7" s="40" customFormat="1" ht="48.75" customHeight="1">
      <c r="A99" s="44"/>
      <c r="B99" s="40" t="s">
        <v>118</v>
      </c>
      <c r="C99" s="93" t="s">
        <v>126</v>
      </c>
      <c r="D99" s="93"/>
      <c r="E99" s="93"/>
      <c r="F99" s="93"/>
      <c r="G99" s="93"/>
    </row>
    <row r="100" spans="1:7" s="40" customFormat="1" ht="65.25" customHeight="1">
      <c r="A100" s="44"/>
      <c r="B100" s="40" t="s">
        <v>27</v>
      </c>
      <c r="C100" s="93" t="s">
        <v>127</v>
      </c>
      <c r="D100" s="93"/>
      <c r="E100" s="93"/>
      <c r="F100" s="93"/>
      <c r="G100" s="93"/>
    </row>
    <row r="101" spans="1:7" s="40" customFormat="1" ht="60.75" customHeight="1">
      <c r="A101" s="44"/>
      <c r="B101" s="40" t="s">
        <v>28</v>
      </c>
      <c r="C101" s="93" t="s">
        <v>128</v>
      </c>
      <c r="D101" s="93"/>
      <c r="E101" s="93"/>
      <c r="F101" s="93"/>
      <c r="G101" s="93"/>
    </row>
    <row r="102" spans="1:7" s="40" customFormat="1" ht="48" customHeight="1">
      <c r="A102" s="44"/>
      <c r="B102" s="40" t="s">
        <v>30</v>
      </c>
      <c r="C102" s="93" t="s">
        <v>129</v>
      </c>
      <c r="D102" s="93"/>
      <c r="E102" s="93"/>
      <c r="F102" s="93"/>
      <c r="G102" s="93"/>
    </row>
    <row r="103" spans="2:7" ht="36.75" customHeight="1">
      <c r="B103" s="93" t="s">
        <v>130</v>
      </c>
      <c r="C103" s="93"/>
      <c r="D103" s="93"/>
      <c r="E103" s="93"/>
      <c r="F103" s="93"/>
      <c r="G103" s="93"/>
    </row>
    <row r="104" spans="2:7" ht="33" customHeight="1">
      <c r="B104" s="93" t="s">
        <v>119</v>
      </c>
      <c r="C104" s="93"/>
      <c r="D104" s="93"/>
      <c r="E104" s="93"/>
      <c r="F104" s="93"/>
      <c r="G104" s="93"/>
    </row>
    <row r="105" spans="2:6" ht="18" customHeight="1">
      <c r="B105" s="47"/>
      <c r="C105" s="47"/>
      <c r="D105" s="47"/>
      <c r="E105" s="47"/>
      <c r="F105" s="47"/>
    </row>
    <row r="106" spans="2:7" ht="60.75" customHeight="1">
      <c r="B106" s="47" t="s">
        <v>33</v>
      </c>
      <c r="C106" s="93" t="s">
        <v>120</v>
      </c>
      <c r="D106" s="93"/>
      <c r="E106" s="93"/>
      <c r="F106" s="93"/>
      <c r="G106" s="93"/>
    </row>
    <row r="107" spans="2:7" ht="18" customHeight="1">
      <c r="B107" s="47"/>
      <c r="C107" s="40"/>
      <c r="D107" s="40"/>
      <c r="E107" s="40"/>
      <c r="F107" s="40"/>
      <c r="G107" s="40"/>
    </row>
    <row r="108" spans="2:7" ht="43.5" customHeight="1">
      <c r="B108" s="47" t="s">
        <v>36</v>
      </c>
      <c r="C108" s="93" t="s">
        <v>121</v>
      </c>
      <c r="D108" s="93"/>
      <c r="E108" s="93"/>
      <c r="F108" s="93"/>
      <c r="G108" s="93"/>
    </row>
    <row r="109" spans="2:6" ht="18" customHeight="1">
      <c r="B109" s="47"/>
      <c r="C109" s="47"/>
      <c r="D109" s="47"/>
      <c r="E109" s="47"/>
      <c r="F109" s="47"/>
    </row>
    <row r="110" spans="2:8" ht="135" customHeight="1">
      <c r="B110" s="101" t="s">
        <v>158</v>
      </c>
      <c r="C110" s="93"/>
      <c r="D110" s="93"/>
      <c r="E110" s="93"/>
      <c r="F110" s="93"/>
      <c r="G110" s="93"/>
      <c r="H110" s="40"/>
    </row>
    <row r="111" spans="2:6" ht="18" customHeight="1">
      <c r="B111" s="47"/>
      <c r="C111" s="47"/>
      <c r="D111" s="47"/>
      <c r="E111" s="47"/>
      <c r="F111" s="47"/>
    </row>
    <row r="112" spans="2:7" ht="136.5" customHeight="1">
      <c r="B112" s="105" t="s">
        <v>162</v>
      </c>
      <c r="C112" s="103"/>
      <c r="D112" s="103"/>
      <c r="E112" s="103"/>
      <c r="F112" s="103"/>
      <c r="G112" s="103"/>
    </row>
    <row r="113" spans="2:6" ht="15" customHeight="1">
      <c r="B113" s="47"/>
      <c r="C113" s="47"/>
      <c r="D113" s="47"/>
      <c r="E113" s="47"/>
      <c r="F113" s="47"/>
    </row>
    <row r="114" spans="2:7" ht="50.25" customHeight="1">
      <c r="B114" s="93" t="s">
        <v>131</v>
      </c>
      <c r="C114" s="93"/>
      <c r="D114" s="93"/>
      <c r="E114" s="93"/>
      <c r="F114" s="93"/>
      <c r="G114" s="93"/>
    </row>
    <row r="115" spans="2:7" ht="18" customHeight="1">
      <c r="B115" s="40"/>
      <c r="C115" s="40"/>
      <c r="D115" s="40"/>
      <c r="E115" s="40"/>
      <c r="F115" s="40"/>
      <c r="G115" s="40"/>
    </row>
    <row r="116" spans="2:7" ht="33" customHeight="1">
      <c r="B116" s="93" t="s">
        <v>159</v>
      </c>
      <c r="C116" s="93"/>
      <c r="D116" s="93"/>
      <c r="E116" s="93"/>
      <c r="F116" s="93"/>
      <c r="G116" s="93"/>
    </row>
    <row r="117" spans="2:7" ht="18" customHeight="1">
      <c r="B117" s="40"/>
      <c r="C117" s="40"/>
      <c r="D117" s="40"/>
      <c r="E117" s="40"/>
      <c r="F117" s="40"/>
      <c r="G117" s="40"/>
    </row>
    <row r="118" spans="2:7" ht="125.25" customHeight="1">
      <c r="B118" s="101" t="s">
        <v>160</v>
      </c>
      <c r="C118" s="93"/>
      <c r="D118" s="93"/>
      <c r="E118" s="93"/>
      <c r="F118" s="93"/>
      <c r="G118" s="93"/>
    </row>
    <row r="119" spans="2:7" ht="92.25" customHeight="1">
      <c r="B119" s="101" t="s">
        <v>150</v>
      </c>
      <c r="C119" s="104"/>
      <c r="D119" s="104"/>
      <c r="E119" s="104"/>
      <c r="F119" s="104"/>
      <c r="G119" s="104"/>
    </row>
    <row r="120" spans="2:7" ht="81.75" customHeight="1">
      <c r="B120" s="101" t="s">
        <v>151</v>
      </c>
      <c r="C120" s="104"/>
      <c r="D120" s="104"/>
      <c r="E120" s="104"/>
      <c r="F120" s="104"/>
      <c r="G120" s="104"/>
    </row>
    <row r="121" spans="2:7" ht="18" customHeight="1">
      <c r="B121" s="40"/>
      <c r="C121" s="40"/>
      <c r="D121" s="40"/>
      <c r="E121" s="40"/>
      <c r="F121" s="40"/>
      <c r="G121" s="40"/>
    </row>
    <row r="122" spans="2:10" ht="78.75" customHeight="1">
      <c r="B122" s="101" t="s">
        <v>161</v>
      </c>
      <c r="C122" s="93"/>
      <c r="D122" s="93"/>
      <c r="E122" s="93"/>
      <c r="F122" s="93"/>
      <c r="G122" s="93"/>
      <c r="J122" s="40"/>
    </row>
    <row r="123" spans="2:10" ht="18" customHeight="1">
      <c r="B123" s="40"/>
      <c r="C123" s="40"/>
      <c r="D123" s="40"/>
      <c r="E123" s="40"/>
      <c r="F123" s="40"/>
      <c r="G123" s="40"/>
      <c r="J123" s="40"/>
    </row>
    <row r="124" spans="2:10" ht="151.5" customHeight="1">
      <c r="B124" s="101" t="s">
        <v>163</v>
      </c>
      <c r="C124" s="93"/>
      <c r="D124" s="93"/>
      <c r="E124" s="93"/>
      <c r="F124" s="93"/>
      <c r="G124" s="93"/>
      <c r="J124" s="40"/>
    </row>
    <row r="125" spans="1:7" s="40" customFormat="1" ht="85.5" customHeight="1">
      <c r="A125" s="44"/>
      <c r="B125" s="101" t="s">
        <v>152</v>
      </c>
      <c r="C125" s="104"/>
      <c r="D125" s="104"/>
      <c r="E125" s="104"/>
      <c r="F125" s="104"/>
      <c r="G125" s="104"/>
    </row>
    <row r="126" spans="1:7" s="40" customFormat="1" ht="143.25" customHeight="1">
      <c r="A126" s="44"/>
      <c r="B126" s="101" t="s">
        <v>153</v>
      </c>
      <c r="C126" s="104"/>
      <c r="D126" s="104"/>
      <c r="E126" s="104"/>
      <c r="F126" s="104"/>
      <c r="G126" s="104"/>
    </row>
    <row r="127" spans="1:7" s="40" customFormat="1" ht="33.75" customHeight="1">
      <c r="A127" s="44"/>
      <c r="B127" s="93" t="s">
        <v>156</v>
      </c>
      <c r="C127" s="93"/>
      <c r="D127" s="93"/>
      <c r="E127" s="93"/>
      <c r="F127" s="93"/>
      <c r="G127" s="93"/>
    </row>
    <row r="128" spans="1:2" ht="16.5" customHeight="1">
      <c r="A128" s="46">
        <v>22</v>
      </c>
      <c r="B128" s="43" t="s">
        <v>136</v>
      </c>
    </row>
    <row r="129" spans="1:7" ht="76.5" customHeight="1">
      <c r="A129" s="47"/>
      <c r="B129" s="93" t="s">
        <v>21</v>
      </c>
      <c r="C129" s="93"/>
      <c r="D129" s="93"/>
      <c r="E129" s="93"/>
      <c r="F129" s="93"/>
      <c r="G129" s="93"/>
    </row>
    <row r="130" spans="1:7" ht="14.25" customHeight="1">
      <c r="A130" s="47"/>
      <c r="B130" s="40"/>
      <c r="C130" s="40"/>
      <c r="D130" s="40"/>
      <c r="E130" s="40"/>
      <c r="F130" s="40"/>
      <c r="G130" s="40"/>
    </row>
    <row r="131" spans="1:2" ht="15.75">
      <c r="A131" s="46">
        <v>23</v>
      </c>
      <c r="B131" s="43" t="s">
        <v>10</v>
      </c>
    </row>
    <row r="132" ht="15.75">
      <c r="B132" s="42" t="s">
        <v>9</v>
      </c>
    </row>
    <row r="134" spans="1:2" ht="15.75">
      <c r="A134" s="46">
        <v>24</v>
      </c>
      <c r="B134" s="43" t="s">
        <v>116</v>
      </c>
    </row>
    <row r="135" spans="2:7" ht="52.5" customHeight="1">
      <c r="B135" s="93" t="s">
        <v>155</v>
      </c>
      <c r="C135" s="93"/>
      <c r="D135" s="93"/>
      <c r="E135" s="93"/>
      <c r="F135" s="93"/>
      <c r="G135" s="93"/>
    </row>
    <row r="137" spans="1:2" ht="15.75">
      <c r="A137" s="46">
        <v>25</v>
      </c>
      <c r="B137" s="43" t="s">
        <v>11</v>
      </c>
    </row>
    <row r="138" spans="2:7" ht="64.5" customHeight="1">
      <c r="B138" s="103" t="s">
        <v>12</v>
      </c>
      <c r="C138" s="98"/>
      <c r="D138" s="98"/>
      <c r="E138" s="98"/>
      <c r="F138" s="98"/>
      <c r="G138" s="98"/>
    </row>
    <row r="139" spans="5:6" ht="47.25">
      <c r="E139" s="55" t="s">
        <v>133</v>
      </c>
      <c r="F139" s="55" t="s">
        <v>133</v>
      </c>
    </row>
    <row r="140" spans="5:6" ht="15.75">
      <c r="E140" s="52" t="s">
        <v>59</v>
      </c>
      <c r="F140" s="52" t="s">
        <v>60</v>
      </c>
    </row>
    <row r="141" spans="5:6" ht="15.75">
      <c r="E141" s="51" t="s">
        <v>24</v>
      </c>
      <c r="F141" s="51" t="s">
        <v>24</v>
      </c>
    </row>
    <row r="142" spans="2:6" ht="15.75">
      <c r="B142" s="42" t="s">
        <v>13</v>
      </c>
      <c r="E142" s="50">
        <v>-10957</v>
      </c>
      <c r="F142" s="50">
        <v>-8167</v>
      </c>
    </row>
    <row r="143" spans="2:6" ht="15.75">
      <c r="B143" s="42" t="s">
        <v>14</v>
      </c>
      <c r="E143" s="50">
        <v>223000</v>
      </c>
      <c r="F143" s="50">
        <v>223000</v>
      </c>
    </row>
    <row r="144" spans="2:6" ht="16.5" thickBot="1">
      <c r="B144" s="42" t="s">
        <v>15</v>
      </c>
      <c r="E144" s="53">
        <f>+E142/E143*100</f>
        <v>-4.9134529147982065</v>
      </c>
      <c r="F144" s="53">
        <f>+F142/F143*100</f>
        <v>-3.6623318385650223</v>
      </c>
    </row>
    <row r="145" ht="16.5" thickTop="1"/>
    <row r="203" spans="2:4" ht="15.75">
      <c r="B203" s="43"/>
      <c r="D203" s="43"/>
    </row>
  </sheetData>
  <mergeCells count="50">
    <mergeCell ref="B119:G119"/>
    <mergeCell ref="B120:G120"/>
    <mergeCell ref="B125:G125"/>
    <mergeCell ref="B122:G122"/>
    <mergeCell ref="B65:G65"/>
    <mergeCell ref="B87:G87"/>
    <mergeCell ref="B112:G112"/>
    <mergeCell ref="C101:G101"/>
    <mergeCell ref="C102:G102"/>
    <mergeCell ref="B104:G104"/>
    <mergeCell ref="C106:G106"/>
    <mergeCell ref="C108:G108"/>
    <mergeCell ref="B110:G110"/>
    <mergeCell ref="B129:G129"/>
    <mergeCell ref="B138:G138"/>
    <mergeCell ref="B135:G135"/>
    <mergeCell ref="B124:G124"/>
    <mergeCell ref="B126:G126"/>
    <mergeCell ref="B127:G127"/>
    <mergeCell ref="B114:G114"/>
    <mergeCell ref="B116:G116"/>
    <mergeCell ref="B118:G118"/>
    <mergeCell ref="B103:G103"/>
    <mergeCell ref="B38:G38"/>
    <mergeCell ref="C93:G93"/>
    <mergeCell ref="C94:G94"/>
    <mergeCell ref="B91:G91"/>
    <mergeCell ref="B81:G81"/>
    <mergeCell ref="B49:G49"/>
    <mergeCell ref="B57:G57"/>
    <mergeCell ref="B68:G68"/>
    <mergeCell ref="B84:G84"/>
    <mergeCell ref="B88:G88"/>
    <mergeCell ref="B96:G96"/>
    <mergeCell ref="B98:G98"/>
    <mergeCell ref="C99:G99"/>
    <mergeCell ref="C100:G100"/>
    <mergeCell ref="B26:G26"/>
    <mergeCell ref="B29:G29"/>
    <mergeCell ref="B32:G32"/>
    <mergeCell ref="B35:G35"/>
    <mergeCell ref="B14:G14"/>
    <mergeCell ref="B17:G17"/>
    <mergeCell ref="B20:G20"/>
    <mergeCell ref="B23:G23"/>
    <mergeCell ref="B5:G5"/>
    <mergeCell ref="B4:G4"/>
    <mergeCell ref="B8:G8"/>
    <mergeCell ref="B11:G11"/>
    <mergeCell ref="B7:G7"/>
  </mergeCells>
  <printOptions/>
  <pageMargins left="0.69" right="0.35" top="0.16" bottom="0.19" header="0.5" footer="0.34"/>
  <pageSetup horizontalDpi="200" verticalDpi="200" orientation="portrait" paperSize="9" scale="110" r:id="rId1"/>
  <headerFooter alignWithMargins="0">
    <oddFooter>&amp;C&amp;9&amp;P</oddFooter>
  </headerFooter>
  <rowBreaks count="7" manualBreakCount="7">
    <brk id="24" max="255" man="1"/>
    <brk id="39" max="255" man="1"/>
    <brk id="65" max="255" man="1"/>
    <brk id="89" max="255" man="1"/>
    <brk id="102" max="6" man="1"/>
    <brk id="117" max="6" man="1"/>
    <brk id="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dc:creator>
  <cp:keywords/>
  <dc:description/>
  <cp:lastModifiedBy>poh hei</cp:lastModifiedBy>
  <cp:lastPrinted>2002-11-29T09:15:10Z</cp:lastPrinted>
  <dcterms:created xsi:type="dcterms:W3CDTF">2001-06-01T00:47:37Z</dcterms:created>
  <dcterms:modified xsi:type="dcterms:W3CDTF">2002-11-29T09:25:15Z</dcterms:modified>
  <cp:category/>
  <cp:version/>
  <cp:contentType/>
  <cp:contentStatus/>
</cp:coreProperties>
</file>