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5985" windowHeight="6600" activeTab="1"/>
  </bookViews>
  <sheets>
    <sheet name="bs" sheetId="1" r:id="rId1"/>
    <sheet name="pl" sheetId="2" r:id="rId2"/>
  </sheets>
  <definedNames/>
  <calcPr fullCalcOnLoad="1"/>
</workbook>
</file>

<file path=xl/sharedStrings.xml><?xml version="1.0" encoding="utf-8"?>
<sst xmlns="http://schemas.openxmlformats.org/spreadsheetml/2006/main" count="136" uniqueCount="98">
  <si>
    <t>CONSOLIDATED BALANCE SHEET</t>
  </si>
  <si>
    <t>As at</t>
  </si>
  <si>
    <t xml:space="preserve">end  of </t>
  </si>
  <si>
    <t>preceding</t>
  </si>
  <si>
    <t>current quarter</t>
  </si>
  <si>
    <t>financial year-end</t>
  </si>
  <si>
    <t>30/6/2000</t>
  </si>
  <si>
    <t>31/12/2000</t>
  </si>
  <si>
    <t>RM'000</t>
  </si>
  <si>
    <t>Reserves</t>
  </si>
  <si>
    <t>Minority interests</t>
  </si>
  <si>
    <t>CONSOLIDATED INCOME STATEMENT</t>
  </si>
  <si>
    <t>INDIVIDUAL QUARTER</t>
  </si>
  <si>
    <t>CUMULATIVE QUARTER</t>
  </si>
  <si>
    <t xml:space="preserve">PRECEDING </t>
  </si>
  <si>
    <t>PRECEDING</t>
  </si>
  <si>
    <t>CURRENT YEAR</t>
  </si>
  <si>
    <t>YEAR</t>
  </si>
  <si>
    <t>QUARTER</t>
  </si>
  <si>
    <t>CORRESPONDING</t>
  </si>
  <si>
    <t>TO DATE</t>
  </si>
  <si>
    <t>PERIOD</t>
  </si>
  <si>
    <t>1 (a)</t>
  </si>
  <si>
    <t>(b)</t>
  </si>
  <si>
    <t>Investment income</t>
  </si>
  <si>
    <t>(c)</t>
  </si>
  <si>
    <t>2 (a)</t>
  </si>
  <si>
    <t>(d)</t>
  </si>
  <si>
    <t>Exceptional items</t>
  </si>
  <si>
    <t>(e)</t>
  </si>
  <si>
    <t>(f)</t>
  </si>
  <si>
    <t>(g)</t>
  </si>
  <si>
    <t>(h)</t>
  </si>
  <si>
    <t>(i)</t>
  </si>
  <si>
    <t xml:space="preserve"> (ii) Less minority interests</t>
  </si>
  <si>
    <t>(j)</t>
  </si>
  <si>
    <t>(k) (I)</t>
  </si>
  <si>
    <t>Extraordinary items</t>
  </si>
  <si>
    <t>(ii)</t>
  </si>
  <si>
    <t>Less minority interests</t>
  </si>
  <si>
    <t>(iii)</t>
  </si>
  <si>
    <t>(l)</t>
  </si>
  <si>
    <t>3 (a)</t>
  </si>
  <si>
    <t>Property, plant &amp; equipment</t>
  </si>
  <si>
    <t>Investment property</t>
  </si>
  <si>
    <t>Investment in associated companies</t>
  </si>
  <si>
    <t>Goodwill on consolidation</t>
  </si>
  <si>
    <t xml:space="preserve"> - Inventories</t>
  </si>
  <si>
    <t xml:space="preserve"> - Trade receivables</t>
  </si>
  <si>
    <t xml:space="preserve"> - Cash</t>
  </si>
  <si>
    <t xml:space="preserve"> - Provision for taxation</t>
  </si>
  <si>
    <t xml:space="preserve"> - Trade payables</t>
  </si>
  <si>
    <t xml:space="preserve"> - Other payables</t>
  </si>
  <si>
    <t xml:space="preserve"> - Short term borrowings</t>
  </si>
  <si>
    <t xml:space="preserve"> - Proposed dividend</t>
  </si>
  <si>
    <t xml:space="preserve">Net current assets or current liabilities </t>
  </si>
  <si>
    <t>Shareholders' funds</t>
  </si>
  <si>
    <t>Share capital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</si>
  <si>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</si>
  <si>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</si>
  <si>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</si>
  <si>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</si>
  <si>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</si>
  <si>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 xml:space="preserve"> - Others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</si>
  <si>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</si>
  <si>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</si>
  <si>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</si>
  <si>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</si>
  <si>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</si>
  <si>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</si>
  <si>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Finance cost</t>
  </si>
  <si>
    <t>Depreciation and amortisation</t>
  </si>
  <si>
    <t>Profit/ (loss) before income tax, minority interests and extraordinary items</t>
  </si>
  <si>
    <t>Share of profits and losses of associated companies</t>
  </si>
  <si>
    <t>Income tax</t>
  </si>
  <si>
    <t xml:space="preserve"> (I) Profit/(loss) after income tax before deducting minority interests</t>
  </si>
  <si>
    <t>(k)</t>
  </si>
  <si>
    <t>Net profit/ (loss) from ordinary activities attributable to members of the company</t>
  </si>
  <si>
    <t>Extraordinary items attributable to the members of the company</t>
  </si>
  <si>
    <t>(m)</t>
  </si>
  <si>
    <t xml:space="preserve">Earnings per share based on 2(m) above after deducting any provision for preference dividends, if any:- </t>
  </si>
  <si>
    <t>3</t>
  </si>
  <si>
    <t xml:space="preserve"> (I) Basic (based on 223,000,000 shares) (sen)</t>
  </si>
  <si>
    <t>NA</t>
  </si>
  <si>
    <t>30/9/2001</t>
  </si>
  <si>
    <t>30/9/2000</t>
  </si>
  <si>
    <t>(Ii) Fully diluted (based on 223,000,000 shares) (sen)</t>
  </si>
  <si>
    <t>Preacquisition profit/ (loss)</t>
  </si>
  <si>
    <t>(l) (i)</t>
  </si>
  <si>
    <t>Other long term assets</t>
  </si>
  <si>
    <t>Intangible assets</t>
  </si>
  <si>
    <t>Current assets</t>
  </si>
  <si>
    <t xml:space="preserve"> - Others - prepayments and sundry debtors</t>
  </si>
  <si>
    <t>Current liabilities</t>
  </si>
  <si>
    <t xml:space="preserve"> - Others- amount due to director</t>
  </si>
  <si>
    <t>Long term investments</t>
  </si>
  <si>
    <t xml:space="preserve"> - Short term investments</t>
  </si>
  <si>
    <t>Profit/(Ioss) before finance cost, depreciation and amortisation, exceptional items, income tax, minority interest and extraordinary items.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</si>
</sst>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 &quot;#,##0.00_);\(&quot; &quot;#,##0.00\)"/>
    <numFmt numFmtId="171" formatCode="0_);\(0\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 quotePrefix="1">
      <alignment horizontal="right"/>
    </xf>
    <xf numFmtId="37" fontId="2" fillId="0" borderId="0" xfId="0" applyNumberFormat="1" applyFont="1" applyBorder="1" applyAlignment="1" quotePrefix="1">
      <alignment horizontal="right"/>
    </xf>
    <xf numFmtId="37" fontId="2" fillId="0" borderId="3" xfId="0" applyNumberFormat="1" applyFont="1" applyBorder="1" applyAlignment="1" quotePrefix="1">
      <alignment horizontal="right"/>
    </xf>
    <xf numFmtId="37" fontId="1" fillId="0" borderId="2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left"/>
    </xf>
    <xf numFmtId="37" fontId="1" fillId="0" borderId="6" xfId="15" applyNumberFormat="1" applyFont="1" applyBorder="1" applyAlignment="1">
      <alignment horizontal="right"/>
    </xf>
    <xf numFmtId="37" fontId="1" fillId="0" borderId="7" xfId="15" applyNumberFormat="1" applyFont="1" applyBorder="1" applyAlignment="1">
      <alignment/>
    </xf>
    <xf numFmtId="37" fontId="1" fillId="0" borderId="8" xfId="15" applyNumberFormat="1" applyFont="1" applyBorder="1" applyAlignment="1">
      <alignment horizontal="right"/>
    </xf>
    <xf numFmtId="37" fontId="1" fillId="0" borderId="3" xfId="15" applyNumberFormat="1" applyFont="1" applyBorder="1" applyAlignment="1" quotePrefix="1">
      <alignment horizontal="right"/>
    </xf>
    <xf numFmtId="37" fontId="3" fillId="0" borderId="2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/>
    </xf>
    <xf numFmtId="37" fontId="3" fillId="0" borderId="3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/>
    </xf>
    <xf numFmtId="37" fontId="4" fillId="0" borderId="3" xfId="15" applyNumberFormat="1" applyFont="1" applyBorder="1" applyAlignment="1">
      <alignment horizontal="right"/>
    </xf>
    <xf numFmtId="37" fontId="1" fillId="0" borderId="9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/>
    </xf>
    <xf numFmtId="37" fontId="1" fillId="0" borderId="11" xfId="15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left" indent="1"/>
    </xf>
    <xf numFmtId="170" fontId="1" fillId="0" borderId="0" xfId="0" applyNumberFormat="1" applyFont="1" applyBorder="1" applyAlignment="1">
      <alignment/>
    </xf>
    <xf numFmtId="170" fontId="1" fillId="0" borderId="12" xfId="15" applyNumberFormat="1" applyFont="1" applyBorder="1" applyAlignment="1">
      <alignment horizontal="right"/>
    </xf>
    <xf numFmtId="170" fontId="1" fillId="0" borderId="4" xfId="15" applyNumberFormat="1" applyFont="1" applyBorder="1" applyAlignment="1">
      <alignment/>
    </xf>
    <xf numFmtId="170" fontId="1" fillId="0" borderId="5" xfId="15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 horizontal="center"/>
    </xf>
    <xf numFmtId="37" fontId="2" fillId="0" borderId="18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/>
    </xf>
    <xf numFmtId="37" fontId="1" fillId="0" borderId="13" xfId="15" applyNumberFormat="1" applyFont="1" applyBorder="1" applyAlignment="1">
      <alignment horizontal="center"/>
    </xf>
    <xf numFmtId="37" fontId="1" fillId="0" borderId="14" xfId="15" applyNumberFormat="1" applyFont="1" applyBorder="1" applyAlignment="1">
      <alignment horizontal="center"/>
    </xf>
    <xf numFmtId="37" fontId="1" fillId="0" borderId="20" xfId="15" applyNumberFormat="1" applyFont="1" applyBorder="1" applyAlignment="1">
      <alignment horizontal="center"/>
    </xf>
    <xf numFmtId="37" fontId="1" fillId="0" borderId="14" xfId="0" applyNumberFormat="1" applyFont="1" applyBorder="1" applyAlignment="1" quotePrefix="1">
      <alignment horizontal="left"/>
    </xf>
    <xf numFmtId="37" fontId="1" fillId="0" borderId="14" xfId="0" applyNumberFormat="1" applyFont="1" applyBorder="1" applyAlignment="1">
      <alignment horizontal="center"/>
    </xf>
    <xf numFmtId="37" fontId="1" fillId="0" borderId="0" xfId="15" applyNumberFormat="1" applyFont="1" applyBorder="1" applyAlignment="1">
      <alignment horizontal="center"/>
    </xf>
    <xf numFmtId="37" fontId="1" fillId="0" borderId="14" xfId="0" applyNumberFormat="1" applyFont="1" applyBorder="1" applyAlignment="1" quotePrefix="1">
      <alignment horizontal="right"/>
    </xf>
    <xf numFmtId="37" fontId="1" fillId="0" borderId="14" xfId="0" applyNumberFormat="1" applyFont="1" applyBorder="1" applyAlignment="1">
      <alignment horizontal="left"/>
    </xf>
    <xf numFmtId="37" fontId="1" fillId="0" borderId="21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14" xfId="0" applyNumberFormat="1" applyFont="1" applyBorder="1" applyAlignment="1" quotePrefix="1">
      <alignment horizontal="left"/>
    </xf>
    <xf numFmtId="39" fontId="1" fillId="0" borderId="14" xfId="0" applyNumberFormat="1" applyFont="1" applyBorder="1" applyAlignment="1">
      <alignment horizontal="center"/>
    </xf>
    <xf numFmtId="39" fontId="1" fillId="0" borderId="14" xfId="15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right"/>
    </xf>
    <xf numFmtId="39" fontId="1" fillId="0" borderId="18" xfId="0" applyNumberFormat="1" applyFont="1" applyBorder="1" applyAlignment="1">
      <alignment/>
    </xf>
    <xf numFmtId="39" fontId="1" fillId="0" borderId="18" xfId="0" applyNumberFormat="1" applyFont="1" applyBorder="1" applyAlignment="1">
      <alignment horizontal="center"/>
    </xf>
    <xf numFmtId="39" fontId="1" fillId="0" borderId="18" xfId="15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7" fontId="2" fillId="0" borderId="12" xfId="0" applyNumberFormat="1" applyFont="1" applyBorder="1" applyAlignment="1" quotePrefix="1">
      <alignment horizontal="center"/>
    </xf>
    <xf numFmtId="37" fontId="2" fillId="0" borderId="2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/>
    </xf>
    <xf numFmtId="37" fontId="2" fillId="0" borderId="13" xfId="0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 quotePrefix="1">
      <alignment horizontal="center"/>
    </xf>
    <xf numFmtId="37" fontId="2" fillId="0" borderId="17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1" fillId="0" borderId="0" xfId="0" applyNumberFormat="1" applyFont="1" applyBorder="1" applyAlignment="1">
      <alignment vertical="justify"/>
    </xf>
    <xf numFmtId="37" fontId="1" fillId="0" borderId="14" xfId="0" applyNumberFormat="1" applyFont="1" applyBorder="1" applyAlignment="1">
      <alignment horizontal="right" vertical="top"/>
    </xf>
    <xf numFmtId="37" fontId="1" fillId="0" borderId="14" xfId="0" applyNumberFormat="1" applyFont="1" applyBorder="1" applyAlignment="1">
      <alignment vertical="justify"/>
    </xf>
    <xf numFmtId="37" fontId="1" fillId="0" borderId="14" xfId="0" applyNumberFormat="1" applyFont="1" applyBorder="1" applyAlignment="1">
      <alignment horizontal="left" vertical="justify"/>
    </xf>
    <xf numFmtId="37" fontId="1" fillId="0" borderId="13" xfId="0" applyNumberFormat="1" applyFont="1" applyBorder="1" applyAlignment="1" quotePrefix="1">
      <alignment horizontal="left"/>
    </xf>
    <xf numFmtId="37" fontId="1" fillId="0" borderId="14" xfId="0" applyNumberFormat="1" applyFont="1" applyBorder="1" applyAlignment="1" quotePrefix="1">
      <alignment horizontal="justify"/>
    </xf>
    <xf numFmtId="39" fontId="1" fillId="0" borderId="0" xfId="0" applyNumberFormat="1" applyFont="1" applyBorder="1" applyAlignment="1">
      <alignment horizontal="justify"/>
    </xf>
    <xf numFmtId="39" fontId="1" fillId="0" borderId="14" xfId="0" applyNumberFormat="1" applyFont="1" applyBorder="1" applyAlignment="1" quotePrefix="1">
      <alignment horizontal="right" vertical="top"/>
    </xf>
    <xf numFmtId="37" fontId="1" fillId="0" borderId="24" xfId="0" applyNumberFormat="1" applyFont="1" applyBorder="1" applyAlignment="1" quotePrefix="1">
      <alignment/>
    </xf>
    <xf numFmtId="39" fontId="1" fillId="0" borderId="14" xfId="0" applyNumberFormat="1" applyFont="1" applyBorder="1" applyAlignment="1">
      <alignment horizontal="justify"/>
    </xf>
    <xf numFmtId="37" fontId="2" fillId="0" borderId="14" xfId="0" applyNumberFormat="1" applyFont="1" applyFill="1" applyBorder="1" applyAlignment="1" quotePrefix="1">
      <alignment horizontal="center"/>
    </xf>
    <xf numFmtId="37" fontId="1" fillId="0" borderId="25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1" fillId="0" borderId="24" xfId="0" applyNumberFormat="1" applyFont="1" applyBorder="1" applyAlignment="1" quotePrefix="1">
      <alignment horizontal="left"/>
    </xf>
    <xf numFmtId="37" fontId="3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 horizontal="left"/>
    </xf>
    <xf numFmtId="37" fontId="3" fillId="0" borderId="24" xfId="0" applyNumberFormat="1" applyFont="1" applyBorder="1" applyAlignment="1" quotePrefix="1">
      <alignment/>
    </xf>
    <xf numFmtId="170" fontId="1" fillId="0" borderId="26" xfId="0" applyNumberFormat="1" applyFont="1" applyBorder="1" applyAlignment="1">
      <alignment/>
    </xf>
    <xf numFmtId="37" fontId="1" fillId="0" borderId="23" xfId="0" applyNumberFormat="1" applyFont="1" applyBorder="1" applyAlignment="1">
      <alignment horizontal="left"/>
    </xf>
    <xf numFmtId="37" fontId="1" fillId="0" borderId="3" xfId="0" applyNumberFormat="1" applyFont="1" applyBorder="1" applyAlignment="1">
      <alignment horizontal="left"/>
    </xf>
    <xf numFmtId="0" fontId="1" fillId="0" borderId="5" xfId="0" applyNumberFormat="1" applyFont="1" applyBorder="1" applyAlignment="1" quotePrefix="1">
      <alignment horizontal="left"/>
    </xf>
    <xf numFmtId="37" fontId="2" fillId="0" borderId="22" xfId="0" applyNumberFormat="1" applyFont="1" applyBorder="1" applyAlignment="1">
      <alignment horizontal="right"/>
    </xf>
    <xf numFmtId="37" fontId="2" fillId="0" borderId="23" xfId="0" applyNumberFormat="1" applyFont="1" applyBorder="1" applyAlignment="1">
      <alignment horizontal="right"/>
    </xf>
    <xf numFmtId="37" fontId="2" fillId="0" borderId="12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27" xfId="0" applyNumberFormat="1" applyFont="1" applyFill="1" applyBorder="1" applyAlignment="1">
      <alignment horizontal="center"/>
    </xf>
    <xf numFmtId="37" fontId="2" fillId="0" borderId="28" xfId="0" applyNumberFormat="1" applyFont="1" applyFill="1" applyBorder="1" applyAlignment="1">
      <alignment horizontal="center"/>
    </xf>
    <xf numFmtId="37" fontId="2" fillId="0" borderId="27" xfId="0" applyNumberFormat="1" applyFont="1" applyBorder="1" applyAlignment="1">
      <alignment horizontal="center"/>
    </xf>
    <xf numFmtId="37" fontId="2" fillId="0" borderId="2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1562100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38100" y="57150"/>
          <a:ext cx="1762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1590675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9525" y="0"/>
          <a:ext cx="1943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zoomScale="80" zoomScaleNormal="80" workbookViewId="0" topLeftCell="A39">
      <selection activeCell="J28" sqref="J28"/>
    </sheetView>
  </sheetViews>
  <sheetFormatPr defaultColWidth="9.140625" defaultRowHeight="12.75"/>
  <cols>
    <col min="1" max="1" width="3.57421875" style="7" customWidth="1"/>
    <col min="2" max="2" width="33.57421875" style="1" customWidth="1"/>
    <col min="3" max="3" width="21.421875" style="3" customWidth="1"/>
    <col min="4" max="4" width="12.7109375" style="1" hidden="1" customWidth="1"/>
    <col min="5" max="5" width="20.28125" style="3" customWidth="1"/>
    <col min="6" max="16384" width="9.140625" style="1" customWidth="1"/>
  </cols>
  <sheetData>
    <row r="2" spans="2:5" ht="12.75">
      <c r="B2" s="112"/>
      <c r="C2" s="112"/>
      <c r="D2" s="112"/>
      <c r="E2" s="112"/>
    </row>
    <row r="3" spans="2:5" ht="12.75">
      <c r="B3" s="113"/>
      <c r="C3" s="113"/>
      <c r="D3" s="113"/>
      <c r="E3" s="113"/>
    </row>
    <row r="4" spans="2:4" ht="12.75">
      <c r="B4" s="4"/>
      <c r="D4" s="4"/>
    </row>
    <row r="5" spans="2:4" ht="12.75">
      <c r="B5" s="4"/>
      <c r="D5" s="4"/>
    </row>
    <row r="6" spans="2:4" ht="12.75">
      <c r="B6" s="4"/>
      <c r="D6" s="4"/>
    </row>
    <row r="7" spans="1:4" ht="12.75">
      <c r="A7" s="6" t="s">
        <v>0</v>
      </c>
      <c r="D7" s="6" t="s">
        <v>0</v>
      </c>
    </row>
    <row r="8" spans="2:3" ht="13.5" thickBot="1">
      <c r="B8" s="2"/>
      <c r="C8" s="7"/>
    </row>
    <row r="9" spans="1:5" s="2" customFormat="1" ht="12.75">
      <c r="A9" s="6"/>
      <c r="C9" s="77" t="s">
        <v>1</v>
      </c>
      <c r="D9" s="8" t="s">
        <v>1</v>
      </c>
      <c r="E9" s="79" t="s">
        <v>1</v>
      </c>
    </row>
    <row r="10" spans="1:5" s="2" customFormat="1" ht="12.75">
      <c r="A10" s="6"/>
      <c r="B10" s="1"/>
      <c r="C10" s="9" t="s">
        <v>2</v>
      </c>
      <c r="D10" s="5" t="s">
        <v>2</v>
      </c>
      <c r="E10" s="80" t="s">
        <v>3</v>
      </c>
    </row>
    <row r="11" spans="1:5" s="2" customFormat="1" ht="21" customHeight="1" thickBot="1">
      <c r="A11" s="6"/>
      <c r="C11" s="78" t="s">
        <v>4</v>
      </c>
      <c r="D11" s="11" t="s">
        <v>4</v>
      </c>
      <c r="E11" s="12" t="s">
        <v>5</v>
      </c>
    </row>
    <row r="12" spans="1:5" s="2" customFormat="1" ht="12.75">
      <c r="A12" s="6"/>
      <c r="C12" s="109"/>
      <c r="D12" s="8"/>
      <c r="E12" s="110"/>
    </row>
    <row r="13" spans="1:5" s="2" customFormat="1" ht="12.75">
      <c r="A13" s="6"/>
      <c r="C13" s="14" t="s">
        <v>84</v>
      </c>
      <c r="D13" s="15" t="s">
        <v>6</v>
      </c>
      <c r="E13" s="16" t="s">
        <v>7</v>
      </c>
    </row>
    <row r="14" spans="1:5" s="2" customFormat="1" ht="12.75">
      <c r="A14" s="6"/>
      <c r="C14" s="13"/>
      <c r="E14" s="10"/>
    </row>
    <row r="15" spans="1:5" s="2" customFormat="1" ht="13.5" thickBot="1">
      <c r="A15" s="6"/>
      <c r="C15" s="111" t="s">
        <v>8</v>
      </c>
      <c r="D15" s="11" t="s">
        <v>8</v>
      </c>
      <c r="E15" s="12" t="s">
        <v>8</v>
      </c>
    </row>
    <row r="16" spans="1:5" ht="12.75">
      <c r="A16" s="106"/>
      <c r="B16" s="99"/>
      <c r="C16" s="17"/>
      <c r="D16" s="4"/>
      <c r="E16" s="18"/>
    </row>
    <row r="17" spans="1:5" ht="12.75">
      <c r="A17" s="107">
        <v>1</v>
      </c>
      <c r="B17" s="100" t="s">
        <v>43</v>
      </c>
      <c r="C17" s="17">
        <v>328828</v>
      </c>
      <c r="D17" s="19"/>
      <c r="E17" s="20">
        <v>337456</v>
      </c>
    </row>
    <row r="18" spans="1:5" ht="12.75">
      <c r="A18" s="107">
        <v>2</v>
      </c>
      <c r="B18" s="100" t="s">
        <v>44</v>
      </c>
      <c r="C18" s="17">
        <v>0</v>
      </c>
      <c r="D18" s="19"/>
      <c r="E18" s="20">
        <v>0</v>
      </c>
    </row>
    <row r="19" spans="1:5" ht="12" customHeight="1">
      <c r="A19" s="107">
        <v>3</v>
      </c>
      <c r="B19" s="100" t="s">
        <v>45</v>
      </c>
      <c r="C19" s="17">
        <v>0</v>
      </c>
      <c r="D19" s="19"/>
      <c r="E19" s="20">
        <v>0</v>
      </c>
    </row>
    <row r="20" spans="1:5" ht="12.75">
      <c r="A20" s="107">
        <v>4</v>
      </c>
      <c r="B20" s="100" t="s">
        <v>95</v>
      </c>
      <c r="C20" s="17">
        <v>4147</v>
      </c>
      <c r="D20" s="19"/>
      <c r="E20" s="20">
        <v>4147</v>
      </c>
    </row>
    <row r="21" spans="1:5" ht="12.75">
      <c r="A21" s="107">
        <v>5</v>
      </c>
      <c r="B21" s="100" t="s">
        <v>46</v>
      </c>
      <c r="C21" s="17">
        <v>0</v>
      </c>
      <c r="D21" s="19"/>
      <c r="E21" s="20">
        <v>0</v>
      </c>
    </row>
    <row r="22" spans="1:5" ht="12.75">
      <c r="A22" s="107">
        <v>6</v>
      </c>
      <c r="B22" s="100" t="s">
        <v>90</v>
      </c>
      <c r="C22" s="17">
        <v>0</v>
      </c>
      <c r="D22" s="19"/>
      <c r="E22" s="20">
        <v>0</v>
      </c>
    </row>
    <row r="23" spans="1:5" s="21" customFormat="1" ht="12.75">
      <c r="A23" s="107">
        <v>7</v>
      </c>
      <c r="B23" s="100" t="s">
        <v>89</v>
      </c>
      <c r="C23" s="17">
        <v>0</v>
      </c>
      <c r="D23" s="22"/>
      <c r="E23" s="20">
        <v>0</v>
      </c>
    </row>
    <row r="24" spans="1:5" ht="12.75">
      <c r="A24" s="107">
        <v>8</v>
      </c>
      <c r="B24" s="100" t="s">
        <v>91</v>
      </c>
      <c r="C24" s="17"/>
      <c r="D24" s="23"/>
      <c r="E24" s="20"/>
    </row>
    <row r="25" spans="1:5" ht="12.75">
      <c r="A25" s="107"/>
      <c r="B25" s="96" t="s">
        <v>47</v>
      </c>
      <c r="C25" s="17">
        <v>312</v>
      </c>
      <c r="D25" s="23"/>
      <c r="E25" s="20">
        <v>288</v>
      </c>
    </row>
    <row r="26" spans="1:5" ht="12.75">
      <c r="A26" s="107"/>
      <c r="B26" s="96" t="s">
        <v>48</v>
      </c>
      <c r="C26" s="17">
        <v>4514</v>
      </c>
      <c r="D26" s="23"/>
      <c r="E26" s="20">
        <v>5276</v>
      </c>
    </row>
    <row r="27" spans="1:5" ht="12.75">
      <c r="A27" s="107"/>
      <c r="B27" s="96" t="s">
        <v>96</v>
      </c>
      <c r="C27" s="17">
        <v>0</v>
      </c>
      <c r="D27" s="23"/>
      <c r="E27" s="20">
        <v>0</v>
      </c>
    </row>
    <row r="28" spans="1:5" ht="12.75">
      <c r="A28" s="107"/>
      <c r="B28" s="96" t="s">
        <v>49</v>
      </c>
      <c r="C28" s="17">
        <v>5631</v>
      </c>
      <c r="D28" s="23"/>
      <c r="E28" s="20">
        <v>4948</v>
      </c>
    </row>
    <row r="29" spans="1:5" s="24" customFormat="1" ht="12.75" customHeight="1">
      <c r="A29" s="107"/>
      <c r="B29" s="101" t="s">
        <v>92</v>
      </c>
      <c r="C29" s="17">
        <v>22868</v>
      </c>
      <c r="D29" s="19"/>
      <c r="E29" s="20">
        <v>21158</v>
      </c>
    </row>
    <row r="30" spans="1:5" ht="12.75">
      <c r="A30" s="107"/>
      <c r="B30" s="101"/>
      <c r="C30" s="26">
        <f>SUM(C25:C29)</f>
        <v>33325</v>
      </c>
      <c r="D30" s="27"/>
      <c r="E30" s="28">
        <v>31670</v>
      </c>
    </row>
    <row r="31" spans="1:5" ht="12.75">
      <c r="A31" s="107"/>
      <c r="B31" s="100"/>
      <c r="C31" s="17"/>
      <c r="D31" s="23"/>
      <c r="E31" s="20"/>
    </row>
    <row r="32" spans="1:5" ht="12.75">
      <c r="A32" s="107">
        <v>9</v>
      </c>
      <c r="B32" s="100" t="s">
        <v>93</v>
      </c>
      <c r="C32" s="17"/>
      <c r="D32" s="23"/>
      <c r="E32" s="20"/>
    </row>
    <row r="33" spans="1:5" ht="12.75">
      <c r="A33" s="107"/>
      <c r="B33" s="96" t="s">
        <v>51</v>
      </c>
      <c r="C33" s="17">
        <v>8805</v>
      </c>
      <c r="D33" s="23"/>
      <c r="E33" s="20">
        <v>7729</v>
      </c>
    </row>
    <row r="34" spans="1:5" ht="12.75">
      <c r="A34" s="107"/>
      <c r="B34" s="96" t="s">
        <v>52</v>
      </c>
      <c r="C34" s="17">
        <v>123174</v>
      </c>
      <c r="D34" s="23"/>
      <c r="E34" s="29">
        <v>124785</v>
      </c>
    </row>
    <row r="35" spans="1:5" ht="12.75">
      <c r="A35" s="107"/>
      <c r="B35" s="96" t="s">
        <v>53</v>
      </c>
      <c r="C35" s="17">
        <v>0</v>
      </c>
      <c r="D35" s="23"/>
      <c r="E35" s="29">
        <v>0</v>
      </c>
    </row>
    <row r="36" spans="1:5" ht="12.75">
      <c r="A36" s="107"/>
      <c r="B36" s="96" t="s">
        <v>50</v>
      </c>
      <c r="C36" s="17">
        <v>20471</v>
      </c>
      <c r="D36" s="23"/>
      <c r="E36" s="29">
        <v>18563</v>
      </c>
    </row>
    <row r="37" spans="1:5" ht="12.75">
      <c r="A37" s="107"/>
      <c r="B37" s="96" t="s">
        <v>54</v>
      </c>
      <c r="C37" s="17">
        <v>0</v>
      </c>
      <c r="D37" s="23"/>
      <c r="E37" s="29">
        <v>0</v>
      </c>
    </row>
    <row r="38" spans="1:5" ht="12.75">
      <c r="A38" s="107"/>
      <c r="B38" s="101" t="s">
        <v>94</v>
      </c>
      <c r="C38" s="29">
        <v>244</v>
      </c>
      <c r="D38" s="23"/>
      <c r="E38" s="29">
        <v>244</v>
      </c>
    </row>
    <row r="39" spans="1:5" ht="12.75">
      <c r="A39" s="107"/>
      <c r="B39" s="100"/>
      <c r="C39" s="26">
        <f>SUM(C33:C38)</f>
        <v>152694</v>
      </c>
      <c r="D39" s="27"/>
      <c r="E39" s="28">
        <v>151321</v>
      </c>
    </row>
    <row r="40" spans="1:5" ht="12.75">
      <c r="A40" s="107"/>
      <c r="B40" s="101"/>
      <c r="C40" s="17"/>
      <c r="E40" s="18"/>
    </row>
    <row r="41" spans="1:5" ht="12.75">
      <c r="A41" s="107"/>
      <c r="B41" s="100"/>
      <c r="C41" s="17"/>
      <c r="D41" s="23"/>
      <c r="E41" s="20"/>
    </row>
    <row r="42" spans="1:5" ht="12.75">
      <c r="A42" s="107">
        <v>10</v>
      </c>
      <c r="B42" s="100" t="s">
        <v>55</v>
      </c>
      <c r="C42" s="30">
        <f>+C30-C39</f>
        <v>-119369</v>
      </c>
      <c r="D42" s="31"/>
      <c r="E42" s="32">
        <v>-119651</v>
      </c>
    </row>
    <row r="43" spans="1:5" ht="12.75">
      <c r="A43" s="107"/>
      <c r="B43" s="100"/>
      <c r="C43" s="17"/>
      <c r="D43" s="33"/>
      <c r="E43" s="34"/>
    </row>
    <row r="44" spans="1:5" ht="13.5" thickBot="1">
      <c r="A44" s="107"/>
      <c r="B44" s="100"/>
      <c r="C44" s="35">
        <f>+C42+SUM(C17:C23)</f>
        <v>213606</v>
      </c>
      <c r="D44" s="36"/>
      <c r="E44" s="37">
        <v>221951.84494223155</v>
      </c>
    </row>
    <row r="45" spans="1:5" ht="13.5" thickTop="1">
      <c r="A45" s="107"/>
      <c r="B45" s="100"/>
      <c r="C45" s="17"/>
      <c r="D45" s="23"/>
      <c r="E45" s="20"/>
    </row>
    <row r="46" spans="1:5" ht="12.75">
      <c r="A46" s="107">
        <v>11</v>
      </c>
      <c r="B46" s="100" t="s">
        <v>56</v>
      </c>
      <c r="C46" s="17"/>
      <c r="D46" s="23"/>
      <c r="E46" s="20"/>
    </row>
    <row r="47" spans="1:5" ht="12.75">
      <c r="A47" s="107"/>
      <c r="B47" s="102" t="s">
        <v>57</v>
      </c>
      <c r="C47" s="38">
        <v>111500</v>
      </c>
      <c r="D47" s="31"/>
      <c r="E47" s="32">
        <v>111500</v>
      </c>
    </row>
    <row r="48" spans="1:5" ht="12.75">
      <c r="A48" s="107"/>
      <c r="B48" s="103" t="s">
        <v>9</v>
      </c>
      <c r="C48" s="38"/>
      <c r="D48" s="31"/>
      <c r="E48" s="32"/>
    </row>
    <row r="49" spans="1:5" ht="12.75">
      <c r="A49" s="107"/>
      <c r="B49" s="104" t="s">
        <v>58</v>
      </c>
      <c r="C49" s="38">
        <v>438781</v>
      </c>
      <c r="D49" s="31"/>
      <c r="E49" s="32">
        <v>438781</v>
      </c>
    </row>
    <row r="50" spans="1:5" ht="12.75">
      <c r="A50" s="107"/>
      <c r="B50" s="104" t="s">
        <v>59</v>
      </c>
      <c r="C50" s="38">
        <v>0</v>
      </c>
      <c r="D50" s="31"/>
      <c r="E50" s="81">
        <v>0</v>
      </c>
    </row>
    <row r="51" spans="1:5" ht="12.75">
      <c r="A51" s="107"/>
      <c r="B51" s="104" t="s">
        <v>60</v>
      </c>
      <c r="C51" s="38">
        <v>0</v>
      </c>
      <c r="D51" s="31"/>
      <c r="E51" s="81">
        <v>0</v>
      </c>
    </row>
    <row r="52" spans="1:5" ht="12.75">
      <c r="A52" s="107"/>
      <c r="B52" s="104" t="s">
        <v>61</v>
      </c>
      <c r="C52" s="38">
        <v>0</v>
      </c>
      <c r="D52" s="30">
        <v>-290</v>
      </c>
      <c r="E52" s="32">
        <v>0</v>
      </c>
    </row>
    <row r="53" spans="1:5" ht="12.75">
      <c r="A53" s="107"/>
      <c r="B53" s="96" t="s">
        <v>62</v>
      </c>
      <c r="C53" s="32">
        <v>-337282</v>
      </c>
      <c r="D53" s="39"/>
      <c r="E53" s="32">
        <v>-329114</v>
      </c>
    </row>
    <row r="54" spans="1:5" ht="12.75">
      <c r="A54" s="107"/>
      <c r="B54" s="96" t="s">
        <v>63</v>
      </c>
      <c r="C54" s="38">
        <v>607</v>
      </c>
      <c r="D54" s="39"/>
      <c r="E54" s="32">
        <v>785</v>
      </c>
    </row>
    <row r="55" spans="1:5" ht="12.75">
      <c r="A55" s="107"/>
      <c r="B55" s="96"/>
      <c r="C55" s="17"/>
      <c r="D55" s="39"/>
      <c r="E55" s="20"/>
    </row>
    <row r="56" spans="1:5" ht="12.75">
      <c r="A56" s="107">
        <v>12</v>
      </c>
      <c r="B56" s="100" t="s">
        <v>10</v>
      </c>
      <c r="C56" s="17">
        <v>0</v>
      </c>
      <c r="D56" s="39"/>
      <c r="E56" s="20">
        <v>0</v>
      </c>
    </row>
    <row r="57" spans="1:5" ht="12.75">
      <c r="A57" s="107"/>
      <c r="B57" s="100"/>
      <c r="C57" s="17"/>
      <c r="D57" s="39"/>
      <c r="E57" s="20"/>
    </row>
    <row r="58" spans="1:5" ht="12.75">
      <c r="A58" s="107">
        <v>13</v>
      </c>
      <c r="B58" s="100" t="s">
        <v>64</v>
      </c>
      <c r="C58" s="17">
        <v>0</v>
      </c>
      <c r="D58" s="39"/>
      <c r="E58" s="20">
        <v>0</v>
      </c>
    </row>
    <row r="59" spans="1:5" ht="12.75">
      <c r="A59" s="107"/>
      <c r="B59" s="100"/>
      <c r="C59" s="17"/>
      <c r="D59" s="39"/>
      <c r="E59" s="20"/>
    </row>
    <row r="60" spans="1:5" ht="12.75">
      <c r="A60" s="107">
        <v>14</v>
      </c>
      <c r="B60" s="100" t="s">
        <v>65</v>
      </c>
      <c r="C60" s="17">
        <v>0</v>
      </c>
      <c r="D60" s="39"/>
      <c r="E60" s="20">
        <v>0</v>
      </c>
    </row>
    <row r="61" spans="1:5" ht="12.75">
      <c r="A61" s="107"/>
      <c r="B61" s="100"/>
      <c r="C61" s="17"/>
      <c r="D61" s="39"/>
      <c r="E61" s="20"/>
    </row>
    <row r="62" spans="1:5" ht="12.75">
      <c r="A62" s="107">
        <v>15</v>
      </c>
      <c r="B62" s="100" t="s">
        <v>66</v>
      </c>
      <c r="C62" s="17">
        <v>0</v>
      </c>
      <c r="D62" s="39"/>
      <c r="E62" s="20">
        <v>0</v>
      </c>
    </row>
    <row r="63" spans="1:5" ht="12.75">
      <c r="A63" s="107"/>
      <c r="B63" s="100"/>
      <c r="C63" s="17"/>
      <c r="D63" s="40"/>
      <c r="E63" s="20"/>
    </row>
    <row r="64" spans="1:5" ht="13.5" thickBot="1">
      <c r="A64" s="107"/>
      <c r="B64" s="100"/>
      <c r="C64" s="35">
        <f>SUM(C47:C63)</f>
        <v>213606</v>
      </c>
      <c r="D64" s="36"/>
      <c r="E64" s="37">
        <v>221952</v>
      </c>
    </row>
    <row r="65" spans="1:5" ht="13.5" thickTop="1">
      <c r="A65" s="107"/>
      <c r="B65" s="100"/>
      <c r="C65" s="17"/>
      <c r="D65" s="3"/>
      <c r="E65" s="18"/>
    </row>
    <row r="66" spans="1:5" s="41" customFormat="1" ht="13.5" thickBot="1">
      <c r="A66" s="108">
        <v>16</v>
      </c>
      <c r="B66" s="105" t="s">
        <v>67</v>
      </c>
      <c r="C66" s="42">
        <f>+C64/223000</f>
        <v>0.9578744394618834</v>
      </c>
      <c r="D66" s="43">
        <v>0</v>
      </c>
      <c r="E66" s="44">
        <f>+E64/223000</f>
        <v>0.9953004484304933</v>
      </c>
    </row>
    <row r="67" spans="4:5" ht="12.75">
      <c r="D67" s="23"/>
      <c r="E67" s="39"/>
    </row>
  </sheetData>
  <mergeCells count="2">
    <mergeCell ref="B2:E2"/>
    <mergeCell ref="B3:E3"/>
  </mergeCells>
  <conditionalFormatting sqref="C65:C65536 D65:E65 C43 C40:C41 C45:C52 C54:C63 C9:C29 A7 C1:C6 C31:C37">
    <cfRule type="cellIs" priority="1" dxfId="0" operator="lessThan" stopIfTrue="1">
      <formula>0</formula>
    </cfRule>
  </conditionalFormatting>
  <printOptions/>
  <pageMargins left="0.75" right="0.75" top="0.44" bottom="1" header="0.5" footer="0.5"/>
  <pageSetup fitToHeight="1" fitToWidth="1" horizontalDpi="600" verticalDpi="600" orientation="portrait" paperSize="9" scale="88" r:id="rId2"/>
  <headerFooter alignWithMargins="0">
    <oddFooter>&amp;R&amp;8&amp;Z&amp;F&amp;T&amp;D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="70" zoomScaleNormal="70" workbookViewId="0" topLeftCell="B1">
      <selection activeCell="D6" sqref="D6"/>
    </sheetView>
  </sheetViews>
  <sheetFormatPr defaultColWidth="9.140625" defaultRowHeight="12.75"/>
  <cols>
    <col min="1" max="1" width="4.00390625" style="3" hidden="1" customWidth="1"/>
    <col min="2" max="2" width="5.421875" style="3" customWidth="1"/>
    <col min="3" max="3" width="43.00390625" style="45" customWidth="1"/>
    <col min="4" max="4" width="16.8515625" style="45" customWidth="1"/>
    <col min="5" max="5" width="19.57421875" style="45" customWidth="1"/>
    <col min="6" max="6" width="18.57421875" style="45" customWidth="1"/>
    <col min="7" max="7" width="20.28125" style="45" customWidth="1"/>
    <col min="8" max="16384" width="9.140625" style="45" customWidth="1"/>
  </cols>
  <sheetData>
    <row r="2" ht="12.75">
      <c r="D2" s="46"/>
    </row>
    <row r="8" ht="12.75">
      <c r="B8" s="45"/>
    </row>
    <row r="9" ht="12.75">
      <c r="B9" s="46" t="s">
        <v>11</v>
      </c>
    </row>
    <row r="10" ht="12.75">
      <c r="B10" s="46"/>
    </row>
    <row r="11" spans="3:7" ht="12.75">
      <c r="C11" s="1"/>
      <c r="D11" s="114" t="s">
        <v>12</v>
      </c>
      <c r="E11" s="115"/>
      <c r="F11" s="116" t="s">
        <v>13</v>
      </c>
      <c r="G11" s="117"/>
    </row>
    <row r="12" spans="3:7" ht="12.75">
      <c r="C12" s="1"/>
      <c r="D12" s="82"/>
      <c r="E12" s="83" t="s">
        <v>14</v>
      </c>
      <c r="F12" s="47"/>
      <c r="G12" s="48" t="s">
        <v>15</v>
      </c>
    </row>
    <row r="13" spans="3:7" ht="12.75">
      <c r="C13" s="1"/>
      <c r="D13" s="84" t="s">
        <v>16</v>
      </c>
      <c r="E13" s="83" t="s">
        <v>17</v>
      </c>
      <c r="F13" s="49" t="s">
        <v>16</v>
      </c>
      <c r="G13" s="48" t="s">
        <v>17</v>
      </c>
    </row>
    <row r="14" spans="3:7" ht="12.75">
      <c r="C14" s="1"/>
      <c r="D14" s="84" t="s">
        <v>18</v>
      </c>
      <c r="E14" s="83" t="s">
        <v>19</v>
      </c>
      <c r="F14" s="49" t="s">
        <v>20</v>
      </c>
      <c r="G14" s="48" t="s">
        <v>19</v>
      </c>
    </row>
    <row r="15" spans="3:7" ht="12.75">
      <c r="C15" s="1"/>
      <c r="D15" s="84"/>
      <c r="E15" s="83" t="s">
        <v>18</v>
      </c>
      <c r="F15" s="49"/>
      <c r="G15" s="48" t="s">
        <v>21</v>
      </c>
    </row>
    <row r="16" spans="3:8" ht="12.75">
      <c r="C16" s="1"/>
      <c r="D16" s="85" t="s">
        <v>84</v>
      </c>
      <c r="E16" s="85" t="s">
        <v>85</v>
      </c>
      <c r="F16" s="85" t="s">
        <v>84</v>
      </c>
      <c r="G16" s="98" t="s">
        <v>85</v>
      </c>
      <c r="H16" s="50"/>
    </row>
    <row r="17" spans="1:7" s="46" customFormat="1" ht="12.75">
      <c r="A17" s="51"/>
      <c r="B17" s="51"/>
      <c r="C17" s="52"/>
      <c r="D17" s="86" t="s">
        <v>8</v>
      </c>
      <c r="E17" s="87" t="s">
        <v>8</v>
      </c>
      <c r="F17" s="53" t="s">
        <v>8</v>
      </c>
      <c r="G17" s="54" t="s">
        <v>8</v>
      </c>
    </row>
    <row r="18" spans="1:7" ht="12.75">
      <c r="A18" s="55"/>
      <c r="B18" s="56"/>
      <c r="C18" s="1"/>
      <c r="D18" s="50"/>
      <c r="E18" s="57"/>
      <c r="F18" s="50"/>
      <c r="G18" s="57"/>
    </row>
    <row r="19" spans="1:7" ht="12.75">
      <c r="A19" s="55" t="s">
        <v>22</v>
      </c>
      <c r="B19" s="55" t="s">
        <v>22</v>
      </c>
      <c r="C19" s="1" t="s">
        <v>68</v>
      </c>
      <c r="D19" s="58">
        <v>8674</v>
      </c>
      <c r="E19" s="59">
        <v>11000</v>
      </c>
      <c r="F19" s="58">
        <v>26229</v>
      </c>
      <c r="G19" s="59">
        <v>47393</v>
      </c>
    </row>
    <row r="20" spans="1:7" ht="12.75">
      <c r="A20" s="55"/>
      <c r="B20" s="55"/>
      <c r="C20" s="1"/>
      <c r="D20" s="57"/>
      <c r="E20" s="59"/>
      <c r="F20" s="50"/>
      <c r="G20" s="59"/>
    </row>
    <row r="21" spans="1:7" ht="12.75">
      <c r="A21" s="55" t="s">
        <v>23</v>
      </c>
      <c r="B21" s="55" t="s">
        <v>23</v>
      </c>
      <c r="C21" s="57" t="s">
        <v>24</v>
      </c>
      <c r="D21" s="58">
        <v>0</v>
      </c>
      <c r="E21" s="59">
        <v>0</v>
      </c>
      <c r="F21" s="58">
        <v>0</v>
      </c>
      <c r="G21" s="59">
        <v>43</v>
      </c>
    </row>
    <row r="22" spans="1:7" ht="12.75">
      <c r="A22" s="55"/>
      <c r="B22" s="55"/>
      <c r="C22" s="1"/>
      <c r="D22" s="58"/>
      <c r="E22" s="59"/>
      <c r="F22" s="58"/>
      <c r="G22" s="59"/>
    </row>
    <row r="23" spans="1:7" ht="12.75">
      <c r="A23" s="55" t="s">
        <v>25</v>
      </c>
      <c r="B23" s="55" t="s">
        <v>25</v>
      </c>
      <c r="C23" s="1" t="s">
        <v>69</v>
      </c>
      <c r="D23" s="59">
        <v>86</v>
      </c>
      <c r="E23" s="59">
        <v>-27</v>
      </c>
      <c r="F23" s="59">
        <v>112</v>
      </c>
      <c r="G23" s="59">
        <v>0</v>
      </c>
    </row>
    <row r="24" spans="1:7" ht="12.75">
      <c r="A24" s="55"/>
      <c r="B24" s="55"/>
      <c r="C24" s="1"/>
      <c r="D24" s="58"/>
      <c r="E24" s="59"/>
      <c r="F24" s="58"/>
      <c r="G24" s="59"/>
    </row>
    <row r="25" spans="1:7" ht="38.25">
      <c r="A25" s="55" t="s">
        <v>26</v>
      </c>
      <c r="B25" s="89" t="s">
        <v>26</v>
      </c>
      <c r="C25" s="88" t="s">
        <v>97</v>
      </c>
      <c r="D25" s="60">
        <v>1544</v>
      </c>
      <c r="E25" s="60">
        <v>4285</v>
      </c>
      <c r="F25" s="60">
        <v>3241</v>
      </c>
      <c r="G25" s="60">
        <v>8301</v>
      </c>
    </row>
    <row r="26" spans="1:7" ht="12.75">
      <c r="A26" s="55"/>
      <c r="B26" s="55"/>
      <c r="C26" s="57"/>
      <c r="D26" s="59"/>
      <c r="E26" s="59"/>
      <c r="F26" s="59"/>
      <c r="G26" s="59"/>
    </row>
    <row r="27" spans="1:7" ht="12.75">
      <c r="A27" s="55" t="s">
        <v>23</v>
      </c>
      <c r="B27" s="55" t="s">
        <v>23</v>
      </c>
      <c r="C27" s="57" t="s">
        <v>70</v>
      </c>
      <c r="D27" s="59">
        <v>763</v>
      </c>
      <c r="E27" s="59">
        <v>1403</v>
      </c>
      <c r="F27" s="59">
        <v>763</v>
      </c>
      <c r="G27" s="59">
        <v>1403</v>
      </c>
    </row>
    <row r="28" spans="1:7" ht="12.75">
      <c r="A28" s="55"/>
      <c r="B28" s="55"/>
      <c r="C28" s="57"/>
      <c r="D28" s="59"/>
      <c r="E28" s="59"/>
      <c r="F28" s="59"/>
      <c r="G28" s="59"/>
    </row>
    <row r="29" spans="1:7" ht="12.75">
      <c r="A29" s="55" t="s">
        <v>25</v>
      </c>
      <c r="B29" s="55" t="s">
        <v>25</v>
      </c>
      <c r="C29" s="57" t="s">
        <v>71</v>
      </c>
      <c r="D29" s="59">
        <v>3029</v>
      </c>
      <c r="E29" s="59">
        <v>3545</v>
      </c>
      <c r="F29" s="59">
        <v>9060</v>
      </c>
      <c r="G29" s="59">
        <v>10850</v>
      </c>
    </row>
    <row r="30" spans="1:7" ht="12.75">
      <c r="A30" s="55"/>
      <c r="B30" s="55"/>
      <c r="C30" s="61"/>
      <c r="D30" s="59"/>
      <c r="E30" s="59"/>
      <c r="F30" s="59"/>
      <c r="G30" s="59"/>
    </row>
    <row r="31" spans="1:7" ht="12.75">
      <c r="A31" s="55" t="s">
        <v>27</v>
      </c>
      <c r="B31" s="55" t="s">
        <v>27</v>
      </c>
      <c r="C31" s="57" t="s">
        <v>28</v>
      </c>
      <c r="D31" s="59">
        <v>0</v>
      </c>
      <c r="E31" s="59">
        <v>14686</v>
      </c>
      <c r="F31" s="59">
        <v>0</v>
      </c>
      <c r="G31" s="59">
        <v>14686</v>
      </c>
    </row>
    <row r="32" spans="1:7" ht="12.75">
      <c r="A32" s="55"/>
      <c r="B32" s="55"/>
      <c r="C32" s="57"/>
      <c r="D32" s="59"/>
      <c r="E32" s="59"/>
      <c r="F32" s="59"/>
      <c r="G32" s="59"/>
    </row>
    <row r="33" spans="1:7" ht="25.5">
      <c r="A33" s="55" t="s">
        <v>29</v>
      </c>
      <c r="B33" s="89" t="s">
        <v>29</v>
      </c>
      <c r="C33" s="91" t="s">
        <v>72</v>
      </c>
      <c r="D33" s="60">
        <v>-2248</v>
      </c>
      <c r="E33" s="60">
        <v>-15349</v>
      </c>
      <c r="F33" s="60">
        <v>-6582</v>
      </c>
      <c r="G33" s="60">
        <v>-18638</v>
      </c>
    </row>
    <row r="34" spans="1:7" ht="12.75">
      <c r="A34" s="55"/>
      <c r="B34" s="55"/>
      <c r="C34" s="1"/>
      <c r="D34" s="58"/>
      <c r="E34" s="59"/>
      <c r="F34" s="58"/>
      <c r="G34" s="59"/>
    </row>
    <row r="35" spans="1:7" ht="12.75">
      <c r="A35" s="55"/>
      <c r="B35" s="55"/>
      <c r="C35" s="1"/>
      <c r="D35" s="58"/>
      <c r="E35" s="59"/>
      <c r="F35" s="58"/>
      <c r="G35" s="59"/>
    </row>
    <row r="36" spans="1:7" ht="12.75">
      <c r="A36" s="55"/>
      <c r="B36" s="55" t="s">
        <v>30</v>
      </c>
      <c r="C36" s="1" t="s">
        <v>73</v>
      </c>
      <c r="D36" s="58">
        <v>0</v>
      </c>
      <c r="E36" s="59">
        <v>0</v>
      </c>
      <c r="F36" s="58">
        <v>0</v>
      </c>
      <c r="G36" s="59">
        <v>0</v>
      </c>
    </row>
    <row r="37" spans="1:7" ht="12.75">
      <c r="A37" s="55"/>
      <c r="B37" s="55"/>
      <c r="C37" s="1"/>
      <c r="D37" s="58"/>
      <c r="E37" s="59"/>
      <c r="F37" s="58"/>
      <c r="G37" s="59"/>
    </row>
    <row r="38" spans="1:7" ht="25.5">
      <c r="A38" s="55"/>
      <c r="B38" s="89" t="s">
        <v>31</v>
      </c>
      <c r="C38" s="88" t="s">
        <v>72</v>
      </c>
      <c r="D38" s="58">
        <v>-2248</v>
      </c>
      <c r="E38" s="58">
        <v>-15349</v>
      </c>
      <c r="F38" s="58">
        <v>-6582</v>
      </c>
      <c r="G38" s="59">
        <v>-18638</v>
      </c>
    </row>
    <row r="39" spans="1:7" ht="12.75">
      <c r="A39" s="55"/>
      <c r="B39" s="55"/>
      <c r="C39" s="57"/>
      <c r="D39" s="63"/>
      <c r="E39" s="59"/>
      <c r="F39" s="63"/>
      <c r="G39" s="59"/>
    </row>
    <row r="40" spans="1:8" ht="12.75">
      <c r="A40" s="55" t="s">
        <v>32</v>
      </c>
      <c r="B40" s="55" t="s">
        <v>32</v>
      </c>
      <c r="C40" s="57" t="s">
        <v>74</v>
      </c>
      <c r="D40" s="59">
        <v>407</v>
      </c>
      <c r="E40" s="59">
        <v>-214</v>
      </c>
      <c r="F40" s="58">
        <v>1585</v>
      </c>
      <c r="G40" s="59">
        <v>1824</v>
      </c>
      <c r="H40" s="1"/>
    </row>
    <row r="41" spans="1:8" ht="12.75">
      <c r="A41" s="55"/>
      <c r="B41" s="55"/>
      <c r="C41" s="57"/>
      <c r="D41" s="63"/>
      <c r="E41" s="59"/>
      <c r="F41" s="63"/>
      <c r="G41" s="59"/>
      <c r="H41" s="1"/>
    </row>
    <row r="42" spans="1:8" ht="25.5">
      <c r="A42" s="55" t="s">
        <v>33</v>
      </c>
      <c r="B42" s="89" t="s">
        <v>33</v>
      </c>
      <c r="C42" s="90" t="s">
        <v>75</v>
      </c>
      <c r="D42" s="58">
        <v>-2655</v>
      </c>
      <c r="E42" s="58">
        <v>-15135</v>
      </c>
      <c r="F42" s="58">
        <v>-8167</v>
      </c>
      <c r="G42" s="59">
        <v>-20462</v>
      </c>
      <c r="H42" s="1"/>
    </row>
    <row r="43" spans="1:8" ht="12.75">
      <c r="A43" s="55"/>
      <c r="B43" s="55"/>
      <c r="C43" s="25"/>
      <c r="D43" s="58"/>
      <c r="E43" s="58"/>
      <c r="F43" s="58"/>
      <c r="G43" s="59"/>
      <c r="H43" s="1"/>
    </row>
    <row r="44" spans="1:8" ht="12.75">
      <c r="A44" s="55"/>
      <c r="B44" s="55"/>
      <c r="C44" s="92" t="s">
        <v>34</v>
      </c>
      <c r="D44" s="58">
        <v>0</v>
      </c>
      <c r="E44" s="58">
        <v>0</v>
      </c>
      <c r="F44" s="58">
        <v>0</v>
      </c>
      <c r="G44" s="59">
        <v>0</v>
      </c>
      <c r="H44" s="1"/>
    </row>
    <row r="45" spans="1:7" ht="12.75">
      <c r="A45" s="55"/>
      <c r="B45" s="55"/>
      <c r="C45" s="25"/>
      <c r="D45" s="58"/>
      <c r="E45" s="59"/>
      <c r="F45" s="58"/>
      <c r="G45" s="59"/>
    </row>
    <row r="46" spans="1:7" ht="12.75">
      <c r="A46" s="55" t="s">
        <v>35</v>
      </c>
      <c r="B46" s="55" t="s">
        <v>35</v>
      </c>
      <c r="C46" s="1" t="s">
        <v>87</v>
      </c>
      <c r="D46" s="58">
        <v>0</v>
      </c>
      <c r="E46" s="59">
        <v>0</v>
      </c>
      <c r="F46" s="58">
        <v>0</v>
      </c>
      <c r="G46" s="59">
        <v>0</v>
      </c>
    </row>
    <row r="47" spans="1:7" ht="12.75">
      <c r="A47" s="55"/>
      <c r="B47" s="55"/>
      <c r="C47" s="57"/>
      <c r="D47" s="59"/>
      <c r="E47" s="59"/>
      <c r="F47" s="59"/>
      <c r="G47" s="59"/>
    </row>
    <row r="48" spans="1:7" ht="25.5">
      <c r="A48" s="55"/>
      <c r="B48" s="89" t="s">
        <v>76</v>
      </c>
      <c r="C48" s="90" t="s">
        <v>77</v>
      </c>
      <c r="D48" s="59">
        <v>-2655</v>
      </c>
      <c r="E48" s="59">
        <v>-15135</v>
      </c>
      <c r="F48" s="59">
        <v>-8167</v>
      </c>
      <c r="G48" s="59">
        <v>-20462</v>
      </c>
    </row>
    <row r="49" spans="1:7" ht="12.75">
      <c r="A49" s="55"/>
      <c r="B49" s="55"/>
      <c r="C49" s="57"/>
      <c r="D49" s="59"/>
      <c r="E49" s="59"/>
      <c r="F49" s="59"/>
      <c r="G49" s="59"/>
    </row>
    <row r="50" spans="1:7" ht="12.75">
      <c r="A50" s="55"/>
      <c r="B50" s="55"/>
      <c r="C50" s="57"/>
      <c r="D50" s="59"/>
      <c r="E50" s="59"/>
      <c r="F50" s="59"/>
      <c r="G50" s="59"/>
    </row>
    <row r="51" spans="1:7" ht="12.75">
      <c r="A51" s="55"/>
      <c r="B51" s="55"/>
      <c r="C51" s="57"/>
      <c r="D51" s="59"/>
      <c r="E51" s="59"/>
      <c r="F51" s="59"/>
      <c r="G51" s="59"/>
    </row>
    <row r="52" spans="1:7" ht="12.75">
      <c r="A52" s="64" t="s">
        <v>36</v>
      </c>
      <c r="B52" s="64" t="s">
        <v>88</v>
      </c>
      <c r="C52" s="57" t="s">
        <v>37</v>
      </c>
      <c r="D52" s="62">
        <v>0</v>
      </c>
      <c r="E52" s="59">
        <v>0</v>
      </c>
      <c r="F52" s="62">
        <v>0</v>
      </c>
      <c r="G52" s="59">
        <v>0</v>
      </c>
    </row>
    <row r="53" spans="1:7" ht="12.75">
      <c r="A53" s="64"/>
      <c r="B53" s="64"/>
      <c r="C53" s="57"/>
      <c r="D53" s="59"/>
      <c r="E53" s="59"/>
      <c r="F53" s="59"/>
      <c r="G53" s="59"/>
    </row>
    <row r="54" spans="1:7" ht="12.75">
      <c r="A54" s="55" t="s">
        <v>38</v>
      </c>
      <c r="B54" s="55" t="s">
        <v>38</v>
      </c>
      <c r="C54" s="57" t="s">
        <v>39</v>
      </c>
      <c r="D54" s="62">
        <v>0</v>
      </c>
      <c r="E54" s="59">
        <v>0</v>
      </c>
      <c r="F54" s="62">
        <v>0</v>
      </c>
      <c r="G54" s="59">
        <v>0</v>
      </c>
    </row>
    <row r="55" spans="1:7" ht="12.75">
      <c r="A55" s="55"/>
      <c r="B55" s="55"/>
      <c r="C55" s="57"/>
      <c r="D55" s="59"/>
      <c r="E55" s="59"/>
      <c r="F55" s="59"/>
      <c r="G55" s="59"/>
    </row>
    <row r="56" spans="1:7" ht="25.5">
      <c r="A56" s="55" t="s">
        <v>40</v>
      </c>
      <c r="B56" s="89" t="s">
        <v>40</v>
      </c>
      <c r="C56" s="93" t="s">
        <v>78</v>
      </c>
      <c r="D56" s="59">
        <v>0</v>
      </c>
      <c r="E56" s="59">
        <v>0</v>
      </c>
      <c r="F56" s="59">
        <v>0</v>
      </c>
      <c r="G56" s="59">
        <v>0</v>
      </c>
    </row>
    <row r="57" spans="1:7" ht="12.75">
      <c r="A57" s="55"/>
      <c r="B57" s="55"/>
      <c r="C57" s="65"/>
      <c r="D57" s="59"/>
      <c r="E57" s="59"/>
      <c r="F57" s="59"/>
      <c r="G57" s="59"/>
    </row>
    <row r="58" spans="1:7" ht="12.75">
      <c r="A58" s="55"/>
      <c r="B58" s="55"/>
      <c r="C58" s="65"/>
      <c r="D58" s="59"/>
      <c r="E58" s="59"/>
      <c r="F58" s="59"/>
      <c r="G58" s="59"/>
    </row>
    <row r="59" spans="1:7" ht="12.75">
      <c r="A59" s="55"/>
      <c r="B59" s="55"/>
      <c r="C59" s="57"/>
      <c r="D59" s="59"/>
      <c r="E59" s="59"/>
      <c r="F59" s="59"/>
      <c r="G59" s="59"/>
    </row>
    <row r="60" spans="1:7" ht="25.5">
      <c r="A60" s="55" t="s">
        <v>41</v>
      </c>
      <c r="B60" s="89" t="s">
        <v>79</v>
      </c>
      <c r="C60" s="90" t="s">
        <v>77</v>
      </c>
      <c r="D60" s="60">
        <v>-2655</v>
      </c>
      <c r="E60" s="60">
        <v>-15135</v>
      </c>
      <c r="F60" s="60">
        <v>-8167</v>
      </c>
      <c r="G60" s="60">
        <v>-20462</v>
      </c>
    </row>
    <row r="61" spans="1:7" ht="12.75">
      <c r="A61" s="55"/>
      <c r="B61" s="55"/>
      <c r="C61" s="57"/>
      <c r="D61" s="59"/>
      <c r="E61" s="59"/>
      <c r="F61" s="59"/>
      <c r="G61" s="59"/>
    </row>
    <row r="62" spans="1:7" ht="12.75">
      <c r="A62" s="55"/>
      <c r="B62" s="55"/>
      <c r="C62" s="57"/>
      <c r="D62" s="59"/>
      <c r="E62" s="59"/>
      <c r="F62" s="59"/>
      <c r="G62" s="59"/>
    </row>
    <row r="63" spans="1:7" ht="12.75">
      <c r="A63" s="55"/>
      <c r="B63" s="55"/>
      <c r="C63" s="66"/>
      <c r="D63" s="59"/>
      <c r="E63" s="59"/>
      <c r="F63" s="59"/>
      <c r="G63" s="59"/>
    </row>
    <row r="64" spans="1:7" ht="12.75">
      <c r="A64" s="55"/>
      <c r="B64" s="55"/>
      <c r="C64" s="1"/>
      <c r="D64" s="59"/>
      <c r="E64" s="59"/>
      <c r="F64" s="59"/>
      <c r="G64" s="59"/>
    </row>
    <row r="65" spans="1:7" s="69" customFormat="1" ht="25.5">
      <c r="A65" s="67" t="s">
        <v>42</v>
      </c>
      <c r="B65" s="95" t="s">
        <v>81</v>
      </c>
      <c r="C65" s="94" t="s">
        <v>80</v>
      </c>
      <c r="D65" s="68"/>
      <c r="E65" s="68"/>
      <c r="F65" s="68"/>
      <c r="G65" s="68"/>
    </row>
    <row r="66" spans="1:7" s="69" customFormat="1" ht="12.75">
      <c r="A66" s="67"/>
      <c r="B66" s="67"/>
      <c r="C66" s="70" t="s">
        <v>82</v>
      </c>
      <c r="D66" s="71">
        <v>-1.1905829596412556</v>
      </c>
      <c r="E66" s="71">
        <v>-6.786995515695067</v>
      </c>
      <c r="F66" s="71">
        <v>-3.6623318385650223</v>
      </c>
      <c r="G66" s="71">
        <v>-9.175784753363228</v>
      </c>
    </row>
    <row r="67" spans="1:7" s="69" customFormat="1" ht="12.75">
      <c r="A67" s="67"/>
      <c r="B67" s="67"/>
      <c r="C67" s="70"/>
      <c r="D67" s="71"/>
      <c r="E67" s="71"/>
      <c r="F67" s="71"/>
      <c r="G67" s="71"/>
    </row>
    <row r="68" spans="1:7" s="69" customFormat="1" ht="12.75">
      <c r="A68" s="67"/>
      <c r="B68" s="67"/>
      <c r="C68" s="97" t="s">
        <v>86</v>
      </c>
      <c r="D68" s="71" t="s">
        <v>83</v>
      </c>
      <c r="E68" s="71" t="s">
        <v>83</v>
      </c>
      <c r="F68" s="71" t="s">
        <v>83</v>
      </c>
      <c r="G68" s="71" t="s">
        <v>83</v>
      </c>
    </row>
    <row r="69" spans="1:7" s="69" customFormat="1" ht="12.75">
      <c r="A69" s="67"/>
      <c r="B69" s="67"/>
      <c r="C69" s="70"/>
      <c r="D69" s="72"/>
      <c r="E69" s="72"/>
      <c r="F69" s="72"/>
      <c r="G69" s="72"/>
    </row>
    <row r="70" spans="1:7" s="69" customFormat="1" ht="12.75">
      <c r="A70" s="73"/>
      <c r="B70" s="73"/>
      <c r="C70" s="74"/>
      <c r="D70" s="75"/>
      <c r="E70" s="74"/>
      <c r="F70" s="74"/>
      <c r="G70" s="76"/>
    </row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</sheetData>
  <mergeCells count="2">
    <mergeCell ref="D11:E11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66" r:id="rId2"/>
  <headerFooter alignWithMargins="0">
    <oddFooter>&amp;R&amp;8&amp;F&amp;Z&amp;F&amp;T&amp;D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vincent</cp:lastModifiedBy>
  <cp:lastPrinted>2001-11-30T00:10:45Z</cp:lastPrinted>
  <dcterms:created xsi:type="dcterms:W3CDTF">2001-06-01T00:47:37Z</dcterms:created>
  <dcterms:modified xsi:type="dcterms:W3CDTF">2001-11-30T01:47:19Z</dcterms:modified>
  <cp:category/>
  <cp:version/>
  <cp:contentType/>
  <cp:contentStatus/>
</cp:coreProperties>
</file>