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45" windowHeight="4620" activeTab="0"/>
  </bookViews>
  <sheets>
    <sheet name="PL" sheetId="1" r:id="rId1"/>
    <sheet name="BS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'BS'!$A$8:$I$55</definedName>
    <definedName name="_xlnm.Print_Area" localSheetId="0">'PL'!$A$7:$K$58</definedName>
  </definedNames>
  <calcPr fullCalcOnLoad="1"/>
</workbook>
</file>

<file path=xl/sharedStrings.xml><?xml version="1.0" encoding="utf-8"?>
<sst xmlns="http://schemas.openxmlformats.org/spreadsheetml/2006/main" count="131" uniqueCount="109">
  <si>
    <t>UNAUDITED QUARTERLY REPORT ON CONSOLIDATED RESULTS</t>
  </si>
  <si>
    <t>FOR THE FINANCIAL QUARTER ENDED 31 MARCH 2000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</si>
  <si>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</si>
  <si>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</si>
  <si>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</si>
  <si>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</si>
  <si>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</si>
  <si>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</si>
  <si>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</si>
  <si>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</si>
  <si>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 xml:space="preserve"> Quarter</t>
  </si>
  <si>
    <t>To Date</t>
  </si>
  <si>
    <t>Period</t>
  </si>
  <si>
    <t>31/03/2000</t>
  </si>
  <si>
    <t>31/03/1999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</si>
  <si>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</si>
  <si>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</si>
  <si>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</si>
  <si>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</si>
  <si>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</si>
  <si>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</si>
  <si>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</si>
  <si>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</si>
  <si>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</si>
  <si>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</si>
  <si>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</si>
  <si>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</si>
  <si>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</si>
  <si>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</si>
  <si>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</si>
  <si>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</si>
  <si>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</si>
  <si>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>interest on borrowings, depreciation</t>
  </si>
  <si>
    <t>and amortisation and exceptional items</t>
  </si>
  <si>
    <t xml:space="preserve"> but  before income tax, minority 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</si>
  <si>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</si>
  <si>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</si>
  <si>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</si>
  <si>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</si>
  <si>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</si>
  <si>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</si>
  <si>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</si>
  <si>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</si>
  <si>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i)    Profit/(loss) after taxation</t>
  </si>
  <si>
    <t xml:space="preserve">      before deducting minority interests</t>
  </si>
  <si>
    <t>ii)   Add minority interests</t>
  </si>
  <si>
    <t>(j)</t>
  </si>
  <si>
    <t>Profit/(loss) after taxation attributable</t>
  </si>
  <si>
    <t>to members of the company</t>
  </si>
  <si>
    <t>(k)</t>
  </si>
  <si>
    <t>i)    Extraordinary items</t>
  </si>
  <si>
    <t>ii)   Less minority interests</t>
  </si>
  <si>
    <t>iii)  Extraordinary items attributable</t>
  </si>
  <si>
    <t xml:space="preserve">      to members of the company</t>
  </si>
  <si>
    <t>(l)</t>
  </si>
  <si>
    <t>Profit/(loss) after taxation and extraordinary items</t>
  </si>
  <si>
    <t>attributable to members of the company</t>
  </si>
  <si>
    <t>Earnings per share based</t>
  </si>
  <si>
    <t>on 2(j) above after deducting</t>
  </si>
  <si>
    <t>any provision for preference dividends, if any :</t>
  </si>
  <si>
    <t>i)    Basic (based on 700,458,418 ordinary shares - sen)</t>
  </si>
  <si>
    <t xml:space="preserve">ii)   Fully diluted (based on 770,500,740 ordinary </t>
  </si>
  <si>
    <t xml:space="preserve">      shares - sen)</t>
  </si>
  <si>
    <t>Net tangible assets per share (sen)</t>
  </si>
  <si>
    <t>(Dividend per share (sen)</t>
  </si>
  <si>
    <t>Dividend description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</si>
  <si>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</si>
  <si>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</si>
  <si>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</si>
  <si>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</si>
  <si>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</si>
  <si>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</si>
  <si>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</si>
  <si>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</si>
  <si>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</si>
  <si>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YEAR END</t>
  </si>
  <si>
    <t>30/06/1999</t>
  </si>
  <si>
    <t>Fixed Assets</t>
  </si>
  <si>
    <t>Investment Properties</t>
  </si>
  <si>
    <t>Land Held for Development</t>
  </si>
  <si>
    <t>Investment in Associated Companies</t>
  </si>
  <si>
    <t>Investment in Joint Ventures</t>
  </si>
  <si>
    <t>Long Term Investments</t>
  </si>
  <si>
    <t>Current Assets</t>
  </si>
  <si>
    <t>Stocks and work in progress</t>
  </si>
  <si>
    <t>Investments</t>
  </si>
  <si>
    <t>Development Properties</t>
  </si>
  <si>
    <t>Trade Debtors</t>
  </si>
  <si>
    <t>Other Debtor, Deposit &amp; Prepayment</t>
  </si>
  <si>
    <t>Deposit with licensed banks</t>
  </si>
  <si>
    <t>Cash and bank balances</t>
  </si>
  <si>
    <t>Current Liabilities</t>
  </si>
  <si>
    <t>Trade Creditors</t>
  </si>
  <si>
    <t>Other Creditors &amp; Accruals</t>
  </si>
  <si>
    <t>Short Term Borrowings</t>
  </si>
  <si>
    <t>Proposed Dividend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</si>
  <si>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</si>
  <si>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</si>
  <si>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</si>
  <si>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</si>
  <si>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</si>
  <si>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</si>
  <si>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Exchange Reserve</t>
  </si>
  <si>
    <t>Capital Reserve</t>
  </si>
  <si>
    <t>Retained Profit</t>
  </si>
  <si>
    <t>Minority Interests</t>
  </si>
  <si>
    <t>Long Term Borrowings</t>
  </si>
  <si>
    <t>Other Long Term Liabilities</t>
  </si>
  <si>
    <t>HONG LEONG PROPERTIES BERHAD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</si>
</sst>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         &quot;_);_(@_)"/>
    <numFmt numFmtId="173" formatCode="General_)"/>
    <numFmt numFmtId="174" formatCode="_-* #,##0.0_-;\-* #,##0.0_-;_-* &quot;-&quot;??_-;_-@_-"/>
    <numFmt numFmtId="175" formatCode="_-* #,##0_-;\-* #,##0_-;_-* &quot;-&quot;??_-;_-@_-"/>
    <numFmt numFmtId="176" formatCode="0_);\(0\)"/>
    <numFmt numFmtId="177" formatCode="0.0"/>
    <numFmt numFmtId="178" formatCode="_-* #,##0.000_-;\-* #,##0.000_-;_-* &quot;-&quot;??_-;_-@_-"/>
    <numFmt numFmtId="179" formatCode="_(* #,##0_);_(* \(#,##0\);_(* &quot;-&quot;??_);_(@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sz val="11"/>
      <name val="Helv"/>
      <family val="0"/>
    </font>
    <font>
      <i/>
      <sz val="10"/>
      <name val="Times New Roman"/>
      <family val="0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171" fontId="6" fillId="0" borderId="3" xfId="15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171" fontId="6" fillId="0" borderId="0" xfId="15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37" fontId="6" fillId="0" borderId="6" xfId="0" applyNumberFormat="1" applyFont="1" applyBorder="1" applyAlignment="1">
      <alignment/>
    </xf>
    <xf numFmtId="171" fontId="6" fillId="0" borderId="1" xfId="15" applyFont="1" applyBorder="1" applyAlignment="1">
      <alignment/>
    </xf>
    <xf numFmtId="37" fontId="6" fillId="0" borderId="1" xfId="0" applyNumberFormat="1" applyFont="1" applyBorder="1" applyAlignment="1">
      <alignment/>
    </xf>
    <xf numFmtId="171" fontId="6" fillId="0" borderId="2" xfId="15" applyFont="1" applyBorder="1" applyAlignment="1">
      <alignment/>
    </xf>
    <xf numFmtId="171" fontId="6" fillId="0" borderId="7" xfId="15" applyFont="1" applyBorder="1" applyAlignment="1">
      <alignment/>
    </xf>
    <xf numFmtId="175" fontId="6" fillId="0" borderId="2" xfId="15" applyNumberFormat="1" applyFont="1" applyBorder="1" applyAlignment="1">
      <alignment/>
    </xf>
    <xf numFmtId="175" fontId="6" fillId="0" borderId="1" xfId="15" applyNumberFormat="1" applyFont="1" applyBorder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179" fontId="6" fillId="0" borderId="9" xfId="15" applyNumberFormat="1" applyFont="1" applyBorder="1" applyAlignment="1">
      <alignment/>
    </xf>
    <xf numFmtId="0" fontId="6" fillId="0" borderId="0" xfId="0" applyFont="1" applyAlignment="1">
      <alignment/>
    </xf>
    <xf numFmtId="179" fontId="6" fillId="0" borderId="2" xfId="15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179" fontId="6" fillId="0" borderId="7" xfId="15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4"/>
  <sheetViews>
    <sheetView showGridLines="0" tabSelected="1" workbookViewId="0" topLeftCell="A1">
      <selection activeCell="B4" sqref="B4"/>
    </sheetView>
  </sheetViews>
  <sheetFormatPr defaultColWidth="9.00390625" defaultRowHeight="15.75"/>
  <cols>
    <col min="1" max="1" width="4.00390625" style="0" customWidth="1"/>
    <col min="2" max="2" width="2.75390625" style="0" customWidth="1"/>
    <col min="3" max="3" width="3.625" style="0" customWidth="1"/>
    <col min="4" max="4" width="37.375" style="0" customWidth="1"/>
    <col min="5" max="5" width="10.50390625" style="0" customWidth="1"/>
    <col min="6" max="6" width="11.75390625" style="0" customWidth="1"/>
    <col min="7" max="7" width="1.37890625" style="0" customWidth="1"/>
    <col min="8" max="8" width="9.75390625" style="0" customWidth="1"/>
    <col min="9" max="9" width="11.375" style="0" customWidth="1"/>
    <col min="10" max="10" width="0.875" style="0" customWidth="1"/>
    <col min="11" max="11" width="0.37109375" style="0" customWidth="1"/>
  </cols>
  <sheetData>
    <row r="1" ht="15.75">
      <c r="D1" s="8"/>
    </row>
    <row r="2" ht="15.75">
      <c r="D2" s="8"/>
    </row>
    <row r="3" ht="15.75">
      <c r="D3" s="8"/>
    </row>
    <row r="4" ht="15.75">
      <c r="D4" s="8"/>
    </row>
    <row r="5" ht="15.75">
      <c r="D5" s="8"/>
    </row>
    <row r="6" ht="15.75">
      <c r="D6" s="8"/>
    </row>
    <row r="7" spans="1:11" ht="15.75">
      <c r="A7" s="58" t="s">
        <v>108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ht="15.75">
      <c r="D8" s="8"/>
    </row>
    <row r="9" spans="2:11" ht="13.5" customHeight="1">
      <c r="B9" s="7" t="s">
        <v>0</v>
      </c>
      <c r="C9" s="27"/>
      <c r="D9" s="18"/>
      <c r="E9" s="5"/>
      <c r="F9" s="5"/>
      <c r="G9" s="5"/>
      <c r="H9" s="5"/>
      <c r="I9" s="5"/>
      <c r="J9" s="2"/>
      <c r="K9" s="2"/>
    </row>
    <row r="10" spans="2:11" ht="13.5" customHeight="1">
      <c r="B10" s="7" t="s">
        <v>1</v>
      </c>
      <c r="C10" s="28"/>
      <c r="D10" s="18"/>
      <c r="E10" s="5"/>
      <c r="F10" s="5"/>
      <c r="G10" s="5"/>
      <c r="H10" s="5"/>
      <c r="I10" s="5"/>
      <c r="J10" s="2"/>
      <c r="K10" s="2"/>
    </row>
    <row r="11" spans="2:36" ht="13.5" customHeight="1">
      <c r="B11" s="4"/>
      <c r="C11" s="4"/>
      <c r="D11" s="4"/>
      <c r="E11" s="18"/>
      <c r="F11" s="18"/>
      <c r="G11" s="18"/>
      <c r="H11" s="18"/>
      <c r="I11" s="18"/>
      <c r="J11" s="4"/>
      <c r="K11" s="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2:36" ht="13.5" customHeight="1">
      <c r="B12" s="4" t="s">
        <v>2</v>
      </c>
      <c r="C12" s="4"/>
      <c r="D12" s="4"/>
      <c r="E12" s="24" t="s">
        <v>3</v>
      </c>
      <c r="F12" s="25"/>
      <c r="G12" s="23"/>
      <c r="H12" s="24" t="s">
        <v>4</v>
      </c>
      <c r="I12" s="25"/>
      <c r="J12" s="4"/>
      <c r="K12" s="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36" ht="13.5" customHeight="1">
      <c r="B13" s="4"/>
      <c r="C13" s="4"/>
      <c r="D13" s="4"/>
      <c r="E13" s="16" t="s">
        <v>5</v>
      </c>
      <c r="F13" s="26" t="s">
        <v>6</v>
      </c>
      <c r="G13" s="23"/>
      <c r="H13" s="16" t="s">
        <v>5</v>
      </c>
      <c r="I13" s="26" t="s">
        <v>6</v>
      </c>
      <c r="J13" s="4"/>
      <c r="K13" s="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>
      <c r="B14" s="4"/>
      <c r="C14" s="4"/>
      <c r="D14" s="4"/>
      <c r="E14" s="16" t="s">
        <v>7</v>
      </c>
      <c r="F14" s="26" t="s">
        <v>8</v>
      </c>
      <c r="G14" s="23"/>
      <c r="H14" s="16" t="s">
        <v>7</v>
      </c>
      <c r="I14" s="26" t="s">
        <v>8</v>
      </c>
      <c r="J14" s="4"/>
      <c r="K14" s="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>
      <c r="B15" s="4"/>
      <c r="C15" s="4"/>
      <c r="D15" s="4"/>
      <c r="E15" s="16" t="s">
        <v>9</v>
      </c>
      <c r="F15" s="26" t="s">
        <v>10</v>
      </c>
      <c r="G15" s="23"/>
      <c r="H15" s="16" t="s">
        <v>11</v>
      </c>
      <c r="I15" s="26" t="s">
        <v>12</v>
      </c>
      <c r="J15" s="4"/>
      <c r="K15" s="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>
      <c r="B16" s="4"/>
      <c r="C16" s="4"/>
      <c r="D16" s="4"/>
      <c r="E16" s="17" t="s">
        <v>13</v>
      </c>
      <c r="F16" s="17" t="s">
        <v>14</v>
      </c>
      <c r="G16" s="37"/>
      <c r="H16" s="17" t="s">
        <v>13</v>
      </c>
      <c r="I16" s="17" t="s">
        <v>14</v>
      </c>
      <c r="J16" s="3"/>
      <c r="K16" s="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>
      <c r="B17" s="4"/>
      <c r="C17" s="4"/>
      <c r="D17" s="4"/>
      <c r="E17" s="19" t="s">
        <v>15</v>
      </c>
      <c r="F17" s="19" t="s">
        <v>15</v>
      </c>
      <c r="G17" s="23"/>
      <c r="H17" s="19" t="s">
        <v>15</v>
      </c>
      <c r="I17" s="19" t="s">
        <v>15</v>
      </c>
      <c r="J17" s="4"/>
      <c r="K17" s="4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5.25" customHeight="1">
      <c r="B18" s="4"/>
      <c r="C18" s="4"/>
      <c r="D18" s="4"/>
      <c r="E18" s="19"/>
      <c r="F18" s="36"/>
      <c r="G18" s="23"/>
      <c r="H18" s="19"/>
      <c r="I18" s="36"/>
      <c r="J18" s="4"/>
      <c r="K18" s="4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>
      <c r="B19" s="11">
        <v>1</v>
      </c>
      <c r="C19" s="11" t="s">
        <v>16</v>
      </c>
      <c r="D19" s="4" t="s">
        <v>17</v>
      </c>
      <c r="E19" s="29">
        <v>63518</v>
      </c>
      <c r="F19" s="30">
        <v>0</v>
      </c>
      <c r="G19" s="31"/>
      <c r="H19" s="29">
        <v>224763</v>
      </c>
      <c r="I19" s="30">
        <v>0</v>
      </c>
      <c r="J19" s="3"/>
      <c r="K19" s="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>
      <c r="B20" s="12"/>
      <c r="C20" s="20" t="s">
        <v>18</v>
      </c>
      <c r="D20" s="4" t="s">
        <v>19</v>
      </c>
      <c r="E20" s="30">
        <v>0</v>
      </c>
      <c r="F20" s="34">
        <v>0</v>
      </c>
      <c r="G20" s="30"/>
      <c r="H20" s="30">
        <v>0</v>
      </c>
      <c r="I20" s="30">
        <v>0</v>
      </c>
      <c r="J20" s="3"/>
      <c r="K20" s="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>
      <c r="B21" s="4"/>
      <c r="C21" s="15" t="s">
        <v>20</v>
      </c>
      <c r="D21" s="10" t="s">
        <v>21</v>
      </c>
      <c r="E21" s="31">
        <v>1146</v>
      </c>
      <c r="F21" s="30">
        <v>0</v>
      </c>
      <c r="G21" s="31"/>
      <c r="H21" s="31">
        <v>5875</v>
      </c>
      <c r="I21" s="30">
        <v>0</v>
      </c>
      <c r="J21" s="3"/>
      <c r="K21" s="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>
      <c r="B22" s="11">
        <v>2</v>
      </c>
      <c r="C22" s="11" t="s">
        <v>16</v>
      </c>
      <c r="D22" s="10" t="s">
        <v>22</v>
      </c>
      <c r="E22" s="3"/>
      <c r="F22" s="34"/>
      <c r="G22" s="3"/>
      <c r="H22" s="3"/>
      <c r="I22" s="34"/>
      <c r="J22" s="4"/>
      <c r="K22" s="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>
      <c r="B23" s="12"/>
      <c r="C23" s="12"/>
      <c r="D23" s="10" t="s">
        <v>23</v>
      </c>
      <c r="E23" s="3"/>
      <c r="F23" s="34"/>
      <c r="G23" s="3"/>
      <c r="H23" s="3"/>
      <c r="I23" s="34"/>
      <c r="J23" s="3"/>
      <c r="K23" s="4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>
      <c r="B24" s="4"/>
      <c r="C24" s="4"/>
      <c r="D24" s="10" t="s">
        <v>24</v>
      </c>
      <c r="E24" s="3"/>
      <c r="F24" s="34"/>
      <c r="G24" s="3"/>
      <c r="H24" s="3"/>
      <c r="I24" s="34"/>
      <c r="J24" s="3"/>
      <c r="K24" s="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>
      <c r="B25" s="4"/>
      <c r="C25" s="4"/>
      <c r="D25" s="4" t="s">
        <v>25</v>
      </c>
      <c r="E25" s="31">
        <v>21391</v>
      </c>
      <c r="F25" s="30">
        <v>0</v>
      </c>
      <c r="G25" s="31"/>
      <c r="H25" s="31">
        <v>48186</v>
      </c>
      <c r="I25" s="34">
        <v>0</v>
      </c>
      <c r="J25" s="3"/>
      <c r="K25" s="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ht="13.5" customHeight="1">
      <c r="B26" s="12"/>
      <c r="C26" s="11" t="s">
        <v>18</v>
      </c>
      <c r="D26" s="4" t="s">
        <v>26</v>
      </c>
      <c r="E26" s="31">
        <v>-9552</v>
      </c>
      <c r="F26" s="30">
        <v>0</v>
      </c>
      <c r="G26" s="31"/>
      <c r="H26" s="31">
        <v>-30174</v>
      </c>
      <c r="I26" s="34">
        <v>0</v>
      </c>
      <c r="J26" s="3"/>
      <c r="K26" s="4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ht="13.5" customHeight="1">
      <c r="B27" s="22"/>
      <c r="C27" s="10" t="s">
        <v>20</v>
      </c>
      <c r="D27" s="11" t="s">
        <v>27</v>
      </c>
      <c r="E27" s="31">
        <v>-2342</v>
      </c>
      <c r="F27" s="30">
        <v>0</v>
      </c>
      <c r="G27" s="31"/>
      <c r="H27" s="31">
        <v>-10593</v>
      </c>
      <c r="I27" s="34">
        <v>0</v>
      </c>
      <c r="J27" s="3"/>
      <c r="K27" s="4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ht="13.5" customHeight="1">
      <c r="B28" s="12"/>
      <c r="C28" s="11" t="s">
        <v>28</v>
      </c>
      <c r="D28" s="10" t="s">
        <v>29</v>
      </c>
      <c r="E28" s="30">
        <v>0</v>
      </c>
      <c r="F28" s="30">
        <v>0</v>
      </c>
      <c r="G28" s="30"/>
      <c r="H28" s="30">
        <v>0</v>
      </c>
      <c r="I28" s="34">
        <v>0</v>
      </c>
      <c r="J28" s="3"/>
      <c r="K28" s="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customHeight="1">
      <c r="B29" s="12"/>
      <c r="C29" s="11" t="s">
        <v>30</v>
      </c>
      <c r="D29" s="10" t="s">
        <v>31</v>
      </c>
      <c r="E29" s="3"/>
      <c r="F29" s="34"/>
      <c r="G29" s="3"/>
      <c r="H29" s="3"/>
      <c r="I29" s="34"/>
      <c r="J29" s="3"/>
      <c r="K29" s="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customHeight="1">
      <c r="B30" s="4"/>
      <c r="C30" s="4"/>
      <c r="D30" s="10" t="s">
        <v>32</v>
      </c>
      <c r="E30" s="3"/>
      <c r="F30" s="34"/>
      <c r="G30" s="3"/>
      <c r="H30" s="3"/>
      <c r="I30" s="34"/>
      <c r="J30" s="3"/>
      <c r="K30" s="4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customHeight="1">
      <c r="B31" s="4"/>
      <c r="C31" s="4"/>
      <c r="D31" s="10" t="s">
        <v>33</v>
      </c>
      <c r="E31" s="3"/>
      <c r="F31" s="34"/>
      <c r="G31" s="3"/>
      <c r="H31" s="3"/>
      <c r="I31" s="34"/>
      <c r="J31" s="3"/>
      <c r="K31" s="4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customHeight="1">
      <c r="B32" s="4"/>
      <c r="C32" s="4"/>
      <c r="D32" s="10" t="s">
        <v>34</v>
      </c>
      <c r="E32" s="3"/>
      <c r="F32" s="34"/>
      <c r="G32" s="3"/>
      <c r="H32" s="3"/>
      <c r="I32" s="34"/>
      <c r="J32" s="3"/>
      <c r="K32" s="4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2:36" ht="13.5" customHeight="1">
      <c r="B33" s="4"/>
      <c r="C33" s="4"/>
      <c r="D33" s="10" t="s">
        <v>35</v>
      </c>
      <c r="E33" s="31">
        <v>9497</v>
      </c>
      <c r="F33" s="30">
        <v>0</v>
      </c>
      <c r="G33" s="31"/>
      <c r="H33" s="31">
        <v>7419</v>
      </c>
      <c r="I33" s="30">
        <f>+I25+I26+I27+I28</f>
        <v>0</v>
      </c>
      <c r="J33" s="3"/>
      <c r="K33" s="4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6" ht="13.5" customHeight="1">
      <c r="B34" s="12"/>
      <c r="C34" s="11" t="s">
        <v>36</v>
      </c>
      <c r="D34" s="10" t="s">
        <v>37</v>
      </c>
      <c r="E34" s="31">
        <v>3487</v>
      </c>
      <c r="F34" s="30">
        <v>0</v>
      </c>
      <c r="G34" s="31"/>
      <c r="H34" s="31">
        <v>13557</v>
      </c>
      <c r="I34" s="34">
        <v>0</v>
      </c>
      <c r="J34" s="3"/>
      <c r="K34" s="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36" ht="13.5" customHeight="1">
      <c r="B35" s="22"/>
      <c r="C35" s="10" t="s">
        <v>38</v>
      </c>
      <c r="D35" s="10" t="s">
        <v>39</v>
      </c>
      <c r="E35" s="3"/>
      <c r="F35" s="34"/>
      <c r="G35" s="3"/>
      <c r="H35" s="3"/>
      <c r="I35" s="34"/>
      <c r="J35" s="3"/>
      <c r="K35" s="4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2:36" ht="13.5" customHeight="1">
      <c r="B36" s="12"/>
      <c r="C36" s="11"/>
      <c r="D36" s="4" t="s">
        <v>25</v>
      </c>
      <c r="E36" s="31">
        <v>12984</v>
      </c>
      <c r="F36" s="30">
        <v>0</v>
      </c>
      <c r="G36" s="31"/>
      <c r="H36" s="31">
        <v>20976</v>
      </c>
      <c r="I36" s="34">
        <v>0</v>
      </c>
      <c r="J36" s="3"/>
      <c r="K36" s="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2:36" ht="13.5" customHeight="1">
      <c r="B37" s="12"/>
      <c r="C37" s="11" t="s">
        <v>40</v>
      </c>
      <c r="D37" s="4" t="s">
        <v>41</v>
      </c>
      <c r="E37" s="31">
        <v>-1941</v>
      </c>
      <c r="F37" s="30">
        <v>0</v>
      </c>
      <c r="G37" s="31"/>
      <c r="H37" s="31">
        <v>-7973</v>
      </c>
      <c r="I37" s="30">
        <v>0</v>
      </c>
      <c r="J37" s="3"/>
      <c r="K37" s="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2:36" ht="13.5" customHeight="1">
      <c r="B38" s="22"/>
      <c r="C38" s="10" t="s">
        <v>42</v>
      </c>
      <c r="D38" s="10" t="s">
        <v>43</v>
      </c>
      <c r="E38" s="3"/>
      <c r="F38" s="34"/>
      <c r="G38" s="3"/>
      <c r="H38" s="3"/>
      <c r="I38" s="34"/>
      <c r="J38" s="3"/>
      <c r="K38" s="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2:36" ht="13.5" customHeight="1">
      <c r="B39" s="13"/>
      <c r="C39" s="13"/>
      <c r="D39" s="10" t="s">
        <v>44</v>
      </c>
      <c r="E39" s="31">
        <v>11043</v>
      </c>
      <c r="F39" s="30">
        <v>0</v>
      </c>
      <c r="G39" s="31"/>
      <c r="H39" s="31">
        <v>13003</v>
      </c>
      <c r="I39" s="34">
        <v>0</v>
      </c>
      <c r="J39" s="3"/>
      <c r="K39" s="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2:36" ht="13.5" customHeight="1">
      <c r="B40" s="14"/>
      <c r="C40" s="14"/>
      <c r="D40" s="10" t="s">
        <v>45</v>
      </c>
      <c r="E40" s="31">
        <v>2177</v>
      </c>
      <c r="F40" s="30">
        <v>0</v>
      </c>
      <c r="G40" s="31"/>
      <c r="H40" s="31">
        <v>7367</v>
      </c>
      <c r="I40" s="34">
        <v>0</v>
      </c>
      <c r="J40" s="3"/>
      <c r="K40" s="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2:36" ht="13.5" customHeight="1">
      <c r="B41" s="12"/>
      <c r="C41" s="11" t="s">
        <v>46</v>
      </c>
      <c r="D41" s="11" t="s">
        <v>47</v>
      </c>
      <c r="E41" s="3"/>
      <c r="F41" s="34"/>
      <c r="G41" s="3"/>
      <c r="H41" s="3"/>
      <c r="I41" s="34"/>
      <c r="J41" s="3"/>
      <c r="K41" s="4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2:36" ht="13.5" customHeight="1">
      <c r="B42" s="4"/>
      <c r="C42" s="4"/>
      <c r="D42" s="11" t="s">
        <v>48</v>
      </c>
      <c r="E42" s="31">
        <v>13220</v>
      </c>
      <c r="F42" s="30">
        <v>0</v>
      </c>
      <c r="G42" s="31"/>
      <c r="H42" s="31">
        <v>20370</v>
      </c>
      <c r="I42" s="34">
        <v>0</v>
      </c>
      <c r="J42" s="3"/>
      <c r="K42" s="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2:36" ht="13.5" customHeight="1">
      <c r="B43" s="13"/>
      <c r="C43" s="11" t="s">
        <v>49</v>
      </c>
      <c r="D43" s="10" t="s">
        <v>50</v>
      </c>
      <c r="E43" s="30">
        <v>0</v>
      </c>
      <c r="F43" s="34">
        <v>0</v>
      </c>
      <c r="G43" s="30"/>
      <c r="H43" s="30">
        <v>0</v>
      </c>
      <c r="I43" s="34">
        <v>0</v>
      </c>
      <c r="J43" s="3"/>
      <c r="K43" s="4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2:36" ht="13.5" customHeight="1">
      <c r="B44" s="14"/>
      <c r="C44" s="14"/>
      <c r="D44" s="10" t="s">
        <v>51</v>
      </c>
      <c r="E44" s="30">
        <v>0</v>
      </c>
      <c r="F44" s="34">
        <v>0</v>
      </c>
      <c r="G44" s="21"/>
      <c r="H44" s="30">
        <v>0</v>
      </c>
      <c r="I44" s="34">
        <v>0</v>
      </c>
      <c r="J44" s="3"/>
      <c r="K44" s="4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2:36" ht="13.5" customHeight="1">
      <c r="B45" s="14"/>
      <c r="C45" s="14"/>
      <c r="D45" s="10" t="s">
        <v>52</v>
      </c>
      <c r="E45" s="3"/>
      <c r="F45" s="34"/>
      <c r="G45" s="4"/>
      <c r="H45" s="30"/>
      <c r="I45" s="34"/>
      <c r="J45" s="3"/>
      <c r="K45" s="4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2:36" ht="13.5" customHeight="1">
      <c r="B46" s="4"/>
      <c r="C46" s="4"/>
      <c r="D46" s="10" t="s">
        <v>53</v>
      </c>
      <c r="E46" s="30">
        <v>0</v>
      </c>
      <c r="F46" s="34">
        <v>0</v>
      </c>
      <c r="G46" s="21"/>
      <c r="H46" s="30">
        <v>0</v>
      </c>
      <c r="I46" s="34">
        <v>0</v>
      </c>
      <c r="J46" s="3"/>
      <c r="K46" s="4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2:36" ht="13.5" customHeight="1">
      <c r="B47" s="22"/>
      <c r="C47" s="10" t="s">
        <v>54</v>
      </c>
      <c r="D47" s="10" t="s">
        <v>55</v>
      </c>
      <c r="E47" s="3"/>
      <c r="F47" s="6"/>
      <c r="G47" s="3"/>
      <c r="H47" s="3"/>
      <c r="I47" s="6"/>
      <c r="J47" s="3"/>
      <c r="K47" s="4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2:36" ht="13.5" customHeight="1">
      <c r="B48" s="4"/>
      <c r="C48" s="4"/>
      <c r="D48" s="10" t="s">
        <v>56</v>
      </c>
      <c r="E48" s="31">
        <f>+E42+E43+E44+E46</f>
        <v>13220</v>
      </c>
      <c r="F48" s="30">
        <f>+F42+F43+F44+F46</f>
        <v>0</v>
      </c>
      <c r="G48" s="31"/>
      <c r="H48" s="35">
        <v>20370</v>
      </c>
      <c r="I48" s="30">
        <v>0</v>
      </c>
      <c r="J48" s="3"/>
      <c r="K48" s="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6" ht="13.5" customHeight="1">
      <c r="B49" s="11">
        <v>3</v>
      </c>
      <c r="C49" s="11" t="s">
        <v>16</v>
      </c>
      <c r="D49" s="4" t="s">
        <v>57</v>
      </c>
      <c r="E49" s="3"/>
      <c r="F49" s="6"/>
      <c r="G49" s="3"/>
      <c r="H49" s="3"/>
      <c r="I49" s="6"/>
      <c r="J49" s="3"/>
      <c r="K49" s="4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:36" ht="13.5" customHeight="1">
      <c r="B50" s="12"/>
      <c r="C50" s="11"/>
      <c r="D50" s="4" t="s">
        <v>58</v>
      </c>
      <c r="E50" s="3"/>
      <c r="F50" s="6"/>
      <c r="G50" s="3"/>
      <c r="H50" s="3"/>
      <c r="I50" s="6"/>
      <c r="J50" s="3"/>
      <c r="K50" s="4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2:36" ht="13.5" customHeight="1">
      <c r="B51" s="4"/>
      <c r="C51" s="4"/>
      <c r="D51" s="11" t="s">
        <v>59</v>
      </c>
      <c r="E51" s="30"/>
      <c r="F51" s="32"/>
      <c r="G51" s="30"/>
      <c r="H51" s="30"/>
      <c r="I51" s="32"/>
      <c r="J51" s="3"/>
      <c r="K51" s="4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2:36" ht="13.5" customHeight="1">
      <c r="B52" s="14"/>
      <c r="C52" s="14"/>
      <c r="D52" s="10" t="s">
        <v>60</v>
      </c>
      <c r="E52" s="30">
        <v>1.89</v>
      </c>
      <c r="F52" s="30">
        <v>0</v>
      </c>
      <c r="G52" s="30"/>
      <c r="H52" s="30">
        <v>2.91</v>
      </c>
      <c r="I52" s="30">
        <v>0</v>
      </c>
      <c r="J52" s="3"/>
      <c r="K52" s="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2:36" ht="13.5" customHeight="1">
      <c r="B53" s="4"/>
      <c r="C53" s="4"/>
      <c r="D53" s="10" t="s">
        <v>61</v>
      </c>
      <c r="E53" s="30">
        <v>1.72</v>
      </c>
      <c r="F53" s="30">
        <v>0</v>
      </c>
      <c r="G53" s="30"/>
      <c r="H53" s="30">
        <v>2.64</v>
      </c>
      <c r="I53" s="30">
        <v>0</v>
      </c>
      <c r="J53" s="3"/>
      <c r="K53" s="4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2:36" ht="13.5" customHeight="1">
      <c r="B54" s="4"/>
      <c r="C54" s="4"/>
      <c r="D54" s="11" t="s">
        <v>62</v>
      </c>
      <c r="E54" s="9"/>
      <c r="F54" s="33"/>
      <c r="G54" s="30"/>
      <c r="H54" s="9"/>
      <c r="I54" s="33"/>
      <c r="J54" s="3"/>
      <c r="K54" s="4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2:36" ht="13.5" customHeight="1" hidden="1">
      <c r="B55" s="11">
        <v>4</v>
      </c>
      <c r="C55" s="11"/>
      <c r="D55" s="10" t="s">
        <v>63</v>
      </c>
      <c r="E55" s="30" t="e">
        <f>+(+#REF!)/#REF!*100</f>
        <v>#REF!</v>
      </c>
      <c r="F55" s="32">
        <v>0</v>
      </c>
      <c r="G55" s="21"/>
      <c r="H55" s="30" t="e">
        <f>+E55</f>
        <v>#REF!</v>
      </c>
      <c r="I55" s="32">
        <v>0</v>
      </c>
      <c r="J55" s="4"/>
      <c r="K55" s="4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2:36" ht="13.5" customHeight="1" hidden="1">
      <c r="B56" s="11">
        <v>5</v>
      </c>
      <c r="C56" s="11" t="s">
        <v>16</v>
      </c>
      <c r="D56" s="4" t="s">
        <v>64</v>
      </c>
      <c r="E56" s="30" t="e">
        <f>+#REF!</f>
        <v>#REF!</v>
      </c>
      <c r="F56" s="32">
        <v>0</v>
      </c>
      <c r="G56" s="21"/>
      <c r="H56" s="30" t="e">
        <f>+#REF!</f>
        <v>#REF!</v>
      </c>
      <c r="I56" s="32">
        <v>0</v>
      </c>
      <c r="J56" s="4"/>
      <c r="K56" s="4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2:36" ht="13.5" customHeight="1" hidden="1">
      <c r="B57" s="12"/>
      <c r="C57" s="11" t="s">
        <v>18</v>
      </c>
      <c r="D57" s="4" t="s">
        <v>65</v>
      </c>
      <c r="E57" s="9" t="e">
        <f>+#REF!</f>
        <v>#REF!</v>
      </c>
      <c r="F57" s="33">
        <v>0</v>
      </c>
      <c r="G57" s="21"/>
      <c r="H57" s="9" t="e">
        <f>+#REF!</f>
        <v>#REF!</v>
      </c>
      <c r="I57" s="33">
        <v>0</v>
      </c>
      <c r="J57" s="4"/>
      <c r="K57" s="4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2:36" ht="15.75">
      <c r="B58" s="4"/>
      <c r="C58" s="4"/>
      <c r="D58" s="4"/>
      <c r="E58" s="4"/>
      <c r="F58" s="4"/>
      <c r="G58" s="4"/>
      <c r="H58" s="4"/>
      <c r="I58" s="4"/>
      <c r="J58" s="4"/>
      <c r="K58" s="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2:36" ht="15.75">
      <c r="B59" s="4"/>
      <c r="C59" s="4"/>
      <c r="D59" s="10"/>
      <c r="E59" s="4"/>
      <c r="F59" s="4"/>
      <c r="G59" s="4"/>
      <c r="H59" s="4"/>
      <c r="I59" s="4"/>
      <c r="J59" s="4"/>
      <c r="K59" s="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2:36" ht="15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2:36" ht="15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2:36" ht="15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15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15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15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15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15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15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15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15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0:36" ht="15.75"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0:36" ht="15.75"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0:36" ht="15.75"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0:36" ht="15.75"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0:36" ht="15.75"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0:36" ht="15.75"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0:36" ht="15.75"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0:36" ht="15.75"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0:36" ht="15.75"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0:36" ht="15.75"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0:36" ht="15.75"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0:36" ht="15.75"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0:36" ht="15.75"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0:36" ht="15.75"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0:36" ht="15.75"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0:36" ht="15.75"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0:36" ht="15.75"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0:36" ht="15.75"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0:36" ht="15.75"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0:36" ht="15.75"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0:36" ht="15.75"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0:36" ht="15.75"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0:36" ht="15.75"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0:36" ht="15.75"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0:36" ht="15.75"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0:36" ht="15.75"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0:36" ht="15.75"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0:36" ht="15.75"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0:36" ht="15.75"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0:36" ht="15.75"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0:36" ht="15.75"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0:36" ht="15.75"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0:36" ht="15.75"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0:36" ht="15.75"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0:36" ht="15.75"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0:36" ht="15.75"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0:36" ht="15.75"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0:36" ht="15.75"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0:36" ht="15.75"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0:36" ht="15.75"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0:36" ht="15.75"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0:36" ht="15.75"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0:36" ht="15.75"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0:36" ht="15.75"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0:36" ht="15.75"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0:36" ht="15.75"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0:36" ht="15.75"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0:36" ht="15.75"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0:36" ht="15.75"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0:36" ht="15.75"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0:36" ht="15.75"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0:36" ht="15.75"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0:36" ht="15.75"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0:36" ht="15.75"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0:36" ht="15.75"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0:36" ht="15.75"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0:36" ht="15.75"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0:36" ht="15.75"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0:36" ht="15.75"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0:36" ht="15.75"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0:36" ht="15.75"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0:36" ht="15.75"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0:36" ht="15.75"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0:36" ht="15.75"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0:36" ht="15.75"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0:36" ht="15.75"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0:36" ht="15.75"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0:36" ht="15.75"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0:36" ht="15.75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0:36" ht="15.75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0:36" ht="15.75"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0:36" ht="15.75"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0:36" ht="15.75"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0:36" ht="15.75"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0:36" ht="15.75"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0:36" ht="15.75"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0:36" ht="15.75"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0:36" ht="15.75"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0:36" ht="15.75"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0:36" ht="15.75"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0:36" ht="15.75"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0:36" ht="15.75"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0:36" ht="15.75"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0:36" ht="15.75"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0:36" ht="15.75"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0:36" ht="15.75"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0:36" ht="15.75"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0:36" ht="15.75"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0:36" ht="15.75"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0:36" ht="15.75"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0:36" ht="15.75"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0:36" ht="15.75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0:36" ht="15.75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0:36" ht="15.75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0:36" ht="15.75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0:36" ht="15.75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0:36" ht="15.75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0:36" ht="15.75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0:36" ht="15.75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0:36" ht="15.75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0:36" ht="15.75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0:36" ht="15.75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0:36" ht="15.75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0:36" ht="15.75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0:36" ht="15.75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0:36" ht="15.75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0:36" ht="15.75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0:36" ht="15.75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0:36" ht="15.75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0:36" ht="15.75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0:36" ht="15.75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0:36" ht="15.75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0:36" ht="15.75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0:36" ht="15.75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0:36" ht="15.75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0:36" ht="15.75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0:36" ht="15.75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0:36" ht="15.7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0:36" ht="15.7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0:36" ht="15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0:36" ht="15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0:36" ht="15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0:36" ht="15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0:36" ht="15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0:36" ht="15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0:36" ht="15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0:36" ht="15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0:36" ht="15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0:36" ht="15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0:36" ht="15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0:36" ht="15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0:36" ht="15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0:36" ht="15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0:36" ht="15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0:36" ht="15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0:36" ht="15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0:36" ht="15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0:36" ht="15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0:36" ht="15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0:36" ht="15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0:36" ht="15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0:36" ht="15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0:36" ht="15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0:36" ht="15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0:36" ht="15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0:36" ht="15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0:36" ht="15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0:36" ht="15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0:36" ht="15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0:36" ht="15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0:36" ht="15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0:36" ht="15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0:36" ht="15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0:36" ht="15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0:36" ht="15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0:36" ht="15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0:36" ht="15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0:36" ht="15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0:36" ht="15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0:36" ht="15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0:36" ht="15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0:36" ht="15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0:36" ht="15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0:36" ht="15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0:36" ht="15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0:36" ht="15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0:36" ht="15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0:36" ht="15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0:36" ht="15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0:36" ht="15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0:36" ht="15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0:36" ht="15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0:36" ht="15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0:36" ht="15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0:36" ht="15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0:36" ht="15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0:36" ht="15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0:36" ht="15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0:36" ht="15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0:36" ht="15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0:36" ht="15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0:36" ht="15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0:36" ht="15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0:36" ht="15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0:36" ht="15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0:36" ht="15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0:36" ht="15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0:36" ht="15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0:36" ht="15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0:36" ht="15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0:36" ht="15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0:36" ht="15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0:36" ht="15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0:36" ht="15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0:36" ht="15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0:36" ht="15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0:36" ht="15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0:36" ht="15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0:36" ht="15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0:36" ht="15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0:36" ht="15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0:36" ht="15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0:36" ht="15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0:36" ht="15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0:36" ht="15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0:36" ht="15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0:36" ht="15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0:36" ht="15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0:36" ht="15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0:36" ht="15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0:36" ht="15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0:36" ht="15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0:36" ht="15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0:36" ht="15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0:36" ht="15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0:36" ht="15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0:36" ht="15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0:36" ht="15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0:36" ht="15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0:36" ht="15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0:36" ht="15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0:36" ht="15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0:36" ht="15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</sheetData>
  <mergeCells count="1">
    <mergeCell ref="A7:K7"/>
  </mergeCells>
  <printOptions horizontalCentered="1"/>
  <pageMargins left="0.25" right="0.25" top="0.5" bottom="0.25" header="0.25" footer="0.2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I59"/>
  <sheetViews>
    <sheetView showGridLines="0" workbookViewId="0" topLeftCell="A2">
      <selection activeCell="C4" sqref="C4"/>
    </sheetView>
  </sheetViews>
  <sheetFormatPr defaultColWidth="9.00390625" defaultRowHeight="15.75"/>
  <cols>
    <col min="2" max="2" width="4.25390625" style="0" customWidth="1"/>
    <col min="3" max="3" width="4.75390625" style="0" customWidth="1"/>
    <col min="4" max="4" width="23.375" style="0" customWidth="1"/>
    <col min="5" max="5" width="8.375" style="0" customWidth="1"/>
    <col min="6" max="6" width="10.875" style="0" customWidth="1"/>
    <col min="7" max="7" width="4.75390625" style="0" customWidth="1"/>
    <col min="8" max="8" width="10.375" style="0" customWidth="1"/>
  </cols>
  <sheetData>
    <row r="4" ht="12.75" customHeight="1"/>
    <row r="5" ht="12.75" customHeight="1"/>
    <row r="6" ht="12.75" customHeight="1"/>
    <row r="7" ht="12.75" customHeight="1"/>
    <row r="8" ht="12.75" customHeight="1">
      <c r="B8" s="57" t="s">
        <v>108</v>
      </c>
    </row>
    <row r="9" ht="12.75" customHeight="1"/>
    <row r="10" spans="2:9" ht="15.75">
      <c r="B10" s="38" t="s">
        <v>66</v>
      </c>
      <c r="C10" s="39"/>
      <c r="D10" s="2"/>
      <c r="E10" s="2"/>
      <c r="F10" s="2"/>
      <c r="G10" s="2"/>
      <c r="H10" s="2"/>
      <c r="I10" s="1"/>
    </row>
    <row r="11" spans="2:9" ht="15.75">
      <c r="B11" s="38"/>
      <c r="C11" s="39"/>
      <c r="D11" s="2"/>
      <c r="E11" s="2"/>
      <c r="F11" s="2"/>
      <c r="G11" s="2"/>
      <c r="H11" s="2"/>
      <c r="I11" s="1"/>
    </row>
    <row r="12" spans="2:9" ht="14.25" customHeight="1">
      <c r="B12" s="2"/>
      <c r="C12" s="2"/>
      <c r="D12" s="2"/>
      <c r="E12" s="2"/>
      <c r="F12" s="40" t="s">
        <v>67</v>
      </c>
      <c r="G12" s="39"/>
      <c r="H12" s="40" t="s">
        <v>68</v>
      </c>
      <c r="I12" s="41"/>
    </row>
    <row r="13" spans="2:9" ht="14.25" customHeight="1">
      <c r="B13" s="2"/>
      <c r="C13" s="2"/>
      <c r="D13" s="2"/>
      <c r="E13" s="2"/>
      <c r="F13" s="40" t="s">
        <v>69</v>
      </c>
      <c r="G13" s="39"/>
      <c r="H13" s="40" t="s">
        <v>69</v>
      </c>
      <c r="I13" s="41"/>
    </row>
    <row r="14" spans="2:9" ht="14.25" customHeight="1">
      <c r="B14" s="2"/>
      <c r="C14" s="2"/>
      <c r="D14" s="2"/>
      <c r="E14" s="2"/>
      <c r="F14" s="40" t="s">
        <v>70</v>
      </c>
      <c r="G14" s="39"/>
      <c r="H14" s="40" t="s">
        <v>71</v>
      </c>
      <c r="I14" s="41"/>
    </row>
    <row r="15" spans="2:9" ht="14.25" customHeight="1">
      <c r="B15" s="2"/>
      <c r="C15" s="2"/>
      <c r="D15" s="2"/>
      <c r="E15" s="2"/>
      <c r="F15" s="40" t="s">
        <v>72</v>
      </c>
      <c r="G15" s="39"/>
      <c r="H15" s="40" t="s">
        <v>73</v>
      </c>
      <c r="I15" s="41"/>
    </row>
    <row r="16" spans="2:9" ht="14.25" customHeight="1">
      <c r="B16" s="2"/>
      <c r="C16" s="2"/>
      <c r="D16" s="2"/>
      <c r="E16" s="2"/>
      <c r="F16" s="40" t="s">
        <v>74</v>
      </c>
      <c r="G16" s="39"/>
      <c r="H16" s="40" t="s">
        <v>75</v>
      </c>
      <c r="I16" s="41"/>
    </row>
    <row r="17" spans="2:9" ht="14.25" customHeight="1">
      <c r="B17" s="2"/>
      <c r="C17" s="2"/>
      <c r="D17" s="2"/>
      <c r="E17" s="2"/>
      <c r="F17" s="42" t="s">
        <v>13</v>
      </c>
      <c r="G17" s="39"/>
      <c r="H17" s="42" t="s">
        <v>76</v>
      </c>
      <c r="I17" s="41"/>
    </row>
    <row r="18" spans="2:9" ht="14.25" customHeight="1">
      <c r="B18" s="43"/>
      <c r="C18" s="2"/>
      <c r="D18" s="2"/>
      <c r="E18" s="2"/>
      <c r="F18" s="40" t="s">
        <v>15</v>
      </c>
      <c r="G18" s="39"/>
      <c r="H18" s="40" t="s">
        <v>15</v>
      </c>
      <c r="I18" s="41"/>
    </row>
    <row r="19" spans="2:9" ht="5.25" customHeight="1">
      <c r="B19" s="43"/>
      <c r="C19" s="2"/>
      <c r="D19" s="2"/>
      <c r="E19" s="2"/>
      <c r="F19" s="2"/>
      <c r="G19" s="2"/>
      <c r="H19" s="2"/>
      <c r="I19" s="1"/>
    </row>
    <row r="20" spans="2:9" ht="14.25" customHeight="1">
      <c r="B20" s="43">
        <v>1</v>
      </c>
      <c r="C20" s="44" t="s">
        <v>77</v>
      </c>
      <c r="D20" s="2"/>
      <c r="E20" s="2"/>
      <c r="F20" s="45">
        <v>278028</v>
      </c>
      <c r="G20" s="2"/>
      <c r="H20" s="45">
        <v>166479</v>
      </c>
      <c r="I20" s="1"/>
    </row>
    <row r="21" spans="2:9" ht="14.25" customHeight="1">
      <c r="B21" s="43">
        <v>2</v>
      </c>
      <c r="C21" s="44" t="s">
        <v>78</v>
      </c>
      <c r="D21" s="2"/>
      <c r="E21" s="2"/>
      <c r="F21" s="45">
        <v>523637</v>
      </c>
      <c r="G21" s="2"/>
      <c r="H21" s="45">
        <v>510873</v>
      </c>
      <c r="I21" s="1"/>
    </row>
    <row r="22" spans="2:9" ht="14.25" customHeight="1">
      <c r="B22" s="43">
        <v>3</v>
      </c>
      <c r="C22" s="46" t="s">
        <v>79</v>
      </c>
      <c r="D22" s="2"/>
      <c r="E22" s="2"/>
      <c r="F22" s="45">
        <v>74991</v>
      </c>
      <c r="G22" s="2"/>
      <c r="H22" s="45">
        <v>64097</v>
      </c>
      <c r="I22" s="1"/>
    </row>
    <row r="23" spans="2:9" ht="14.25" customHeight="1">
      <c r="B23" s="43">
        <v>4</v>
      </c>
      <c r="C23" s="44" t="s">
        <v>80</v>
      </c>
      <c r="D23" s="2"/>
      <c r="E23" s="2"/>
      <c r="F23" s="45">
        <v>527952</v>
      </c>
      <c r="G23" s="2"/>
      <c r="H23" s="45">
        <v>574374</v>
      </c>
      <c r="I23" s="1"/>
    </row>
    <row r="24" spans="2:9" ht="14.25" customHeight="1">
      <c r="B24" s="43">
        <v>5</v>
      </c>
      <c r="C24" s="46" t="s">
        <v>81</v>
      </c>
      <c r="D24" s="2"/>
      <c r="E24" s="2"/>
      <c r="F24" s="45">
        <v>1860</v>
      </c>
      <c r="G24" s="2"/>
      <c r="H24" s="45">
        <v>543</v>
      </c>
      <c r="I24" s="1"/>
    </row>
    <row r="25" spans="2:9" ht="14.25" customHeight="1">
      <c r="B25" s="43">
        <v>6</v>
      </c>
      <c r="C25" s="44" t="s">
        <v>82</v>
      </c>
      <c r="D25" s="2"/>
      <c r="E25" s="2"/>
      <c r="F25" s="45">
        <v>0</v>
      </c>
      <c r="G25" s="2"/>
      <c r="H25" s="45">
        <v>15502</v>
      </c>
      <c r="I25" s="1"/>
    </row>
    <row r="26" spans="2:9" ht="14.25" customHeight="1">
      <c r="B26" s="43">
        <v>7</v>
      </c>
      <c r="C26" s="44" t="s">
        <v>83</v>
      </c>
      <c r="D26" s="2"/>
      <c r="E26" s="2"/>
      <c r="F26" s="2"/>
      <c r="G26" s="2"/>
      <c r="H26" s="2"/>
      <c r="I26" s="1"/>
    </row>
    <row r="27" spans="2:9" ht="14.25" customHeight="1">
      <c r="B27" s="43"/>
      <c r="C27" s="47"/>
      <c r="D27" s="48" t="s">
        <v>84</v>
      </c>
      <c r="E27" s="2"/>
      <c r="F27" s="49">
        <v>2576</v>
      </c>
      <c r="G27" s="45"/>
      <c r="H27" s="49">
        <v>936</v>
      </c>
      <c r="I27" s="1"/>
    </row>
    <row r="28" spans="2:9" ht="14.25" customHeight="1">
      <c r="B28" s="43"/>
      <c r="C28" s="47"/>
      <c r="D28" s="50" t="s">
        <v>85</v>
      </c>
      <c r="E28" s="2"/>
      <c r="F28" s="51">
        <v>27663</v>
      </c>
      <c r="G28" s="45"/>
      <c r="H28" s="51">
        <v>3974</v>
      </c>
      <c r="I28" s="1"/>
    </row>
    <row r="29" spans="2:9" ht="14.25" customHeight="1">
      <c r="B29" s="43"/>
      <c r="C29" s="47"/>
      <c r="D29" s="52" t="s">
        <v>86</v>
      </c>
      <c r="E29" s="2"/>
      <c r="F29" s="51">
        <v>194290</v>
      </c>
      <c r="G29" s="45"/>
      <c r="H29" s="51">
        <v>179253</v>
      </c>
      <c r="I29" s="1"/>
    </row>
    <row r="30" spans="2:9" ht="14.25" customHeight="1">
      <c r="B30" s="43"/>
      <c r="C30" s="47"/>
      <c r="D30" s="53" t="s">
        <v>87</v>
      </c>
      <c r="E30" s="2"/>
      <c r="F30" s="51">
        <v>86899</v>
      </c>
      <c r="G30" s="45"/>
      <c r="H30" s="51">
        <v>111648</v>
      </c>
      <c r="I30" s="1"/>
    </row>
    <row r="31" spans="2:9" ht="14.25" customHeight="1">
      <c r="B31" s="43"/>
      <c r="C31" s="47"/>
      <c r="D31" s="52" t="s">
        <v>88</v>
      </c>
      <c r="E31" s="2"/>
      <c r="F31" s="51">
        <v>61839</v>
      </c>
      <c r="G31" s="45"/>
      <c r="H31" s="51">
        <v>61929</v>
      </c>
      <c r="I31" s="1"/>
    </row>
    <row r="32" spans="2:9" ht="14.25" customHeight="1">
      <c r="B32" s="43"/>
      <c r="C32" s="47"/>
      <c r="D32" s="50" t="s">
        <v>89</v>
      </c>
      <c r="E32" s="2"/>
      <c r="F32" s="51">
        <v>89563</v>
      </c>
      <c r="G32" s="45"/>
      <c r="H32" s="51">
        <v>73574</v>
      </c>
      <c r="I32" s="1"/>
    </row>
    <row r="33" spans="2:9" ht="14.25" customHeight="1">
      <c r="B33" s="43"/>
      <c r="C33" s="47"/>
      <c r="D33" s="52" t="s">
        <v>90</v>
      </c>
      <c r="E33" s="2"/>
      <c r="F33" s="54">
        <v>6647</v>
      </c>
      <c r="G33" s="45"/>
      <c r="H33" s="54">
        <v>9471</v>
      </c>
      <c r="I33" s="1"/>
    </row>
    <row r="34" spans="2:9" ht="14.25" customHeight="1">
      <c r="B34" s="43"/>
      <c r="C34" s="47"/>
      <c r="D34" s="55"/>
      <c r="E34" s="2"/>
      <c r="F34" s="45">
        <f>SUM(F27:F33)</f>
        <v>469477</v>
      </c>
      <c r="G34" s="45"/>
      <c r="H34" s="45">
        <f>SUM(H27:H33)</f>
        <v>440785</v>
      </c>
      <c r="I34" s="1"/>
    </row>
    <row r="35" spans="2:9" ht="14.25" customHeight="1">
      <c r="B35" s="43">
        <v>8</v>
      </c>
      <c r="C35" s="44" t="s">
        <v>91</v>
      </c>
      <c r="D35" s="2"/>
      <c r="E35" s="2"/>
      <c r="F35" s="2"/>
      <c r="G35" s="2"/>
      <c r="H35" s="2"/>
      <c r="I35" s="1"/>
    </row>
    <row r="36" spans="2:9" ht="14.25" customHeight="1">
      <c r="B36" s="43"/>
      <c r="C36" s="2"/>
      <c r="D36" s="53" t="s">
        <v>92</v>
      </c>
      <c r="E36" s="2"/>
      <c r="F36" s="49">
        <v>137247</v>
      </c>
      <c r="G36" s="4"/>
      <c r="H36" s="49">
        <v>136044</v>
      </c>
      <c r="I36" s="1"/>
    </row>
    <row r="37" spans="2:9" ht="14.25" customHeight="1">
      <c r="B37" s="43"/>
      <c r="C37" s="2"/>
      <c r="D37" s="52" t="s">
        <v>93</v>
      </c>
      <c r="E37" s="2"/>
      <c r="F37" s="51">
        <v>43357</v>
      </c>
      <c r="G37" s="4"/>
      <c r="H37" s="51">
        <v>107385</v>
      </c>
      <c r="I37" s="1"/>
    </row>
    <row r="38" spans="2:9" ht="14.25" customHeight="1">
      <c r="B38" s="43"/>
      <c r="C38" s="2"/>
      <c r="D38" s="50" t="s">
        <v>94</v>
      </c>
      <c r="E38" s="2"/>
      <c r="F38" s="51">
        <v>186602</v>
      </c>
      <c r="G38" s="4"/>
      <c r="H38" s="51">
        <v>81879</v>
      </c>
      <c r="I38" s="1"/>
    </row>
    <row r="39" spans="2:9" ht="14.25" customHeight="1">
      <c r="B39" s="43"/>
      <c r="C39" s="2"/>
      <c r="D39" s="52" t="s">
        <v>95</v>
      </c>
      <c r="E39" s="2"/>
      <c r="F39" s="51">
        <v>0</v>
      </c>
      <c r="G39" s="4"/>
      <c r="H39" s="51">
        <v>5043</v>
      </c>
      <c r="I39" s="1"/>
    </row>
    <row r="40" spans="2:9" ht="14.25" customHeight="1">
      <c r="B40" s="43"/>
      <c r="C40" s="2"/>
      <c r="D40" s="50" t="s">
        <v>96</v>
      </c>
      <c r="E40" s="2"/>
      <c r="F40" s="54">
        <v>12143</v>
      </c>
      <c r="G40" s="4"/>
      <c r="H40" s="54">
        <v>12506</v>
      </c>
      <c r="I40" s="1"/>
    </row>
    <row r="41" spans="2:9" ht="14.25" customHeight="1">
      <c r="B41" s="43"/>
      <c r="C41" s="2"/>
      <c r="D41" s="56"/>
      <c r="E41" s="2"/>
      <c r="F41" s="45">
        <f>SUM(F36:F40)</f>
        <v>379349</v>
      </c>
      <c r="G41" s="2"/>
      <c r="H41" s="45">
        <f>SUM(H36:H40)</f>
        <v>342857</v>
      </c>
      <c r="I41" s="1"/>
    </row>
    <row r="42" spans="2:9" ht="14.25" customHeight="1">
      <c r="B42" s="43">
        <v>9</v>
      </c>
      <c r="C42" s="44" t="s">
        <v>97</v>
      </c>
      <c r="D42" s="2"/>
      <c r="E42" s="2"/>
      <c r="F42" s="45">
        <f>+F34-F41</f>
        <v>90128</v>
      </c>
      <c r="G42" s="2"/>
      <c r="H42" s="45">
        <f>+H34-H41</f>
        <v>97928</v>
      </c>
      <c r="I42" s="1"/>
    </row>
    <row r="43" spans="2:9" ht="14.25" customHeight="1">
      <c r="B43" s="43">
        <v>10</v>
      </c>
      <c r="C43" s="44" t="s">
        <v>98</v>
      </c>
      <c r="D43" s="2"/>
      <c r="E43" s="2"/>
      <c r="F43" s="2"/>
      <c r="G43" s="2"/>
      <c r="H43" s="2"/>
      <c r="I43" s="1"/>
    </row>
    <row r="44" spans="2:9" ht="14.25" customHeight="1">
      <c r="B44" s="43"/>
      <c r="C44" s="44" t="s">
        <v>99</v>
      </c>
      <c r="D44" s="2"/>
      <c r="E44" s="2"/>
      <c r="F44" s="49">
        <v>350229</v>
      </c>
      <c r="G44" s="2"/>
      <c r="H44" s="49">
        <v>350229</v>
      </c>
      <c r="I44" s="1"/>
    </row>
    <row r="45" spans="2:9" ht="14.25" customHeight="1">
      <c r="B45" s="43"/>
      <c r="C45" s="44" t="s">
        <v>100</v>
      </c>
      <c r="D45" s="2"/>
      <c r="E45" s="2"/>
      <c r="F45" s="51"/>
      <c r="G45" s="2"/>
      <c r="H45" s="51"/>
      <c r="I45" s="1"/>
    </row>
    <row r="46" spans="2:9" ht="14.25" customHeight="1">
      <c r="B46" s="43"/>
      <c r="C46" s="2"/>
      <c r="D46" s="50" t="s">
        <v>101</v>
      </c>
      <c r="E46" s="2"/>
      <c r="F46" s="51">
        <v>35089</v>
      </c>
      <c r="G46" s="2"/>
      <c r="H46" s="51">
        <v>35089</v>
      </c>
      <c r="I46" s="1"/>
    </row>
    <row r="47" spans="2:9" ht="14.25" customHeight="1">
      <c r="B47" s="43"/>
      <c r="C47" s="2"/>
      <c r="D47" s="50" t="s">
        <v>102</v>
      </c>
      <c r="E47" s="2"/>
      <c r="F47" s="51">
        <v>6203</v>
      </c>
      <c r="G47" s="2"/>
      <c r="H47" s="51">
        <v>3926</v>
      </c>
      <c r="I47" s="1"/>
    </row>
    <row r="48" spans="2:9" ht="14.25" customHeight="1">
      <c r="B48" s="43"/>
      <c r="C48" s="2"/>
      <c r="D48" s="50" t="s">
        <v>103</v>
      </c>
      <c r="E48" s="2"/>
      <c r="F48" s="51">
        <v>21415</v>
      </c>
      <c r="G48" s="2"/>
      <c r="H48" s="51">
        <v>2888</v>
      </c>
      <c r="I48" s="1"/>
    </row>
    <row r="49" spans="2:9" ht="14.25" customHeight="1">
      <c r="B49" s="43"/>
      <c r="C49" s="2"/>
      <c r="D49" s="50" t="s">
        <v>104</v>
      </c>
      <c r="E49" s="2"/>
      <c r="F49" s="54">
        <v>371027</v>
      </c>
      <c r="G49" s="2"/>
      <c r="H49" s="54">
        <v>355652</v>
      </c>
      <c r="I49" s="1"/>
    </row>
    <row r="50" spans="2:9" ht="14.25" customHeight="1">
      <c r="B50" s="43"/>
      <c r="C50" s="2"/>
      <c r="D50" s="55"/>
      <c r="E50" s="2"/>
      <c r="F50" s="45">
        <f>SUM(F44:F49)</f>
        <v>783963</v>
      </c>
      <c r="G50" s="2"/>
      <c r="H50" s="45">
        <f>SUM(H44:H49)</f>
        <v>747784</v>
      </c>
      <c r="I50" s="1"/>
    </row>
    <row r="51" spans="2:9" ht="14.25" customHeight="1">
      <c r="B51" s="43">
        <v>11</v>
      </c>
      <c r="C51" s="44" t="s">
        <v>105</v>
      </c>
      <c r="D51" s="2"/>
      <c r="E51" s="2"/>
      <c r="F51" s="45">
        <v>97535</v>
      </c>
      <c r="G51" s="2"/>
      <c r="H51" s="45">
        <v>41149</v>
      </c>
      <c r="I51" s="1"/>
    </row>
    <row r="52" spans="2:9" ht="14.25" customHeight="1">
      <c r="B52" s="43">
        <v>12</v>
      </c>
      <c r="C52" s="44" t="s">
        <v>106</v>
      </c>
      <c r="D52" s="2"/>
      <c r="E52" s="2"/>
      <c r="F52" s="45">
        <v>599975</v>
      </c>
      <c r="G52" s="2"/>
      <c r="H52" s="45">
        <v>625740</v>
      </c>
      <c r="I52" s="1"/>
    </row>
    <row r="53" spans="2:9" ht="14.25" customHeight="1">
      <c r="B53" s="43">
        <v>13</v>
      </c>
      <c r="C53" s="44" t="s">
        <v>107</v>
      </c>
      <c r="D53" s="2"/>
      <c r="E53" s="2"/>
      <c r="F53" s="45">
        <v>15123</v>
      </c>
      <c r="G53" s="2"/>
      <c r="H53" s="45">
        <v>15123</v>
      </c>
      <c r="I53" s="1"/>
    </row>
    <row r="54" spans="2:9" ht="14.25" customHeight="1">
      <c r="B54" s="43">
        <v>14</v>
      </c>
      <c r="C54" s="44" t="s">
        <v>63</v>
      </c>
      <c r="D54" s="2"/>
      <c r="E54" s="2"/>
      <c r="F54" s="45">
        <v>112</v>
      </c>
      <c r="G54" s="2"/>
      <c r="H54" s="45">
        <v>107</v>
      </c>
      <c r="I54" s="1"/>
    </row>
    <row r="55" spans="2:9" ht="15.75">
      <c r="B55" s="2"/>
      <c r="C55" s="2"/>
      <c r="D55" s="2"/>
      <c r="E55" s="2"/>
      <c r="F55" s="45"/>
      <c r="G55" s="2"/>
      <c r="H55" s="2"/>
      <c r="I55" s="2"/>
    </row>
    <row r="56" spans="2:9" ht="15.75">
      <c r="B56" s="2"/>
      <c r="C56" s="2"/>
      <c r="D56" s="2"/>
      <c r="E56" s="2"/>
      <c r="F56" s="45"/>
      <c r="G56" s="2"/>
      <c r="H56" s="2"/>
      <c r="I56" s="2"/>
    </row>
    <row r="57" spans="2:9" ht="15.75">
      <c r="B57" s="2"/>
      <c r="C57" s="2"/>
      <c r="D57" s="2"/>
      <c r="E57" s="2"/>
      <c r="F57" s="2"/>
      <c r="G57" s="2"/>
      <c r="H57" s="2"/>
      <c r="I57" s="2"/>
    </row>
    <row r="58" spans="2:9" ht="15.75">
      <c r="B58" s="2"/>
      <c r="C58" s="2"/>
      <c r="D58" s="2"/>
      <c r="E58" s="2"/>
      <c r="F58" s="45"/>
      <c r="G58" s="2"/>
      <c r="H58" s="45"/>
      <c r="I58" s="2"/>
    </row>
    <row r="59" spans="2:9" ht="15.75">
      <c r="B59" s="2"/>
      <c r="C59" s="2"/>
      <c r="D59" s="2"/>
      <c r="E59" s="2"/>
      <c r="F59" s="45"/>
      <c r="G59" s="2"/>
      <c r="H59" s="45"/>
      <c r="I59" s="2"/>
    </row>
  </sheetData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Leong Credit</dc:creator>
  <cp:keywords/>
  <dc:description/>
  <cp:lastModifiedBy>Hong Leong Secreterial Services Bhd</cp:lastModifiedBy>
  <cp:lastPrinted>2000-05-03T08:02:35Z</cp:lastPrinted>
  <dcterms:created xsi:type="dcterms:W3CDTF">1999-09-15T10:47:53Z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