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440" activeTab="0"/>
  </bookViews>
  <sheets>
    <sheet name="GROUP" sheetId="1" r:id="rId1"/>
  </sheets>
  <definedNames>
    <definedName name="_xlnm.Print_Area" localSheetId="0">'GROUP'!$A$1:$F$62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<sst xmlns="http://schemas.openxmlformats.org/spreadsheetml/2006/main" count="58" uniqueCount="52">
  <si>
    <t>RM'000</t>
  </si>
  <si>
    <t>ASSETS</t>
  </si>
  <si>
    <t>Cash and short-term funds</t>
  </si>
  <si>
    <t>Securities purchased under resale agreements</t>
  </si>
  <si>
    <t>Dealing securities</t>
  </si>
  <si>
    <t>Investment securities</t>
  </si>
  <si>
    <t>Loans and advances</t>
  </si>
  <si>
    <t>Other assets</t>
  </si>
  <si>
    <t>Statutory deposits with Central Banks</t>
  </si>
  <si>
    <t>LIABILITIES</t>
  </si>
  <si>
    <t>Deposits from customers</t>
  </si>
  <si>
    <t>Deposits and placements of banks and</t>
  </si>
  <si>
    <t xml:space="preserve">   other financial institutions</t>
  </si>
  <si>
    <t xml:space="preserve">Obligations on securities sold under </t>
  </si>
  <si>
    <t xml:space="preserve">   repurchase agreements</t>
  </si>
  <si>
    <t>Bills and acceptances payable</t>
  </si>
  <si>
    <t>Other liabilities</t>
  </si>
  <si>
    <t>Subordinated obligations</t>
  </si>
  <si>
    <t>Share capital</t>
  </si>
  <si>
    <t>Reserves</t>
  </si>
  <si>
    <t>MINORITY INTEREST</t>
  </si>
  <si>
    <t>-</t>
  </si>
  <si>
    <t>COMMITMENTS AND CONTINGENCIES</t>
  </si>
  <si>
    <t>CAPITAL ADEQUACY</t>
  </si>
  <si>
    <t>Core Capital ratio</t>
  </si>
  <si>
    <t>Risk-weighted capital</t>
  </si>
  <si>
    <t>Net tangible assets per share</t>
  </si>
  <si>
    <t>Investment in associated companies</t>
  </si>
  <si>
    <t>Property, plant and equipment</t>
  </si>
  <si>
    <t>TOTAL ASSETS</t>
  </si>
  <si>
    <t>TOTAL LIABILITIES</t>
  </si>
  <si>
    <t>Deferred tax assets</t>
  </si>
  <si>
    <t>Provision for taxation and zakat</t>
  </si>
  <si>
    <t>Deferred tax liabilities</t>
  </si>
  <si>
    <t>After deducting proposed dividend</t>
  </si>
  <si>
    <t>(These statements should be read in conjunction with the annual financial report for the year ended 30 June 2003)</t>
  </si>
  <si>
    <t>Without deducting proposed dividend</t>
  </si>
  <si>
    <t>SHAREHOLDERS' EQUITY</t>
  </si>
  <si>
    <t>Deposits and placements with financial institutions</t>
  </si>
  <si>
    <t>Recourse obligation on loans sold to Cagamas</t>
  </si>
  <si>
    <t>RM3.76</t>
  </si>
  <si>
    <t>MALAYAN BANKING BERHAD</t>
  </si>
  <si>
    <t>(3813-K)</t>
  </si>
  <si>
    <t>Mar 2004</t>
  </si>
  <si>
    <t>Life Fund Assets</t>
  </si>
  <si>
    <t>`</t>
  </si>
  <si>
    <t>June 2003</t>
  </si>
  <si>
    <t>UNAUDITED CONDENSED BALANCE SHEET OF MAYBANK  GROUP AS AT 31 MARCH 2004</t>
  </si>
  <si>
    <t>RM3.89</t>
  </si>
  <si>
    <t>Life and Family Takaful fund liabilities</t>
  </si>
  <si>
    <t>Life and Family Takaful policy holders' funds</t>
  </si>
  <si>
    <t>TOTAL LIABILITIES AND SHAREHOLDERS' EQUITY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</si>
</sst>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%"/>
    <numFmt numFmtId="171" formatCode="#,##0.0_);\(#,##0.0\)"/>
    <numFmt numFmtId="172" formatCode="mmm\-yyyy"/>
    <numFmt numFmtId="173" formatCode="mmmm\ yyyy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mm\ yyyy"/>
    <numFmt numFmtId="179" formatCode="mmm\ yyyy"/>
    <numFmt numFmtId="180" formatCode="m/d/yy\ h:mm\ AM/PM"/>
  </numFmts>
  <fonts count="10">
    <font>
      <sz val="12"/>
      <name val="Tms Rmn"/>
      <family val="0"/>
    </font>
    <font>
      <sz val="10"/>
      <name val="Arial"/>
      <family val="0"/>
    </font>
    <font>
      <b/>
      <sz val="12"/>
      <name val="Tms Rm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4" fillId="0" borderId="2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73" fontId="3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>
      <alignment/>
    </xf>
    <xf numFmtId="37" fontId="4" fillId="0" borderId="0" xfId="0" applyNumberFormat="1" applyFont="1" applyAlignment="1" applyProtection="1" quotePrefix="1">
      <alignment horizontal="right"/>
      <protection/>
    </xf>
    <xf numFmtId="37" fontId="4" fillId="0" borderId="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10" fontId="3" fillId="0" borderId="0" xfId="19" applyNumberFormat="1" applyFont="1" applyAlignment="1" applyProtection="1">
      <alignment/>
      <protection/>
    </xf>
    <xf numFmtId="10" fontId="4" fillId="0" borderId="0" xfId="19" applyNumberFormat="1" applyFont="1" applyAlignment="1" applyProtection="1">
      <alignment/>
      <protection/>
    </xf>
    <xf numFmtId="37" fontId="3" fillId="0" borderId="0" xfId="0" applyNumberFormat="1" applyFont="1" applyAlignment="1" applyProtection="1" quotePrefix="1">
      <alignment horizontal="center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center"/>
      <protection/>
    </xf>
    <xf numFmtId="37" fontId="3" fillId="0" borderId="4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79" fontId="3" fillId="0" borderId="0" xfId="0" applyNumberFormat="1" applyFont="1" applyAlignment="1" applyProtection="1" quotePrefix="1">
      <alignment horizontal="center"/>
      <protection/>
    </xf>
    <xf numFmtId="175" fontId="4" fillId="0" borderId="0" xfId="15" applyNumberFormat="1" applyFont="1" applyAlignment="1">
      <alignment/>
    </xf>
    <xf numFmtId="10" fontId="3" fillId="0" borderId="5" xfId="19" applyNumberFormat="1" applyFont="1" applyBorder="1" applyAlignment="1" applyProtection="1">
      <alignment/>
      <protection/>
    </xf>
    <xf numFmtId="10" fontId="4" fillId="0" borderId="5" xfId="19" applyNumberFormat="1" applyFont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15" fontId="3" fillId="0" borderId="0" xfId="0" applyNumberFormat="1" applyFont="1" applyAlignment="1" quotePrefix="1">
      <alignment/>
    </xf>
    <xf numFmtId="37" fontId="3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2" fontId="3" fillId="0" borderId="0" xfId="19" applyNumberFormat="1" applyFont="1" applyAlignment="1" applyProtection="1" quotePrefix="1">
      <alignment horizontal="right"/>
      <protection/>
    </xf>
    <xf numFmtId="37" fontId="0" fillId="0" borderId="0" xfId="0" applyNumberFormat="1" applyAlignment="1">
      <alignment/>
    </xf>
    <xf numFmtId="180" fontId="8" fillId="0" borderId="0" xfId="0" applyNumberFormat="1" applyFont="1" applyAlignment="1">
      <alignment/>
    </xf>
    <xf numFmtId="39" fontId="5" fillId="0" borderId="5" xfId="0" applyNumberFormat="1" applyFont="1" applyBorder="1" applyAlignment="1">
      <alignment horizontal="right"/>
    </xf>
    <xf numFmtId="39" fontId="6" fillId="0" borderId="5" xfId="0" applyNumberFormat="1" applyFont="1" applyBorder="1" applyAlignment="1">
      <alignment horizontal="right"/>
    </xf>
    <xf numFmtId="37" fontId="9" fillId="0" borderId="0" xfId="0" applyNumberFormat="1" applyFont="1" applyAlignment="1">
      <alignment/>
    </xf>
    <xf numFmtId="10" fontId="3" fillId="0" borderId="5" xfId="19" applyNumberFormat="1" applyFont="1" applyBorder="1" applyAlignment="1" applyProtection="1" quotePrefix="1">
      <alignment horizontal="right"/>
      <protection/>
    </xf>
    <xf numFmtId="10" fontId="4" fillId="0" borderId="5" xfId="19" applyNumberFormat="1" applyFont="1" applyBorder="1" applyAlignment="1" applyProtection="1" quotePrefix="1">
      <alignment horizontal="right"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0" borderId="4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view="pageBreakPreview" zoomScale="60" workbookViewId="0" topLeftCell="A25">
      <selection activeCell="B52" sqref="B52"/>
    </sheetView>
  </sheetViews>
  <sheetFormatPr defaultColWidth="8.796875" defaultRowHeight="15"/>
  <cols>
    <col min="1" max="1" width="13.09765625" style="0" customWidth="1"/>
    <col min="2" max="2" width="13.3984375" style="0" customWidth="1"/>
    <col min="3" max="3" width="34.69921875" style="0" customWidth="1"/>
    <col min="4" max="4" width="0" style="0" hidden="1" customWidth="1"/>
    <col min="5" max="6" width="14.59765625" style="0" customWidth="1"/>
  </cols>
  <sheetData>
    <row r="1" spans="1:7" ht="15.75">
      <c r="A1" s="48" t="s">
        <v>41</v>
      </c>
      <c r="B1" s="48"/>
      <c r="C1" s="48"/>
      <c r="D1" s="48"/>
      <c r="E1" s="48"/>
      <c r="F1" s="48"/>
      <c r="G1" s="48"/>
    </row>
    <row r="2" spans="1:7" ht="15.75">
      <c r="A2" s="49" t="s">
        <v>42</v>
      </c>
      <c r="B2" s="49"/>
      <c r="C2" s="49"/>
      <c r="D2" s="49"/>
      <c r="E2" s="49"/>
      <c r="F2" s="49"/>
      <c r="G2" s="49"/>
    </row>
    <row r="3" spans="1:7" ht="15.75">
      <c r="A3" s="34"/>
      <c r="B3" s="34"/>
      <c r="C3" s="34"/>
      <c r="D3" s="34"/>
      <c r="E3" s="34"/>
      <c r="F3" s="34"/>
      <c r="G3" s="34"/>
    </row>
    <row r="4" spans="1:6" ht="15.75">
      <c r="A4" s="5" t="s">
        <v>47</v>
      </c>
      <c r="B4" s="35"/>
      <c r="C4" s="35"/>
      <c r="D4" s="35"/>
      <c r="E4" s="35"/>
      <c r="F4" s="35"/>
    </row>
    <row r="5" spans="1:6" ht="8.25" customHeight="1">
      <c r="A5" s="36"/>
      <c r="B5" s="3"/>
      <c r="C5" s="3"/>
      <c r="D5" s="3"/>
      <c r="E5" s="3"/>
      <c r="F5" s="3"/>
    </row>
    <row r="6" spans="1:6" ht="15.75">
      <c r="A6" s="3"/>
      <c r="B6" s="3"/>
      <c r="C6" s="3"/>
      <c r="D6" s="16">
        <v>37408</v>
      </c>
      <c r="E6" s="30" t="s">
        <v>43</v>
      </c>
      <c r="F6" s="16" t="s">
        <v>46</v>
      </c>
    </row>
    <row r="7" spans="1:6" ht="15.75">
      <c r="A7" s="5" t="s">
        <v>1</v>
      </c>
      <c r="B7" s="3"/>
      <c r="C7" s="3"/>
      <c r="D7" s="2" t="s">
        <v>0</v>
      </c>
      <c r="E7" s="2" t="s">
        <v>0</v>
      </c>
      <c r="F7" s="2" t="s">
        <v>0</v>
      </c>
    </row>
    <row r="8" spans="1:6" ht="10.5" customHeight="1">
      <c r="A8" s="3"/>
      <c r="B8" s="3"/>
      <c r="C8" s="3"/>
      <c r="D8" s="4"/>
      <c r="E8" s="4"/>
      <c r="F8" s="4"/>
    </row>
    <row r="9" spans="1:6" ht="15.75">
      <c r="A9" s="1" t="s">
        <v>2</v>
      </c>
      <c r="B9" s="3"/>
      <c r="C9" s="3"/>
      <c r="D9" s="7">
        <v>15841684</v>
      </c>
      <c r="E9" s="7">
        <v>29520120</v>
      </c>
      <c r="F9" s="8">
        <v>16122434</v>
      </c>
    </row>
    <row r="10" spans="1:6" ht="15.75">
      <c r="A10" s="1" t="s">
        <v>38</v>
      </c>
      <c r="B10" s="3"/>
      <c r="C10" s="3"/>
      <c r="D10" s="7"/>
      <c r="E10" s="7">
        <v>3396851</v>
      </c>
      <c r="F10" s="8">
        <v>5652279</v>
      </c>
    </row>
    <row r="11" spans="1:6" ht="15.75">
      <c r="A11" s="1" t="s">
        <v>3</v>
      </c>
      <c r="B11" s="3"/>
      <c r="C11" s="3"/>
      <c r="D11" s="20">
        <v>194321</v>
      </c>
      <c r="E11" s="7">
        <v>856026</v>
      </c>
      <c r="F11" s="18">
        <v>585008</v>
      </c>
    </row>
    <row r="12" spans="1:6" ht="15.75">
      <c r="A12" s="1" t="s">
        <v>4</v>
      </c>
      <c r="B12" s="3"/>
      <c r="C12" s="3"/>
      <c r="D12" s="7">
        <v>365117</v>
      </c>
      <c r="E12" s="7">
        <v>323982</v>
      </c>
      <c r="F12" s="8">
        <v>776636</v>
      </c>
    </row>
    <row r="13" spans="1:6" ht="15.75">
      <c r="A13" s="1" t="s">
        <v>5</v>
      </c>
      <c r="B13" s="3"/>
      <c r="C13" s="3"/>
      <c r="D13" s="7">
        <v>16655136</v>
      </c>
      <c r="E13" s="7">
        <v>28699326</v>
      </c>
      <c r="F13" s="8">
        <v>25131253</v>
      </c>
    </row>
    <row r="14" spans="1:6" ht="15.75">
      <c r="A14" s="1" t="s">
        <v>6</v>
      </c>
      <c r="B14" s="3"/>
      <c r="C14" s="3"/>
      <c r="D14" s="7">
        <v>75555632</v>
      </c>
      <c r="E14" s="7">
        <v>104880886</v>
      </c>
      <c r="F14" s="8">
        <v>102488470</v>
      </c>
    </row>
    <row r="15" spans="1:6" ht="15.75">
      <c r="A15" s="1" t="s">
        <v>7</v>
      </c>
      <c r="B15" s="3"/>
      <c r="C15" s="3"/>
      <c r="D15" s="7">
        <v>981620</v>
      </c>
      <c r="E15" s="7">
        <v>2288535</v>
      </c>
      <c r="F15" s="8">
        <v>2565786</v>
      </c>
    </row>
    <row r="16" spans="1:6" ht="15.75">
      <c r="A16" s="1" t="s">
        <v>8</v>
      </c>
      <c r="B16" s="3"/>
      <c r="C16" s="3"/>
      <c r="D16" s="7">
        <v>2155327</v>
      </c>
      <c r="E16" s="7">
        <v>3703883</v>
      </c>
      <c r="F16" s="8">
        <v>3321638</v>
      </c>
    </row>
    <row r="17" spans="1:6" ht="15.75">
      <c r="A17" s="1" t="s">
        <v>27</v>
      </c>
      <c r="B17" s="3"/>
      <c r="C17" s="3"/>
      <c r="D17" s="7">
        <v>8840</v>
      </c>
      <c r="E17" s="20">
        <v>17745</v>
      </c>
      <c r="F17" s="8">
        <v>17301</v>
      </c>
    </row>
    <row r="18" spans="1:6" ht="15.75">
      <c r="A18" s="1" t="s">
        <v>28</v>
      </c>
      <c r="B18" s="3"/>
      <c r="C18" s="3"/>
      <c r="D18" s="7">
        <v>1011630</v>
      </c>
      <c r="E18" s="7">
        <v>1422859</v>
      </c>
      <c r="F18" s="8">
        <v>1419973</v>
      </c>
    </row>
    <row r="19" spans="1:6" ht="15.75">
      <c r="A19" s="15" t="s">
        <v>31</v>
      </c>
      <c r="B19" s="3"/>
      <c r="C19" s="3"/>
      <c r="D19" s="7"/>
      <c r="E19" s="7">
        <v>1143643</v>
      </c>
      <c r="F19" s="31">
        <v>1110840</v>
      </c>
    </row>
    <row r="20" spans="1:6" ht="15.75">
      <c r="A20" s="1" t="s">
        <v>44</v>
      </c>
      <c r="B20" s="3"/>
      <c r="C20" s="3"/>
      <c r="D20" s="24"/>
      <c r="E20" s="7">
        <v>2374349</v>
      </c>
      <c r="F20" s="18">
        <v>1763779</v>
      </c>
    </row>
    <row r="21" spans="1:6" ht="16.5" thickBot="1">
      <c r="A21" s="4" t="s">
        <v>29</v>
      </c>
      <c r="B21" s="3"/>
      <c r="C21" s="3"/>
      <c r="D21" s="9">
        <f>SUM(D9:D18)</f>
        <v>112769307</v>
      </c>
      <c r="E21" s="9">
        <f>SUM(E9:E20)</f>
        <v>178628205</v>
      </c>
      <c r="F21" s="10">
        <f>SUM(F9:F20)</f>
        <v>160955397</v>
      </c>
    </row>
    <row r="22" spans="1:6" ht="9" customHeight="1">
      <c r="A22" s="3"/>
      <c r="B22" s="3"/>
      <c r="C22" s="3"/>
      <c r="D22" s="7"/>
      <c r="E22" s="7"/>
      <c r="F22" s="8"/>
    </row>
    <row r="23" spans="1:6" ht="15.75">
      <c r="A23" s="5" t="s">
        <v>9</v>
      </c>
      <c r="B23" s="3"/>
      <c r="C23" s="3"/>
      <c r="D23" s="7"/>
      <c r="E23" s="7"/>
      <c r="F23" s="8"/>
    </row>
    <row r="24" spans="1:6" ht="7.5" customHeight="1">
      <c r="A24" s="3"/>
      <c r="B24" s="3"/>
      <c r="C24" s="3"/>
      <c r="D24" s="7"/>
      <c r="E24" s="7"/>
      <c r="F24" s="8"/>
    </row>
    <row r="25" spans="1:6" ht="15.75">
      <c r="A25" s="1" t="s">
        <v>10</v>
      </c>
      <c r="B25" s="3"/>
      <c r="C25" s="3"/>
      <c r="D25" s="7">
        <v>82760938</v>
      </c>
      <c r="E25" s="7">
        <v>121418288</v>
      </c>
      <c r="F25" s="8">
        <v>109393309</v>
      </c>
    </row>
    <row r="26" spans="1:6" ht="15.75">
      <c r="A26" s="1" t="s">
        <v>11</v>
      </c>
      <c r="B26" s="3"/>
      <c r="C26" s="3"/>
      <c r="D26" s="7"/>
      <c r="E26" s="7"/>
      <c r="F26" s="8"/>
    </row>
    <row r="27" spans="1:6" ht="15.75">
      <c r="A27" s="1" t="s">
        <v>12</v>
      </c>
      <c r="B27" s="3"/>
      <c r="C27" s="3"/>
      <c r="D27" s="7">
        <v>11387443</v>
      </c>
      <c r="E27" s="7">
        <v>16710960</v>
      </c>
      <c r="F27" s="8">
        <v>13672532</v>
      </c>
    </row>
    <row r="28" spans="1:6" ht="15.75">
      <c r="A28" s="1" t="s">
        <v>13</v>
      </c>
      <c r="B28" s="3"/>
      <c r="C28" s="3"/>
      <c r="D28" s="7"/>
      <c r="E28" s="7"/>
      <c r="F28" s="8"/>
    </row>
    <row r="29" spans="1:6" ht="15.75">
      <c r="A29" s="1" t="s">
        <v>14</v>
      </c>
      <c r="B29" s="3"/>
      <c r="C29" s="3"/>
      <c r="D29" s="7">
        <v>4504241</v>
      </c>
      <c r="E29" s="7">
        <v>7114384</v>
      </c>
      <c r="F29" s="8">
        <v>5527992</v>
      </c>
    </row>
    <row r="30" spans="1:6" ht="15.75">
      <c r="A30" s="1" t="s">
        <v>15</v>
      </c>
      <c r="B30" s="3"/>
      <c r="C30" s="3"/>
      <c r="D30" s="7">
        <v>4007540</v>
      </c>
      <c r="E30" s="7">
        <v>3303092</v>
      </c>
      <c r="F30" s="8">
        <v>3150990</v>
      </c>
    </row>
    <row r="31" spans="1:6" ht="15.75">
      <c r="A31" s="1" t="s">
        <v>16</v>
      </c>
      <c r="B31" s="3"/>
      <c r="C31" s="3"/>
      <c r="D31" s="7">
        <v>2145014</v>
      </c>
      <c r="E31" s="7">
        <v>1999935</v>
      </c>
      <c r="F31" s="8">
        <v>3097381</v>
      </c>
    </row>
    <row r="32" spans="1:6" ht="15.75">
      <c r="A32" s="1" t="s">
        <v>39</v>
      </c>
      <c r="B32" s="3"/>
      <c r="C32" s="3"/>
      <c r="D32" s="7">
        <v>2219119</v>
      </c>
      <c r="E32" s="7">
        <v>7162501</v>
      </c>
      <c r="F32" s="8">
        <v>6661965</v>
      </c>
    </row>
    <row r="33" spans="1:6" ht="15.75">
      <c r="A33" s="1" t="s">
        <v>32</v>
      </c>
      <c r="B33" s="3"/>
      <c r="C33" s="3"/>
      <c r="D33" s="7"/>
      <c r="E33" s="7">
        <v>1088477</v>
      </c>
      <c r="F33" s="8">
        <v>789646</v>
      </c>
    </row>
    <row r="34" spans="1:6" ht="15.75">
      <c r="A34" s="1" t="s">
        <v>33</v>
      </c>
      <c r="B34" s="3"/>
      <c r="C34" s="3"/>
      <c r="D34" s="7"/>
      <c r="E34" s="7">
        <v>13358</v>
      </c>
      <c r="F34" s="8">
        <v>8620</v>
      </c>
    </row>
    <row r="35" spans="1:6" ht="15.75">
      <c r="A35" s="1" t="s">
        <v>17</v>
      </c>
      <c r="B35" s="3"/>
      <c r="C35" s="3"/>
      <c r="D35" s="7">
        <v>3004000</v>
      </c>
      <c r="E35" s="7">
        <v>3004000</v>
      </c>
      <c r="F35" s="8">
        <v>3004000</v>
      </c>
    </row>
    <row r="36" spans="1:6" ht="15.75">
      <c r="A36" s="1" t="s">
        <v>49</v>
      </c>
      <c r="B36" s="3"/>
      <c r="C36" s="3"/>
      <c r="D36" s="20" t="s">
        <v>21</v>
      </c>
      <c r="E36" s="7">
        <v>77123</v>
      </c>
      <c r="F36" s="8">
        <v>107443</v>
      </c>
    </row>
    <row r="37" spans="1:6" ht="15.75">
      <c r="A37" s="1" t="s">
        <v>50</v>
      </c>
      <c r="B37" s="3"/>
      <c r="C37" s="3"/>
      <c r="D37" s="20" t="s">
        <v>21</v>
      </c>
      <c r="E37" s="7">
        <v>2297226</v>
      </c>
      <c r="F37" s="18">
        <v>1656336</v>
      </c>
    </row>
    <row r="38" spans="1:6" ht="15.75">
      <c r="A38" s="4" t="s">
        <v>30</v>
      </c>
      <c r="B38" s="3"/>
      <c r="C38" s="3"/>
      <c r="D38" s="11">
        <f>SUM(D25:D35)</f>
        <v>110028295</v>
      </c>
      <c r="E38" s="11">
        <f>SUM(E25:E37)</f>
        <v>164189344</v>
      </c>
      <c r="F38" s="12">
        <f>SUM(F25:F37)</f>
        <v>147070214</v>
      </c>
    </row>
    <row r="39" spans="1:6" ht="15.75">
      <c r="A39" s="3"/>
      <c r="B39" s="3"/>
      <c r="C39" s="3"/>
      <c r="D39" s="7"/>
      <c r="E39" s="37"/>
      <c r="F39" s="3"/>
    </row>
    <row r="40" spans="1:6" ht="15.75">
      <c r="A40" s="5" t="s">
        <v>37</v>
      </c>
      <c r="B40" s="3"/>
      <c r="C40" s="3"/>
      <c r="D40" s="7"/>
      <c r="E40" s="7"/>
      <c r="F40" s="8"/>
    </row>
    <row r="41" spans="1:6" ht="8.25" customHeight="1">
      <c r="A41" s="3"/>
      <c r="B41" s="3"/>
      <c r="C41" s="3"/>
      <c r="D41" s="7"/>
      <c r="E41" s="7"/>
      <c r="F41" s="8"/>
    </row>
    <row r="42" spans="1:6" ht="15.75">
      <c r="A42" s="1" t="s">
        <v>18</v>
      </c>
      <c r="B42" s="3"/>
      <c r="C42" s="3"/>
      <c r="D42" s="7">
        <v>3553708</v>
      </c>
      <c r="E42" s="7">
        <v>3600172</v>
      </c>
      <c r="F42" s="8">
        <v>3589465</v>
      </c>
    </row>
    <row r="43" spans="1:6" ht="15.75">
      <c r="A43" s="1" t="s">
        <v>19</v>
      </c>
      <c r="B43" s="3"/>
      <c r="C43" s="3"/>
      <c r="D43" s="7">
        <f>9821566-3553708</f>
        <v>6267858</v>
      </c>
      <c r="E43" s="7">
        <v>10406133</v>
      </c>
      <c r="F43" s="8">
        <v>9895768</v>
      </c>
    </row>
    <row r="44" spans="1:6" ht="15.75">
      <c r="A44" s="3"/>
      <c r="B44" s="3"/>
      <c r="C44" s="3"/>
      <c r="D44" s="11">
        <f>SUM(D42:D43)</f>
        <v>9821566</v>
      </c>
      <c r="E44" s="11">
        <f>SUM(E42:E43)</f>
        <v>14006305</v>
      </c>
      <c r="F44" s="12">
        <f>SUM(F42:F43)</f>
        <v>13485233</v>
      </c>
    </row>
    <row r="45" spans="1:6" ht="7.5" customHeight="1">
      <c r="A45" s="3"/>
      <c r="B45" s="3"/>
      <c r="C45" s="3"/>
      <c r="D45" s="4"/>
      <c r="E45" s="37"/>
      <c r="F45" s="3"/>
    </row>
    <row r="46" spans="1:6" ht="15.75">
      <c r="A46" s="5" t="s">
        <v>20</v>
      </c>
      <c r="B46" s="3"/>
      <c r="C46" s="3"/>
      <c r="D46" s="27" t="s">
        <v>21</v>
      </c>
      <c r="E46" s="26">
        <v>432556</v>
      </c>
      <c r="F46" s="50">
        <v>399950</v>
      </c>
    </row>
    <row r="47" spans="2:6" ht="9.75" customHeight="1">
      <c r="B47" s="3"/>
      <c r="C47" s="3"/>
      <c r="D47" s="25"/>
      <c r="E47" s="28"/>
      <c r="F47" s="51"/>
    </row>
    <row r="48" spans="1:6" ht="16.5" thickBot="1">
      <c r="A48" s="4" t="s">
        <v>51</v>
      </c>
      <c r="C48" s="3"/>
      <c r="D48" s="21" t="e">
        <f>+D38+D44+D46</f>
        <v>#VALUE!</v>
      </c>
      <c r="E48" s="21">
        <f>+E38+E44+E46</f>
        <v>178628205</v>
      </c>
      <c r="F48" s="19">
        <f>+F38+F44+F46</f>
        <v>160955397</v>
      </c>
    </row>
    <row r="49" spans="1:6" ht="9" customHeight="1">
      <c r="A49" s="6"/>
      <c r="D49" s="13"/>
      <c r="E49" s="13"/>
      <c r="F49" s="14"/>
    </row>
    <row r="50" spans="1:6" ht="16.5" thickBot="1">
      <c r="A50" s="5" t="s">
        <v>22</v>
      </c>
      <c r="B50" s="3"/>
      <c r="C50" s="3"/>
      <c r="D50" s="21"/>
      <c r="E50" s="21">
        <v>87209836</v>
      </c>
      <c r="F50" s="19">
        <v>78527072</v>
      </c>
    </row>
    <row r="51" spans="4:6" ht="9" customHeight="1">
      <c r="D51" s="15"/>
      <c r="E51" s="38"/>
      <c r="F51" s="15"/>
    </row>
    <row r="52" spans="1:6" ht="15.75">
      <c r="A52" s="17" t="s">
        <v>23</v>
      </c>
      <c r="B52" s="17"/>
      <c r="C52" s="3"/>
      <c r="D52" s="3"/>
      <c r="E52" s="39"/>
      <c r="F52" s="3"/>
    </row>
    <row r="53" spans="1:6" ht="15.75">
      <c r="A53" s="17" t="s">
        <v>36</v>
      </c>
      <c r="B53" s="3"/>
      <c r="C53" s="3"/>
      <c r="D53" s="22" t="s">
        <v>45</v>
      </c>
      <c r="E53" s="22"/>
      <c r="F53" s="23"/>
    </row>
    <row r="54" spans="1:6" ht="15.75">
      <c r="A54" s="3" t="s">
        <v>24</v>
      </c>
      <c r="B54" s="3"/>
      <c r="C54" s="3"/>
      <c r="D54" s="22"/>
      <c r="E54" s="22">
        <v>0.0961</v>
      </c>
      <c r="F54" s="23">
        <v>0.1061</v>
      </c>
    </row>
    <row r="55" spans="1:6" ht="16.5" thickBot="1">
      <c r="A55" s="3" t="s">
        <v>25</v>
      </c>
      <c r="B55" s="3"/>
      <c r="C55" s="3"/>
      <c r="D55" s="40"/>
      <c r="E55" s="46">
        <v>0.144</v>
      </c>
      <c r="F55" s="47">
        <v>0.1562</v>
      </c>
    </row>
    <row r="56" spans="1:6" ht="15.75">
      <c r="A56" s="17" t="s">
        <v>34</v>
      </c>
      <c r="B56" s="15"/>
      <c r="C56" s="15"/>
      <c r="D56" s="14"/>
      <c r="E56" s="41"/>
      <c r="F56" s="29"/>
    </row>
    <row r="57" spans="1:6" ht="15.75">
      <c r="A57" s="3" t="s">
        <v>24</v>
      </c>
      <c r="B57" s="15"/>
      <c r="C57" s="15"/>
      <c r="D57" s="14"/>
      <c r="E57" s="22">
        <v>0.0961</v>
      </c>
      <c r="F57" s="23">
        <v>0.1024</v>
      </c>
    </row>
    <row r="58" spans="1:6" ht="16.5" thickBot="1">
      <c r="A58" s="3" t="s">
        <v>25</v>
      </c>
      <c r="B58" s="15"/>
      <c r="C58" s="15"/>
      <c r="D58" s="15"/>
      <c r="E58" s="32">
        <v>0.144</v>
      </c>
      <c r="F58" s="33">
        <v>0.1525</v>
      </c>
    </row>
    <row r="59" spans="1:6" ht="8.25" customHeight="1">
      <c r="A59" s="3"/>
      <c r="E59" s="15"/>
      <c r="F59" s="23"/>
    </row>
    <row r="60" spans="1:6" ht="16.5" thickBot="1">
      <c r="A60" s="3" t="s">
        <v>26</v>
      </c>
      <c r="E60" s="43" t="s">
        <v>48</v>
      </c>
      <c r="F60" s="44" t="s">
        <v>40</v>
      </c>
    </row>
    <row r="61" ht="8.25" customHeight="1"/>
    <row r="62" ht="15.75">
      <c r="A62" s="4" t="s">
        <v>35</v>
      </c>
    </row>
    <row r="63" ht="15.75">
      <c r="A63" s="45"/>
    </row>
    <row r="64" ht="15.75">
      <c r="F64" s="42"/>
    </row>
  </sheetData>
  <mergeCells count="2">
    <mergeCell ref="A1:G1"/>
    <mergeCell ref="A2:G2"/>
  </mergeCells>
  <printOptions/>
  <pageMargins left="0.9" right="0.9" top="0.5" bottom="0.32" header="0.35" footer="0.47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</dc:creator>
  <cp:keywords/>
  <dc:description/>
  <cp:lastModifiedBy>AnneHV</cp:lastModifiedBy>
  <cp:lastPrinted>2004-05-10T03:50:09Z</cp:lastPrinted>
  <dcterms:created xsi:type="dcterms:W3CDTF">1999-09-28T02:27:44Z</dcterms:created>
  <dcterms:modified xsi:type="dcterms:W3CDTF">2000-08-14T10:30:14Z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