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BS603" sheetId="1" r:id="rId1"/>
  </sheets>
  <definedNames>
    <definedName name="_Regression_Int" localSheetId="0" hidden="1">1</definedName>
    <definedName name="_xlnm.Print_Area" localSheetId="0">'BS603'!$A$1:$G$66</definedName>
    <definedName name="Print_Area_MI">'BS603'!$A$1:$G$53</definedName>
  </definedNames>
  <calcPr fullCalcOnLoad="1"/>
</workbook>
</file>

<file path=xl/sharedStrings.xml><?xml version="1.0" encoding="utf-8"?>
<sst xmlns="http://schemas.openxmlformats.org/spreadsheetml/2006/main" count="74" uniqueCount="57">
  <si>
    <t>GROUP</t>
  </si>
  <si>
    <t>RM'000</t>
  </si>
  <si>
    <t>ASSETS</t>
  </si>
  <si>
    <t>Cash and short-term funds</t>
  </si>
  <si>
    <t>Securities purchased under resale agreements</t>
  </si>
  <si>
    <t>Dealing securities</t>
  </si>
  <si>
    <t>Investment securities</t>
  </si>
  <si>
    <t>Investment in subsidiary companies</t>
  </si>
  <si>
    <t>Other assets</t>
  </si>
  <si>
    <t>Statutory deposits with Central Banks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</si>
  <si>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</si>
  <si>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</si>
  <si>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</si>
  <si>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</si>
  <si>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</si>
  <si>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</si>
  <si>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</si>
  <si>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</si>
  <si>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</si>
  <si>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SHAREHOLDERS' FUNDS</t>
  </si>
  <si>
    <t>Share capital</t>
  </si>
  <si>
    <t>Reserves</t>
  </si>
  <si>
    <t>MINORITY INTEREST</t>
  </si>
  <si>
    <t>-</t>
  </si>
  <si>
    <t>COMMITMENTS AND CONTINGENCIES</t>
  </si>
  <si>
    <t>As At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</si>
  <si>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</si>
  <si>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</si>
  <si>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</si>
  <si>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</si>
  <si>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</si>
  <si>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BANK</t>
  </si>
  <si>
    <t>Property, plant and equipment</t>
  </si>
  <si>
    <t>TOTAL ASSETS</t>
  </si>
  <si>
    <t>TOTAL LIABILITIES</t>
  </si>
  <si>
    <t>TOTAL LIABILITIES AND</t>
  </si>
  <si>
    <t xml:space="preserve">  SHAREHOLDERS' FUNDS</t>
  </si>
  <si>
    <t>AUDITED BALANCE SHEETS AS AT JUNE 30,  2003</t>
  </si>
  <si>
    <t>Deposits and placements with  banks  and  other</t>
  </si>
  <si>
    <t xml:space="preserve">   financial institutions</t>
  </si>
  <si>
    <t>Deferred tax assets</t>
  </si>
  <si>
    <t xml:space="preserve">Life  and Family Takaful fund assets </t>
  </si>
  <si>
    <t>Recourse obligation on loans</t>
  </si>
  <si>
    <t xml:space="preserve">  sold to Cagamas</t>
  </si>
  <si>
    <t>Provision for taxation and zakat</t>
  </si>
  <si>
    <t>Deferred tax liabilities</t>
  </si>
  <si>
    <t>Life  and Family Takaful fund liabilities</t>
  </si>
  <si>
    <t>Life  and Family Takaful policy holders' funds</t>
  </si>
  <si>
    <t>Without deducting proposed dividend</t>
  </si>
  <si>
    <t>After deducting proposed dividend</t>
  </si>
  <si>
    <t>RM3.76</t>
  </si>
  <si>
    <t>RM3.14</t>
  </si>
  <si>
    <t>*RM3.56</t>
  </si>
  <si>
    <t>*RM2.92</t>
  </si>
  <si>
    <t>(These statements should be read in conjunction with the annual financial report for the year ended 30 June 2002)</t>
  </si>
  <si>
    <t>Loans, advances and financing</t>
  </si>
  <si>
    <t>* Adjusted for the effects of MASB 25 (Income Tax).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</si>
</sst>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</numFmts>
  <fonts count="9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center"/>
      <protection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/>
      <protection/>
    </xf>
    <xf numFmtId="10" fontId="4" fillId="0" borderId="0" xfId="19" applyNumberFormat="1" applyFont="1" applyAlignment="1" applyProtection="1">
      <alignment/>
      <protection/>
    </xf>
    <xf numFmtId="2" fontId="3" fillId="0" borderId="0" xfId="19" applyNumberFormat="1" applyFont="1" applyAlignment="1" applyProtection="1" quotePrefix="1">
      <alignment horizontal="right"/>
      <protection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 quotePrefix="1">
      <alignment/>
      <protection/>
    </xf>
    <xf numFmtId="175" fontId="4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37" fontId="3" fillId="0" borderId="4" xfId="0" applyNumberFormat="1" applyFont="1" applyBorder="1" applyAlignment="1" applyProtection="1">
      <alignment horizontal="right"/>
      <protection/>
    </xf>
    <xf numFmtId="37" fontId="3" fillId="0" borderId="4" xfId="0" applyNumberFormat="1" applyFont="1" applyBorder="1" applyAlignment="1" applyProtection="1" quotePrefix="1">
      <alignment horizontal="center"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 quotePrefix="1">
      <alignment horizontal="center"/>
      <protection/>
    </xf>
    <xf numFmtId="37" fontId="4" fillId="0" borderId="0" xfId="0" applyNumberFormat="1" applyFont="1" applyFill="1" applyAlignment="1" applyProtection="1" quotePrefix="1">
      <alignment horizontal="right"/>
      <protection/>
    </xf>
    <xf numFmtId="175" fontId="4" fillId="0" borderId="0" xfId="15" applyNumberFormat="1" applyFont="1" applyFill="1" applyAlignment="1">
      <alignment/>
    </xf>
    <xf numFmtId="37" fontId="4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37" fontId="4" fillId="0" borderId="2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7" fontId="4" fillId="0" borderId="4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3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10" fontId="4" fillId="0" borderId="0" xfId="19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 quotePrefix="1">
      <alignment horizontal="right"/>
      <protection/>
    </xf>
    <xf numFmtId="0" fontId="8" fillId="0" borderId="0" xfId="0" applyFont="1" applyAlignment="1">
      <alignment/>
    </xf>
    <xf numFmtId="38" fontId="3" fillId="0" borderId="0" xfId="0" applyNumberFormat="1" applyFont="1" applyBorder="1" applyAlignment="1" applyProtection="1">
      <alignment horizontal="right"/>
      <protection/>
    </xf>
    <xf numFmtId="39" fontId="3" fillId="0" borderId="0" xfId="0" applyNumberFormat="1" applyFont="1" applyAlignment="1" applyProtection="1">
      <alignment horizontal="right"/>
      <protection/>
    </xf>
    <xf numFmtId="2" fontId="4" fillId="0" borderId="0" xfId="19" applyNumberFormat="1" applyFont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1"/>
  <sheetViews>
    <sheetView showGridLines="0" tabSelected="1" workbookViewId="0" topLeftCell="A56">
      <selection activeCell="A64" sqref="A64"/>
    </sheetView>
  </sheetViews>
  <sheetFormatPr defaultColWidth="9.59765625" defaultRowHeight="15"/>
  <cols>
    <col min="2" max="2" width="18.59765625" style="0" customWidth="1"/>
    <col min="3" max="3" width="11.3984375" style="0" customWidth="1"/>
    <col min="4" max="4" width="11.69921875" style="0" customWidth="1"/>
    <col min="5" max="5" width="13.3984375" style="0" customWidth="1"/>
    <col min="6" max="6" width="11.59765625" style="0" customWidth="1"/>
    <col min="7" max="7" width="13.59765625" style="0" customWidth="1"/>
  </cols>
  <sheetData>
    <row r="1" spans="1:7" ht="15.75">
      <c r="A1" s="7" t="s">
        <v>37</v>
      </c>
      <c r="B1" s="6"/>
      <c r="C1" s="6"/>
      <c r="D1" s="6"/>
      <c r="E1" s="6"/>
      <c r="F1" s="6"/>
      <c r="G1" s="6"/>
    </row>
    <row r="2" spans="1:7" ht="15.75">
      <c r="A2" s="5"/>
      <c r="B2" s="4"/>
      <c r="C2" s="4"/>
      <c r="D2" s="4"/>
      <c r="E2" s="4"/>
      <c r="F2" s="4"/>
      <c r="G2" s="4"/>
    </row>
    <row r="3" spans="1:7" ht="15.75">
      <c r="A3" s="4"/>
      <c r="B3" s="4"/>
      <c r="C3" s="4"/>
      <c r="D3" s="58" t="s">
        <v>0</v>
      </c>
      <c r="E3" s="58"/>
      <c r="F3" s="58" t="s">
        <v>31</v>
      </c>
      <c r="G3" s="58"/>
    </row>
    <row r="4" spans="1:7" ht="15.75">
      <c r="A4" s="4"/>
      <c r="B4" s="4"/>
      <c r="C4" s="4"/>
      <c r="D4" s="58" t="s">
        <v>25</v>
      </c>
      <c r="E4" s="58"/>
      <c r="F4" s="58" t="s">
        <v>25</v>
      </c>
      <c r="G4" s="58"/>
    </row>
    <row r="5" spans="1:7" ht="15.75">
      <c r="A5" s="4"/>
      <c r="B5" s="4"/>
      <c r="C5" s="4"/>
      <c r="D5" s="19">
        <v>37773</v>
      </c>
      <c r="E5" s="19">
        <v>37408</v>
      </c>
      <c r="F5" s="19">
        <v>37773</v>
      </c>
      <c r="G5" s="19">
        <v>37408</v>
      </c>
    </row>
    <row r="6" spans="1:7" ht="15.75">
      <c r="A6" s="4"/>
      <c r="B6" s="4"/>
      <c r="C6" s="4"/>
      <c r="D6" s="3" t="s">
        <v>1</v>
      </c>
      <c r="E6" s="3" t="s">
        <v>1</v>
      </c>
      <c r="F6" s="3" t="s">
        <v>1</v>
      </c>
      <c r="G6" s="3" t="s">
        <v>1</v>
      </c>
    </row>
    <row r="7" spans="1:7" ht="15.75">
      <c r="A7" s="7" t="s">
        <v>2</v>
      </c>
      <c r="B7" s="4"/>
      <c r="C7" s="4"/>
      <c r="D7" s="5"/>
      <c r="E7" s="5"/>
      <c r="F7" s="5"/>
      <c r="G7" s="5"/>
    </row>
    <row r="8" spans="1:7" ht="15.75">
      <c r="A8" s="4"/>
      <c r="B8" s="4"/>
      <c r="C8" s="4"/>
      <c r="D8" s="5"/>
      <c r="E8" s="5"/>
      <c r="F8" s="5"/>
      <c r="G8" s="5"/>
    </row>
    <row r="9" spans="1:7" ht="15.75" customHeight="1">
      <c r="A9" s="2" t="s">
        <v>3</v>
      </c>
      <c r="B9" s="4"/>
      <c r="C9" s="4"/>
      <c r="D9" s="9">
        <v>16122434</v>
      </c>
      <c r="E9" s="38">
        <v>15788105</v>
      </c>
      <c r="F9" s="9">
        <v>13218144</v>
      </c>
      <c r="G9" s="10">
        <v>12083143</v>
      </c>
    </row>
    <row r="10" spans="1:7" ht="15.75" customHeight="1">
      <c r="A10" s="2" t="s">
        <v>38</v>
      </c>
      <c r="B10" s="4"/>
      <c r="C10" s="4"/>
      <c r="D10" s="9"/>
      <c r="E10" s="38"/>
      <c r="F10" s="9"/>
      <c r="G10" s="10"/>
    </row>
    <row r="11" spans="1:7" ht="15.75" customHeight="1">
      <c r="A11" s="2" t="s">
        <v>39</v>
      </c>
      <c r="B11" s="4"/>
      <c r="C11" s="4"/>
      <c r="D11" s="9">
        <v>5652279</v>
      </c>
      <c r="E11" s="38">
        <v>4191333</v>
      </c>
      <c r="F11" s="9">
        <v>7255939</v>
      </c>
      <c r="G11" s="10">
        <v>5563812</v>
      </c>
    </row>
    <row r="12" spans="1:7" ht="15.75" customHeight="1">
      <c r="A12" s="2" t="s">
        <v>4</v>
      </c>
      <c r="B12" s="4"/>
      <c r="C12" s="4"/>
      <c r="D12" s="23">
        <v>585008</v>
      </c>
      <c r="E12" s="38">
        <v>517525</v>
      </c>
      <c r="F12" s="9">
        <v>582003</v>
      </c>
      <c r="G12" s="21">
        <v>517625</v>
      </c>
    </row>
    <row r="13" spans="1:7" ht="15.75" customHeight="1">
      <c r="A13" s="2" t="s">
        <v>5</v>
      </c>
      <c r="B13" s="4"/>
      <c r="C13" s="4"/>
      <c r="D13" s="9">
        <v>776636</v>
      </c>
      <c r="E13" s="38">
        <v>1623182</v>
      </c>
      <c r="F13" s="9">
        <v>96998</v>
      </c>
      <c r="G13" s="10">
        <v>38397</v>
      </c>
    </row>
    <row r="14" spans="1:7" ht="15.75" customHeight="1">
      <c r="A14" s="2" t="s">
        <v>6</v>
      </c>
      <c r="B14" s="4"/>
      <c r="C14" s="4"/>
      <c r="D14" s="9">
        <v>25131253</v>
      </c>
      <c r="E14" s="38">
        <v>23653814</v>
      </c>
      <c r="F14" s="9">
        <v>18735822</v>
      </c>
      <c r="G14" s="10">
        <v>17050483</v>
      </c>
    </row>
    <row r="15" spans="1:7" ht="15.75" customHeight="1">
      <c r="A15" s="2" t="s">
        <v>55</v>
      </c>
      <c r="B15" s="4"/>
      <c r="C15" s="4"/>
      <c r="D15" s="9">
        <v>102488470</v>
      </c>
      <c r="E15" s="38">
        <v>95453158</v>
      </c>
      <c r="F15" s="9">
        <v>80160354</v>
      </c>
      <c r="G15" s="10">
        <v>75007247</v>
      </c>
    </row>
    <row r="16" spans="1:7" ht="15.75" customHeight="1">
      <c r="A16" s="2" t="s">
        <v>8</v>
      </c>
      <c r="B16" s="4"/>
      <c r="C16" s="4"/>
      <c r="D16" s="9">
        <v>2565786</v>
      </c>
      <c r="E16" s="38">
        <v>2091312</v>
      </c>
      <c r="F16" s="9">
        <v>1212873</v>
      </c>
      <c r="G16" s="10">
        <v>743313</v>
      </c>
    </row>
    <row r="17" spans="1:7" ht="15.75" customHeight="1">
      <c r="A17" s="2" t="s">
        <v>9</v>
      </c>
      <c r="B17" s="4"/>
      <c r="C17" s="4"/>
      <c r="D17" s="9">
        <v>3321638</v>
      </c>
      <c r="E17" s="38">
        <v>3556787</v>
      </c>
      <c r="F17" s="9">
        <f>2236000+385399</f>
        <v>2621399</v>
      </c>
      <c r="G17" s="10">
        <v>2876618</v>
      </c>
    </row>
    <row r="18" spans="1:7" ht="15.75" customHeight="1">
      <c r="A18" s="2" t="s">
        <v>7</v>
      </c>
      <c r="B18" s="4"/>
      <c r="C18" s="4"/>
      <c r="D18" s="28" t="s">
        <v>23</v>
      </c>
      <c r="E18" s="39" t="s">
        <v>23</v>
      </c>
      <c r="F18" s="23">
        <v>1868713</v>
      </c>
      <c r="G18" s="33">
        <v>1956333</v>
      </c>
    </row>
    <row r="19" spans="1:7" ht="15.75">
      <c r="A19" s="2" t="s">
        <v>30</v>
      </c>
      <c r="B19" s="4"/>
      <c r="C19" s="4"/>
      <c r="D19" s="9">
        <v>17301</v>
      </c>
      <c r="E19" s="40">
        <v>18828</v>
      </c>
      <c r="F19" s="23">
        <v>9740</v>
      </c>
      <c r="G19" s="10">
        <v>9140</v>
      </c>
    </row>
    <row r="20" spans="1:7" ht="15.75">
      <c r="A20" s="2" t="s">
        <v>32</v>
      </c>
      <c r="B20" s="4"/>
      <c r="C20" s="4"/>
      <c r="D20" s="9">
        <v>1419973</v>
      </c>
      <c r="E20" s="38">
        <v>1376591</v>
      </c>
      <c r="F20" s="9">
        <v>1036796</v>
      </c>
      <c r="G20" s="10">
        <v>976797</v>
      </c>
    </row>
    <row r="21" spans="1:7" ht="15.75" customHeight="1">
      <c r="A21" s="17" t="s">
        <v>40</v>
      </c>
      <c r="D21" s="35">
        <v>1110840</v>
      </c>
      <c r="E21" s="41">
        <v>1052521</v>
      </c>
      <c r="F21" s="35">
        <v>855546</v>
      </c>
      <c r="G21" s="34">
        <v>792302</v>
      </c>
    </row>
    <row r="22" spans="1:7" ht="15.75" customHeight="1">
      <c r="A22" s="2" t="s">
        <v>41</v>
      </c>
      <c r="B22" s="4"/>
      <c r="C22" s="4"/>
      <c r="D22" s="23">
        <v>1763779</v>
      </c>
      <c r="E22" s="38">
        <v>1332843</v>
      </c>
      <c r="F22" s="28" t="s">
        <v>23</v>
      </c>
      <c r="G22" s="18" t="s">
        <v>23</v>
      </c>
    </row>
    <row r="23" spans="1:7" ht="15.75" customHeight="1" thickBot="1">
      <c r="A23" s="5" t="s">
        <v>33</v>
      </c>
      <c r="B23" s="4"/>
      <c r="C23" s="4"/>
      <c r="D23" s="11">
        <f>SUM(D9:D22)</f>
        <v>160955397</v>
      </c>
      <c r="E23" s="42">
        <f>SUM(E9:E22)</f>
        <v>150655999</v>
      </c>
      <c r="F23" s="11">
        <f>SUM(F9:F22)</f>
        <v>127654327</v>
      </c>
      <c r="G23" s="12">
        <f>SUM(G9:G21)</f>
        <v>117615210</v>
      </c>
    </row>
    <row r="24" spans="1:7" ht="15.75">
      <c r="A24" s="4"/>
      <c r="B24" s="4"/>
      <c r="C24" s="4"/>
      <c r="D24" s="9"/>
      <c r="E24" s="38"/>
      <c r="F24" s="9"/>
      <c r="G24" s="10"/>
    </row>
    <row r="25" spans="1:7" ht="15.75">
      <c r="A25" s="7" t="s">
        <v>10</v>
      </c>
      <c r="B25" s="4"/>
      <c r="C25" s="4"/>
      <c r="D25" s="9"/>
      <c r="E25" s="38"/>
      <c r="F25" s="9"/>
      <c r="G25" s="10"/>
    </row>
    <row r="26" spans="1:7" ht="15.75">
      <c r="A26" s="4"/>
      <c r="B26" s="4"/>
      <c r="C26" s="4"/>
      <c r="D26" s="9"/>
      <c r="E26" s="38"/>
      <c r="F26" s="9"/>
      <c r="G26" s="10"/>
    </row>
    <row r="27" spans="1:7" ht="15.75" customHeight="1">
      <c r="A27" s="2" t="s">
        <v>11</v>
      </c>
      <c r="B27" s="4"/>
      <c r="C27" s="4"/>
      <c r="D27" s="9">
        <v>109393309</v>
      </c>
      <c r="E27" s="38">
        <v>102572412</v>
      </c>
      <c r="F27" s="9">
        <v>86695881</v>
      </c>
      <c r="G27" s="10">
        <v>81997660</v>
      </c>
    </row>
    <row r="28" spans="1:7" ht="15.75" customHeight="1">
      <c r="A28" s="2" t="s">
        <v>12</v>
      </c>
      <c r="B28" s="4"/>
      <c r="C28" s="4"/>
      <c r="D28" s="9"/>
      <c r="E28" s="38"/>
      <c r="F28" s="9"/>
      <c r="G28" s="10"/>
    </row>
    <row r="29" spans="1:7" ht="15.75" customHeight="1">
      <c r="A29" s="2" t="s">
        <v>13</v>
      </c>
      <c r="B29" s="4"/>
      <c r="C29" s="4"/>
      <c r="D29" s="9">
        <v>13672532</v>
      </c>
      <c r="E29" s="38">
        <v>14074688</v>
      </c>
      <c r="F29" s="9">
        <v>12795755</v>
      </c>
      <c r="G29" s="10">
        <v>10845891</v>
      </c>
    </row>
    <row r="30" spans="1:7" ht="15.75" customHeight="1">
      <c r="A30" s="2" t="s">
        <v>14</v>
      </c>
      <c r="B30" s="4"/>
      <c r="C30" s="4"/>
      <c r="D30" s="9"/>
      <c r="E30" s="38"/>
      <c r="F30" s="9"/>
      <c r="G30" s="10"/>
    </row>
    <row r="31" spans="1:7" ht="15.75" customHeight="1">
      <c r="A31" s="2" t="s">
        <v>15</v>
      </c>
      <c r="B31" s="4"/>
      <c r="C31" s="4"/>
      <c r="D31" s="9">
        <v>5527992</v>
      </c>
      <c r="E31" s="38">
        <v>4260356</v>
      </c>
      <c r="F31" s="9">
        <v>5209998</v>
      </c>
      <c r="G31" s="10">
        <v>4134688</v>
      </c>
    </row>
    <row r="32" spans="1:7" ht="15.75" customHeight="1">
      <c r="A32" s="2" t="s">
        <v>16</v>
      </c>
      <c r="B32" s="4"/>
      <c r="C32" s="4"/>
      <c r="D32" s="9">
        <v>3150990</v>
      </c>
      <c r="E32" s="38">
        <v>1994268</v>
      </c>
      <c r="F32" s="9">
        <v>4092656</v>
      </c>
      <c r="G32" s="10">
        <v>2645605</v>
      </c>
    </row>
    <row r="33" spans="1:7" ht="15.75" customHeight="1">
      <c r="A33" s="2" t="s">
        <v>17</v>
      </c>
      <c r="B33" s="4"/>
      <c r="C33" s="4"/>
      <c r="D33" s="9">
        <v>3097381</v>
      </c>
      <c r="E33" s="38">
        <v>2936627</v>
      </c>
      <c r="F33" s="9">
        <v>1647821</v>
      </c>
      <c r="G33" s="10">
        <v>1488901</v>
      </c>
    </row>
    <row r="34" spans="1:5" ht="15.75" customHeight="1">
      <c r="A34" s="2" t="s">
        <v>42</v>
      </c>
      <c r="B34" s="4"/>
      <c r="C34" s="4"/>
      <c r="D34" s="9"/>
      <c r="E34" s="43"/>
    </row>
    <row r="35" spans="1:7" ht="15.75" customHeight="1">
      <c r="A35" s="2" t="s">
        <v>43</v>
      </c>
      <c r="B35" s="4"/>
      <c r="C35" s="4"/>
      <c r="D35" s="9">
        <v>6661965</v>
      </c>
      <c r="E35" s="38">
        <v>6394409</v>
      </c>
      <c r="F35" s="9">
        <v>2289153</v>
      </c>
      <c r="G35" s="10">
        <v>2270149</v>
      </c>
    </row>
    <row r="36" spans="1:7" ht="15.75" customHeight="1">
      <c r="A36" s="2" t="s">
        <v>44</v>
      </c>
      <c r="B36" s="4"/>
      <c r="C36" s="4"/>
      <c r="D36" s="9">
        <v>789646</v>
      </c>
      <c r="E36" s="38">
        <v>1062876</v>
      </c>
      <c r="F36" s="9">
        <v>642636</v>
      </c>
      <c r="G36" s="10">
        <v>849945</v>
      </c>
    </row>
    <row r="37" spans="1:7" ht="15.75" customHeight="1">
      <c r="A37" s="2" t="s">
        <v>45</v>
      </c>
      <c r="B37" s="4"/>
      <c r="C37" s="4"/>
      <c r="D37" s="9">
        <v>8620</v>
      </c>
      <c r="E37" s="38">
        <v>8655</v>
      </c>
      <c r="F37" s="28" t="s">
        <v>23</v>
      </c>
      <c r="G37" s="18" t="s">
        <v>23</v>
      </c>
    </row>
    <row r="38" spans="1:9" ht="15.75" customHeight="1">
      <c r="A38" s="2" t="s">
        <v>18</v>
      </c>
      <c r="B38" s="4"/>
      <c r="C38" s="4"/>
      <c r="D38" s="9">
        <v>3004000</v>
      </c>
      <c r="E38" s="38">
        <v>3004000</v>
      </c>
      <c r="F38" s="9">
        <v>3004000</v>
      </c>
      <c r="G38" s="10">
        <v>3004000</v>
      </c>
      <c r="H38" s="1"/>
      <c r="I38" s="1"/>
    </row>
    <row r="39" spans="1:9" ht="15.75" customHeight="1">
      <c r="A39" s="2" t="s">
        <v>46</v>
      </c>
      <c r="B39" s="4"/>
      <c r="C39" s="4"/>
      <c r="D39" s="9">
        <v>107443</v>
      </c>
      <c r="E39" s="38">
        <v>100878</v>
      </c>
      <c r="F39" s="28" t="s">
        <v>23</v>
      </c>
      <c r="G39" s="18" t="s">
        <v>23</v>
      </c>
      <c r="H39" s="1"/>
      <c r="I39" s="1"/>
    </row>
    <row r="40" spans="1:9" ht="15.75" customHeight="1">
      <c r="A40" s="2" t="s">
        <v>47</v>
      </c>
      <c r="B40" s="4"/>
      <c r="C40" s="4"/>
      <c r="D40" s="23">
        <v>1656336</v>
      </c>
      <c r="E40" s="38">
        <v>1231965</v>
      </c>
      <c r="F40" s="28" t="s">
        <v>23</v>
      </c>
      <c r="G40" s="18" t="s">
        <v>23</v>
      </c>
      <c r="H40" s="1"/>
      <c r="I40" s="1"/>
    </row>
    <row r="41" spans="1:7" ht="15.75" customHeight="1">
      <c r="A41" s="5" t="s">
        <v>34</v>
      </c>
      <c r="B41" s="4"/>
      <c r="C41" s="4"/>
      <c r="D41" s="13">
        <f>SUM(D27:D40)</f>
        <v>147070214</v>
      </c>
      <c r="E41" s="44">
        <f>SUM(E27:E40)</f>
        <v>137641134</v>
      </c>
      <c r="F41" s="13">
        <f>SUM(F27:F40)</f>
        <v>116377900</v>
      </c>
      <c r="G41" s="14">
        <f>SUM(G27:G38)</f>
        <v>107236839</v>
      </c>
    </row>
    <row r="42" spans="1:7" ht="15.75">
      <c r="A42" s="4"/>
      <c r="B42" s="4"/>
      <c r="C42" s="4"/>
      <c r="D42" s="9"/>
      <c r="E42" s="45"/>
      <c r="F42" s="5"/>
      <c r="G42" s="10"/>
    </row>
    <row r="43" spans="1:7" ht="15.75">
      <c r="A43" s="7" t="s">
        <v>19</v>
      </c>
      <c r="B43" s="4"/>
      <c r="C43" s="4"/>
      <c r="D43" s="9"/>
      <c r="E43" s="38"/>
      <c r="F43" s="9"/>
      <c r="G43" s="10"/>
    </row>
    <row r="44" spans="1:7" ht="15.75" customHeight="1">
      <c r="A44" s="2" t="s">
        <v>20</v>
      </c>
      <c r="B44" s="4"/>
      <c r="C44" s="4"/>
      <c r="D44" s="9">
        <v>3589465</v>
      </c>
      <c r="E44" s="38">
        <v>3550181</v>
      </c>
      <c r="F44" s="9">
        <v>3589465</v>
      </c>
      <c r="G44" s="10">
        <v>3550181</v>
      </c>
    </row>
    <row r="45" spans="1:7" ht="15.75" customHeight="1">
      <c r="A45" s="2" t="s">
        <v>21</v>
      </c>
      <c r="B45" s="4"/>
      <c r="C45" s="4"/>
      <c r="D45" s="9">
        <v>9895768</v>
      </c>
      <c r="E45" s="38">
        <v>9108112</v>
      </c>
      <c r="F45" s="9">
        <v>7686962</v>
      </c>
      <c r="G45" s="10">
        <v>6828190</v>
      </c>
    </row>
    <row r="46" spans="1:7" ht="15.75" customHeight="1">
      <c r="A46" s="4"/>
      <c r="B46" s="4"/>
      <c r="C46" s="4"/>
      <c r="D46" s="13">
        <f>SUM(D44:D45)</f>
        <v>13485233</v>
      </c>
      <c r="E46" s="44">
        <f>SUM(E44:E45)</f>
        <v>12658293</v>
      </c>
      <c r="F46" s="13">
        <f>SUM(F44:F45)</f>
        <v>11276427</v>
      </c>
      <c r="G46" s="14">
        <f>SUM(G44:G45)</f>
        <v>10378371</v>
      </c>
    </row>
    <row r="47" spans="1:7" ht="15.75">
      <c r="A47" s="4"/>
      <c r="B47" s="4"/>
      <c r="C47" s="4"/>
      <c r="D47" s="5"/>
      <c r="E47" s="45"/>
      <c r="F47" s="5"/>
      <c r="G47" s="4"/>
    </row>
    <row r="48" spans="1:7" ht="15.75" customHeight="1">
      <c r="A48" s="7" t="s">
        <v>22</v>
      </c>
      <c r="B48" s="4"/>
      <c r="C48" s="4"/>
      <c r="D48" s="36">
        <v>399950</v>
      </c>
      <c r="E48" s="46">
        <v>356572</v>
      </c>
      <c r="F48" s="37" t="s">
        <v>23</v>
      </c>
      <c r="G48" s="31" t="s">
        <v>23</v>
      </c>
    </row>
    <row r="49" spans="1:7" ht="15.75" customHeight="1">
      <c r="A49" s="5" t="s">
        <v>35</v>
      </c>
      <c r="B49" s="4"/>
      <c r="C49" s="4"/>
      <c r="D49" s="29"/>
      <c r="E49" s="47"/>
      <c r="F49" s="30"/>
      <c r="G49" s="32"/>
    </row>
    <row r="50" spans="1:7" ht="15.75" customHeight="1" thickBot="1">
      <c r="A50" s="5" t="s">
        <v>36</v>
      </c>
      <c r="C50" s="4"/>
      <c r="D50" s="24">
        <f>+D41+D46+D48</f>
        <v>160955397</v>
      </c>
      <c r="E50" s="48">
        <f>+E41+E46+E48</f>
        <v>150655999</v>
      </c>
      <c r="F50" s="24">
        <f>+F41+F46+F48</f>
        <v>127654327</v>
      </c>
      <c r="G50" s="22">
        <f>+G41+G46+G48</f>
        <v>117615210</v>
      </c>
    </row>
    <row r="51" spans="1:7" ht="15.75">
      <c r="A51" s="8"/>
      <c r="D51" s="15"/>
      <c r="E51" s="49"/>
      <c r="F51" s="15"/>
      <c r="G51" s="16"/>
    </row>
    <row r="52" spans="1:7" ht="15.75" customHeight="1" thickBot="1">
      <c r="A52" s="7" t="s">
        <v>24</v>
      </c>
      <c r="B52" s="4"/>
      <c r="C52" s="4"/>
      <c r="D52" s="24">
        <v>78527072</v>
      </c>
      <c r="E52" s="48">
        <v>71056853</v>
      </c>
      <c r="F52" s="24">
        <v>73193802</v>
      </c>
      <c r="G52" s="22">
        <v>65405930</v>
      </c>
    </row>
    <row r="53" spans="4:7" ht="9" customHeight="1">
      <c r="D53" s="17"/>
      <c r="E53" s="50"/>
      <c r="F53" s="17"/>
      <c r="G53" s="17"/>
    </row>
    <row r="54" spans="1:7" ht="15.75">
      <c r="A54" s="20" t="s">
        <v>26</v>
      </c>
      <c r="B54" s="20"/>
      <c r="C54" s="4"/>
      <c r="D54" s="4"/>
      <c r="E54" s="45"/>
      <c r="F54" s="4"/>
      <c r="G54" s="4"/>
    </row>
    <row r="55" spans="1:7" ht="15.75">
      <c r="A55" s="20" t="s">
        <v>48</v>
      </c>
      <c r="B55" s="20"/>
      <c r="C55" s="4"/>
      <c r="D55" s="4"/>
      <c r="E55" s="45"/>
      <c r="F55" s="4"/>
      <c r="G55" s="4"/>
    </row>
    <row r="56" spans="1:7" ht="15.75">
      <c r="A56" s="4" t="s">
        <v>27</v>
      </c>
      <c r="B56" s="4"/>
      <c r="C56" s="4"/>
      <c r="D56" s="25">
        <v>0.1061</v>
      </c>
      <c r="E56" s="51">
        <v>0.1046</v>
      </c>
      <c r="F56" s="25">
        <v>0.114</v>
      </c>
      <c r="G56" s="26">
        <v>0.1108</v>
      </c>
    </row>
    <row r="57" spans="1:7" ht="15.75">
      <c r="A57" s="4" t="s">
        <v>28</v>
      </c>
      <c r="B57" s="4"/>
      <c r="C57" s="4"/>
      <c r="D57" s="25">
        <v>0.1562</v>
      </c>
      <c r="E57" s="51">
        <v>0.1572</v>
      </c>
      <c r="F57" s="25">
        <v>0.1488</v>
      </c>
      <c r="G57" s="26">
        <v>0.1472</v>
      </c>
    </row>
    <row r="58" spans="1:7" ht="15.75">
      <c r="A58" s="20" t="s">
        <v>49</v>
      </c>
      <c r="B58" s="4"/>
      <c r="C58" s="4"/>
      <c r="D58" s="25"/>
      <c r="E58" s="51"/>
      <c r="F58" s="25"/>
      <c r="G58" s="26"/>
    </row>
    <row r="59" spans="1:7" ht="15.75">
      <c r="A59" s="4" t="s">
        <v>27</v>
      </c>
      <c r="B59" s="4"/>
      <c r="C59" s="4"/>
      <c r="D59" s="25">
        <v>0.1024</v>
      </c>
      <c r="E59" s="51">
        <v>0.103</v>
      </c>
      <c r="F59" s="25">
        <v>0.1092</v>
      </c>
      <c r="G59" s="26">
        <v>0.1087</v>
      </c>
    </row>
    <row r="60" spans="1:7" ht="15.75">
      <c r="A60" s="4" t="s">
        <v>28</v>
      </c>
      <c r="B60" s="4"/>
      <c r="C60" s="4"/>
      <c r="D60" s="25">
        <v>0.1525</v>
      </c>
      <c r="E60" s="51">
        <v>0.1556</v>
      </c>
      <c r="F60" s="25">
        <v>0.144</v>
      </c>
      <c r="G60" s="26">
        <v>0.1451</v>
      </c>
    </row>
    <row r="61" spans="1:7" ht="15.75">
      <c r="A61" s="4"/>
      <c r="B61" s="4"/>
      <c r="C61" s="4"/>
      <c r="D61" s="25"/>
      <c r="E61" s="51"/>
      <c r="F61" s="25"/>
      <c r="G61" s="26"/>
    </row>
    <row r="62" spans="1:7" ht="15.75">
      <c r="A62" s="4" t="s">
        <v>29</v>
      </c>
      <c r="B62" s="4"/>
      <c r="C62" s="4"/>
      <c r="D62" s="27" t="s">
        <v>50</v>
      </c>
      <c r="E62" s="57" t="s">
        <v>52</v>
      </c>
      <c r="F62" s="55" t="s">
        <v>51</v>
      </c>
      <c r="G62" s="56" t="s">
        <v>53</v>
      </c>
    </row>
    <row r="63" spans="1:7" ht="15.75">
      <c r="A63" s="4"/>
      <c r="B63" s="4"/>
      <c r="C63" s="4"/>
      <c r="D63" s="27"/>
      <c r="E63" s="52"/>
      <c r="F63" s="55"/>
      <c r="G63" s="56"/>
    </row>
    <row r="64" spans="1:7" ht="15.75">
      <c r="A64" s="7" t="s">
        <v>56</v>
      </c>
      <c r="B64" s="4"/>
      <c r="C64" s="4"/>
      <c r="D64" s="27"/>
      <c r="E64" s="52"/>
      <c r="F64" s="55"/>
      <c r="G64" s="56"/>
    </row>
    <row r="65" spans="1:7" ht="15.75">
      <c r="A65" s="7"/>
      <c r="B65" s="4"/>
      <c r="C65" s="4"/>
      <c r="D65" s="27"/>
      <c r="E65" s="52"/>
      <c r="F65" s="55"/>
      <c r="G65" s="56"/>
    </row>
    <row r="66" spans="1:7" ht="15.75">
      <c r="A66" s="5" t="s">
        <v>54</v>
      </c>
      <c r="B66" s="54"/>
      <c r="C66" s="4"/>
      <c r="D66" s="10"/>
      <c r="E66" s="38"/>
      <c r="F66" s="10"/>
      <c r="G66" s="10"/>
    </row>
    <row r="67" spans="1:7" ht="15.75">
      <c r="A67" s="53"/>
      <c r="B67" s="54"/>
      <c r="C67" s="17"/>
      <c r="D67" s="17"/>
      <c r="E67" s="50"/>
      <c r="F67" s="17"/>
      <c r="G67" s="17"/>
    </row>
    <row r="68" spans="1:7" ht="15.75">
      <c r="A68" s="17"/>
      <c r="B68" s="17"/>
      <c r="C68" s="17"/>
      <c r="D68" s="17"/>
      <c r="E68" s="50"/>
      <c r="F68" s="17"/>
      <c r="G68" s="17"/>
    </row>
    <row r="69" spans="1:7" ht="15.75">
      <c r="A69" s="17"/>
      <c r="B69" s="17"/>
      <c r="C69" s="17"/>
      <c r="D69" s="17"/>
      <c r="E69" s="50"/>
      <c r="F69" s="17"/>
      <c r="G69" s="17"/>
    </row>
    <row r="70" spans="1:7" ht="15.75">
      <c r="A70" s="17"/>
      <c r="B70" s="17"/>
      <c r="C70" s="17"/>
      <c r="D70" s="17"/>
      <c r="E70" s="50"/>
      <c r="F70" s="17"/>
      <c r="G70" s="17"/>
    </row>
    <row r="71" spans="1:7" ht="15.75">
      <c r="A71" s="17"/>
      <c r="B71" s="17"/>
      <c r="C71" s="17"/>
      <c r="D71" s="17"/>
      <c r="E71" s="50"/>
      <c r="F71" s="17"/>
      <c r="G71" s="17"/>
    </row>
    <row r="72" spans="1:7" ht="15.75">
      <c r="A72" s="17"/>
      <c r="B72" s="17"/>
      <c r="C72" s="17"/>
      <c r="D72" s="17"/>
      <c r="E72" s="50"/>
      <c r="F72" s="17"/>
      <c r="G72" s="17"/>
    </row>
    <row r="73" spans="1:7" ht="15.75">
      <c r="A73" s="17"/>
      <c r="B73" s="17"/>
      <c r="C73" s="17"/>
      <c r="D73" s="17"/>
      <c r="E73" s="50"/>
      <c r="F73" s="17"/>
      <c r="G73" s="17"/>
    </row>
    <row r="74" spans="1:7" ht="15.75">
      <c r="A74" s="17"/>
      <c r="B74" s="17"/>
      <c r="C74" s="17"/>
      <c r="D74" s="17"/>
      <c r="E74" s="50"/>
      <c r="F74" s="17"/>
      <c r="G74" s="17"/>
    </row>
    <row r="75" spans="1:7" ht="15.75">
      <c r="A75" s="17"/>
      <c r="B75" s="17"/>
      <c r="C75" s="17"/>
      <c r="D75" s="17"/>
      <c r="E75" s="50"/>
      <c r="F75" s="17"/>
      <c r="G75" s="17"/>
    </row>
    <row r="76" spans="1:7" ht="15.75">
      <c r="A76" s="17"/>
      <c r="B76" s="17"/>
      <c r="C76" s="17"/>
      <c r="D76" s="17"/>
      <c r="E76" s="50"/>
      <c r="F76" s="17"/>
      <c r="G76" s="17"/>
    </row>
    <row r="77" ht="15.75">
      <c r="E77" s="43"/>
    </row>
    <row r="78" ht="15.75">
      <c r="E78" s="43"/>
    </row>
    <row r="79" ht="15.75">
      <c r="E79" s="43"/>
    </row>
    <row r="80" ht="15.75">
      <c r="E80" s="43"/>
    </row>
    <row r="81" ht="15.75">
      <c r="E81" s="43"/>
    </row>
  </sheetData>
  <mergeCells count="4">
    <mergeCell ref="D4:E4"/>
    <mergeCell ref="F4:G4"/>
    <mergeCell ref="D3:E3"/>
    <mergeCell ref="F3:G3"/>
  </mergeCells>
  <printOptions/>
  <pageMargins left="0.79" right="0.23" top="0.315" bottom="0.394" header="0.37" footer="0.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2003-08-23T01:59:46Z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