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Group PL" sheetId="1" r:id="rId1"/>
  </sheets>
  <definedNames>
    <definedName name="_xlnm.Print_Area" localSheetId="0">'Group PL'!$A$1:$F$46</definedName>
  </definedNames>
  <calcPr fullCalcOnLoad="1"/>
</workbook>
</file>

<file path=xl/sharedStrings.xml><?xml version="1.0" encoding="utf-8"?>
<sst xmlns="http://schemas.openxmlformats.org/spreadsheetml/2006/main" count="55" uniqueCount="47">
  <si>
    <t>RM'000</t>
  </si>
  <si>
    <t>Interest income</t>
  </si>
  <si>
    <t>Interest expense</t>
  </si>
  <si>
    <t>Net interest income</t>
  </si>
  <si>
    <t xml:space="preserve">Income from Skim </t>
  </si>
  <si>
    <t xml:space="preserve">  Perbankan Islam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</si>
  <si>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</si>
  <si>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</si>
  <si>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</si>
  <si>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</si>
  <si>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</si>
  <si>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</si>
  <si>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</si>
  <si>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</si>
  <si>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</si>
  <si>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</si>
  <si>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</si>
  <si>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</si>
  <si>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</si>
  <si>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</si>
  <si>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</si>
  <si>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</si>
  <si>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</si>
  <si>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Earnings per share</t>
  </si>
  <si>
    <t>- Basic</t>
  </si>
  <si>
    <t>- Fully Diluted</t>
  </si>
  <si>
    <t xml:space="preserve">Quarter </t>
  </si>
  <si>
    <t>Quarter</t>
  </si>
  <si>
    <t>Cumulative</t>
  </si>
  <si>
    <t>Net profit for the period</t>
  </si>
  <si>
    <t xml:space="preserve"> </t>
  </si>
  <si>
    <t>Mar 2001</t>
  </si>
  <si>
    <t>Mar 2000</t>
  </si>
  <si>
    <t>Mar 31  2001</t>
  </si>
  <si>
    <t>Mar 31  2000</t>
  </si>
  <si>
    <t>13.8 sen</t>
  </si>
  <si>
    <t>13.6 sen</t>
  </si>
  <si>
    <t>43.5 sen</t>
  </si>
  <si>
    <t>42.8 sen</t>
  </si>
  <si>
    <t>9 months</t>
  </si>
  <si>
    <t>7.2 sen</t>
  </si>
  <si>
    <t>7.1 sen</t>
  </si>
  <si>
    <t>37.0 sen</t>
  </si>
  <si>
    <t>36.6 sen</t>
  </si>
  <si>
    <t>Appendix A</t>
  </si>
  <si>
    <t>Unaudited Income Statement of the Maybank Group For The Third Quarter Of The Financial</t>
  </si>
  <si>
    <t>Year Ending  June 30, 2001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</si>
</sst>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m/d/yy\ h:mm\ AM/PM"/>
    <numFmt numFmtId="179" formatCode="mmm\ dd\ \ yyyy"/>
    <numFmt numFmtId="180" formatCode="mmmm\ dd\ \ yyyy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5" fontId="2" fillId="0" borderId="0" xfId="0" applyNumberFormat="1" applyFont="1" applyAlignment="1" applyProtection="1" quotePrefix="1">
      <alignment horizontal="center"/>
      <protection/>
    </xf>
    <xf numFmtId="17" fontId="2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 applyProtection="1">
      <alignment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1" fillId="0" borderId="2" xfId="0" applyNumberFormat="1" applyFont="1" applyBorder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1" fillId="0" borderId="3" xfId="0" applyNumberFormat="1" applyFont="1" applyBorder="1" applyAlignment="1" applyProtection="1">
      <alignment/>
      <protection/>
    </xf>
    <xf numFmtId="38" fontId="2" fillId="0" borderId="3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4" xfId="0" applyNumberFormat="1" applyFont="1" applyBorder="1" applyAlignment="1" applyProtection="1">
      <alignment horizontal="right"/>
      <protection/>
    </xf>
    <xf numFmtId="38" fontId="1" fillId="0" borderId="4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38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8" fontId="2" fillId="0" borderId="4" xfId="0" applyNumberFormat="1" applyFont="1" applyBorder="1" applyAlignment="1" applyProtection="1" quotePrefix="1">
      <alignment horizontal="right"/>
      <protection/>
    </xf>
    <xf numFmtId="38" fontId="1" fillId="0" borderId="4" xfId="0" applyNumberFormat="1" applyFont="1" applyBorder="1" applyAlignment="1" applyProtection="1" quotePrefix="1">
      <alignment horizontal="right"/>
      <protection/>
    </xf>
    <xf numFmtId="178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7">
      <selection activeCell="A18" sqref="A18"/>
    </sheetView>
  </sheetViews>
  <sheetFormatPr defaultColWidth="9.140625" defaultRowHeight="12.75"/>
  <cols>
    <col min="1" max="1" width="29.57421875" style="0" customWidth="1"/>
    <col min="2" max="2" width="12.7109375" style="0" customWidth="1"/>
    <col min="3" max="3" width="12.57421875" style="0" customWidth="1"/>
    <col min="4" max="4" width="1.1484375" style="0" customWidth="1"/>
    <col min="5" max="5" width="14.57421875" style="0" customWidth="1"/>
    <col min="6" max="6" width="17.00390625" style="0" customWidth="1"/>
    <col min="7" max="7" width="13.7109375" style="0" customWidth="1"/>
    <col min="8" max="8" width="0.13671875" style="0" customWidth="1"/>
  </cols>
  <sheetData>
    <row r="1" ht="12.75">
      <c r="F1" s="37" t="s">
        <v>44</v>
      </c>
    </row>
    <row r="2" spans="1:8" ht="14.25">
      <c r="A2" s="41" t="s">
        <v>18</v>
      </c>
      <c r="B2" s="41"/>
      <c r="C2" s="41"/>
      <c r="D2" s="41"/>
      <c r="E2" s="41"/>
      <c r="F2" s="41"/>
      <c r="G2" s="5"/>
      <c r="H2" s="5"/>
    </row>
    <row r="3" spans="1:8" ht="15">
      <c r="A3" s="42" t="s">
        <v>19</v>
      </c>
      <c r="B3" s="42"/>
      <c r="C3" s="42"/>
      <c r="D3" s="42"/>
      <c r="E3" s="42"/>
      <c r="F3" s="42"/>
      <c r="G3" s="6"/>
      <c r="H3" s="6"/>
    </row>
    <row r="4" spans="1:8" ht="15">
      <c r="A4" s="42" t="s">
        <v>20</v>
      </c>
      <c r="B4" s="42"/>
      <c r="C4" s="42"/>
      <c r="D4" s="42"/>
      <c r="E4" s="42"/>
      <c r="F4" s="42"/>
      <c r="G4" s="6"/>
      <c r="H4" s="6"/>
    </row>
    <row r="5" spans="1:8" ht="15">
      <c r="A5" s="42" t="s">
        <v>21</v>
      </c>
      <c r="B5" s="42"/>
      <c r="C5" s="42"/>
      <c r="D5" s="42"/>
      <c r="E5" s="42"/>
      <c r="F5" s="42"/>
      <c r="G5" s="6"/>
      <c r="H5" s="6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4.25">
      <c r="A7" s="43" t="s">
        <v>45</v>
      </c>
      <c r="B7" s="43"/>
      <c r="C7" s="43"/>
      <c r="D7" s="43"/>
      <c r="E7" s="43"/>
      <c r="F7" s="43"/>
      <c r="G7" s="2"/>
      <c r="H7" s="2"/>
    </row>
    <row r="8" spans="1:7" ht="14.25">
      <c r="A8" s="2" t="s">
        <v>46</v>
      </c>
      <c r="B8" s="2"/>
      <c r="C8" s="2"/>
      <c r="D8" s="2"/>
      <c r="E8" s="2"/>
      <c r="F8" s="2"/>
      <c r="G8" s="2"/>
    </row>
    <row r="9" spans="1:7" ht="14.25">
      <c r="A9" s="2" t="s">
        <v>30</v>
      </c>
      <c r="B9" s="2"/>
      <c r="C9" s="2"/>
      <c r="D9" s="2"/>
      <c r="E9" s="2"/>
      <c r="F9" s="2"/>
      <c r="G9" s="2"/>
    </row>
    <row r="10" spans="1:7" ht="14.25">
      <c r="A10" s="2"/>
      <c r="B10" s="2"/>
      <c r="C10" s="2"/>
      <c r="D10" s="2"/>
      <c r="E10" s="5" t="s">
        <v>28</v>
      </c>
      <c r="F10" s="5" t="s">
        <v>28</v>
      </c>
      <c r="G10" s="2"/>
    </row>
    <row r="11" spans="1:7" ht="15.75">
      <c r="A11" s="2"/>
      <c r="B11" s="5" t="s">
        <v>26</v>
      </c>
      <c r="C11" s="5" t="s">
        <v>27</v>
      </c>
      <c r="D11" s="2"/>
      <c r="E11" s="12" t="s">
        <v>39</v>
      </c>
      <c r="F11" s="12" t="s">
        <v>39</v>
      </c>
      <c r="G11" s="2"/>
    </row>
    <row r="12" spans="2:8" ht="14.25">
      <c r="B12" s="9" t="s">
        <v>22</v>
      </c>
      <c r="C12" s="9" t="s">
        <v>22</v>
      </c>
      <c r="D12" s="9"/>
      <c r="E12" s="5" t="s">
        <v>22</v>
      </c>
      <c r="F12" s="5" t="s">
        <v>22</v>
      </c>
      <c r="G12" s="3"/>
      <c r="H12" s="3"/>
    </row>
    <row r="13" spans="1:8" ht="14.25">
      <c r="A13" s="1"/>
      <c r="B13" s="10" t="s">
        <v>31</v>
      </c>
      <c r="C13" s="11" t="s">
        <v>32</v>
      </c>
      <c r="D13" s="5"/>
      <c r="E13" s="5" t="s">
        <v>33</v>
      </c>
      <c r="F13" s="5" t="s">
        <v>34</v>
      </c>
      <c r="G13" s="9"/>
      <c r="H13" s="9"/>
    </row>
    <row r="14" spans="1:8" ht="15">
      <c r="A14" s="1"/>
      <c r="B14" s="5" t="s">
        <v>0</v>
      </c>
      <c r="C14" s="5" t="s">
        <v>0</v>
      </c>
      <c r="D14" s="8"/>
      <c r="E14" s="5" t="s">
        <v>0</v>
      </c>
      <c r="F14" s="5" t="s">
        <v>0</v>
      </c>
      <c r="G14" s="9"/>
      <c r="H14" s="9"/>
    </row>
    <row r="15" spans="1:8" ht="15">
      <c r="A15" s="7" t="s">
        <v>1</v>
      </c>
      <c r="B15" s="19">
        <v>2095490</v>
      </c>
      <c r="C15" s="17">
        <v>1831263</v>
      </c>
      <c r="D15" s="18"/>
      <c r="E15" s="19">
        <v>5936545</v>
      </c>
      <c r="F15" s="17">
        <v>5719149</v>
      </c>
      <c r="G15" s="4"/>
      <c r="H15" s="4"/>
    </row>
    <row r="16" spans="1:8" ht="15">
      <c r="A16" s="7" t="s">
        <v>2</v>
      </c>
      <c r="B16" s="19">
        <v>-1037069</v>
      </c>
      <c r="C16" s="17">
        <v>-913748</v>
      </c>
      <c r="D16" s="18"/>
      <c r="E16" s="19">
        <v>-2954459</v>
      </c>
      <c r="F16" s="17">
        <v>-2905866</v>
      </c>
      <c r="G16" s="4"/>
      <c r="H16" s="4"/>
    </row>
    <row r="17" spans="1:8" ht="15">
      <c r="A17" s="7" t="s">
        <v>3</v>
      </c>
      <c r="B17" s="21">
        <f>SUM(B15:B16)</f>
        <v>1058421</v>
      </c>
      <c r="C17" s="20">
        <f>SUM(C15:C16)</f>
        <v>917515</v>
      </c>
      <c r="D17" s="18"/>
      <c r="E17" s="21">
        <f>SUM(E15:E16)</f>
        <v>2982086</v>
      </c>
      <c r="F17" s="20">
        <f>SUM(F15:F16)</f>
        <v>2813283</v>
      </c>
      <c r="G17" s="4"/>
      <c r="H17" s="4"/>
    </row>
    <row r="18" spans="1:8" ht="15">
      <c r="A18" s="7"/>
      <c r="B18" s="23"/>
      <c r="C18" s="22"/>
      <c r="D18" s="18"/>
      <c r="E18" s="23"/>
      <c r="F18" s="22"/>
      <c r="G18" s="4"/>
      <c r="H18" s="4"/>
    </row>
    <row r="19" spans="1:8" ht="15">
      <c r="A19" s="7" t="s">
        <v>4</v>
      </c>
      <c r="B19" s="19"/>
      <c r="C19" s="17"/>
      <c r="D19" s="18"/>
      <c r="E19" s="19"/>
      <c r="F19" s="17"/>
      <c r="G19" s="4"/>
      <c r="H19" s="4"/>
    </row>
    <row r="20" spans="1:8" ht="15">
      <c r="A20" s="8" t="s">
        <v>5</v>
      </c>
      <c r="B20" s="24">
        <f>90779-5833-5833</f>
        <v>79113</v>
      </c>
      <c r="C20" s="18">
        <v>51261</v>
      </c>
      <c r="D20" s="18"/>
      <c r="E20" s="24">
        <v>215821</v>
      </c>
      <c r="F20" s="18">
        <v>126962</v>
      </c>
      <c r="G20" s="4"/>
      <c r="H20" s="4"/>
    </row>
    <row r="21" spans="1:8" ht="15">
      <c r="A21" s="8"/>
      <c r="B21" s="21">
        <f>SUM(B17:B20)</f>
        <v>1137534</v>
      </c>
      <c r="C21" s="20">
        <f>SUM(C17:C20)</f>
        <v>968776</v>
      </c>
      <c r="D21" s="18"/>
      <c r="E21" s="21">
        <f>SUM(E17:E20)</f>
        <v>3197907</v>
      </c>
      <c r="F21" s="20">
        <f>SUM(F17:F20)</f>
        <v>2940245</v>
      </c>
      <c r="G21" s="4"/>
      <c r="H21" s="4"/>
    </row>
    <row r="22" spans="1:8" ht="15">
      <c r="A22" s="7" t="s">
        <v>6</v>
      </c>
      <c r="B22" s="19">
        <v>220346</v>
      </c>
      <c r="C22" s="17">
        <v>344585</v>
      </c>
      <c r="D22" s="18"/>
      <c r="E22" s="19">
        <v>821636</v>
      </c>
      <c r="F22" s="17">
        <v>928662</v>
      </c>
      <c r="G22" s="4"/>
      <c r="H22" s="4"/>
    </row>
    <row r="23" spans="1:8" ht="15">
      <c r="A23" s="7" t="s">
        <v>7</v>
      </c>
      <c r="B23" s="26">
        <f>SUM(B21:B22)</f>
        <v>1357880</v>
      </c>
      <c r="C23" s="25">
        <f>SUM(C21:C22)</f>
        <v>1313361</v>
      </c>
      <c r="D23" s="18"/>
      <c r="E23" s="26">
        <f>SUM(E21:E22)</f>
        <v>4019543</v>
      </c>
      <c r="F23" s="25">
        <f>SUM(F21:F22)</f>
        <v>3868907</v>
      </c>
      <c r="G23" s="4"/>
      <c r="H23" s="4"/>
    </row>
    <row r="24" spans="1:8" ht="6.75" customHeight="1">
      <c r="A24" s="8"/>
      <c r="B24" s="24"/>
      <c r="C24" s="18"/>
      <c r="D24" s="18"/>
      <c r="E24" s="24"/>
      <c r="F24" s="18"/>
      <c r="G24" s="4"/>
      <c r="H24" s="4"/>
    </row>
    <row r="25" spans="1:8" ht="15">
      <c r="A25" s="7" t="s">
        <v>8</v>
      </c>
      <c r="B25" s="19">
        <v>-582365</v>
      </c>
      <c r="C25" s="17">
        <v>-435360</v>
      </c>
      <c r="D25" s="18"/>
      <c r="E25" s="19">
        <v>-1503389</v>
      </c>
      <c r="F25" s="17">
        <v>-1228484</v>
      </c>
      <c r="G25" s="4"/>
      <c r="H25" s="4"/>
    </row>
    <row r="26" spans="1:8" ht="15">
      <c r="A26" s="7" t="s">
        <v>9</v>
      </c>
      <c r="B26" s="21">
        <f>SUM(B23:B25)</f>
        <v>775515</v>
      </c>
      <c r="C26" s="20">
        <f>SUM(C23:C25)</f>
        <v>878001</v>
      </c>
      <c r="D26" s="18"/>
      <c r="E26" s="21">
        <f>SUM(E23:E25)</f>
        <v>2516154</v>
      </c>
      <c r="F26" s="20">
        <f>SUM(F23:F25)</f>
        <v>2640423</v>
      </c>
      <c r="G26" s="4"/>
      <c r="H26" s="4"/>
    </row>
    <row r="27" spans="1:8" ht="15">
      <c r="A27" s="8"/>
      <c r="B27" s="24"/>
      <c r="C27" s="18"/>
      <c r="D27" s="18"/>
      <c r="E27" s="24"/>
      <c r="F27" s="18"/>
      <c r="G27" s="4"/>
      <c r="H27" s="4"/>
    </row>
    <row r="28" spans="1:8" ht="15">
      <c r="A28" s="7" t="s">
        <v>10</v>
      </c>
      <c r="B28" s="19">
        <v>-444544</v>
      </c>
      <c r="C28" s="17">
        <v>-331504</v>
      </c>
      <c r="D28" s="18"/>
      <c r="E28" s="19">
        <v>-1169653</v>
      </c>
      <c r="F28" s="17">
        <v>-1058131</v>
      </c>
      <c r="G28" s="4"/>
      <c r="H28" s="4"/>
    </row>
    <row r="29" spans="1:8" ht="15">
      <c r="A29" s="8"/>
      <c r="B29" s="21">
        <f>SUM(B26:B28)</f>
        <v>330971</v>
      </c>
      <c r="C29" s="20">
        <f>SUM(C26:C28)</f>
        <v>546497</v>
      </c>
      <c r="D29" s="18"/>
      <c r="E29" s="21">
        <f>SUM(E26:E28)</f>
        <v>1346501</v>
      </c>
      <c r="F29" s="20">
        <f>SUM(F26:F28)</f>
        <v>1582292</v>
      </c>
      <c r="G29" s="4"/>
      <c r="H29" s="4"/>
    </row>
    <row r="30" spans="1:8" ht="1.5" customHeight="1">
      <c r="A30" s="8"/>
      <c r="B30" s="23"/>
      <c r="C30" s="22"/>
      <c r="D30" s="18"/>
      <c r="E30" s="23"/>
      <c r="F30" s="22"/>
      <c r="G30" s="4"/>
      <c r="H30" s="4"/>
    </row>
    <row r="31" spans="1:8" ht="15">
      <c r="A31" s="7" t="s">
        <v>11</v>
      </c>
      <c r="B31" s="18"/>
      <c r="C31" s="18"/>
      <c r="D31" s="18"/>
      <c r="E31" s="18"/>
      <c r="F31" s="18"/>
      <c r="G31" s="4"/>
      <c r="H31" s="4"/>
    </row>
    <row r="32" spans="1:8" ht="15">
      <c r="A32" s="7" t="s">
        <v>12</v>
      </c>
      <c r="B32" s="32">
        <v>583</v>
      </c>
      <c r="C32" s="33">
        <v>654</v>
      </c>
      <c r="D32" s="18"/>
      <c r="E32" s="32">
        <v>1319</v>
      </c>
      <c r="F32" s="33">
        <v>1808</v>
      </c>
      <c r="G32" s="4"/>
      <c r="H32" s="4"/>
    </row>
    <row r="33" spans="1:8" ht="15">
      <c r="A33" s="7" t="s">
        <v>13</v>
      </c>
      <c r="B33" s="26">
        <f>SUM(B29:B32)</f>
        <v>331554</v>
      </c>
      <c r="C33" s="25">
        <f>SUM(C29:C32)</f>
        <v>547151</v>
      </c>
      <c r="D33" s="18"/>
      <c r="E33" s="26">
        <f>SUM(E29:E32)</f>
        <v>1347820</v>
      </c>
      <c r="F33" s="25">
        <f>SUM(F29:F32)</f>
        <v>1584100</v>
      </c>
      <c r="G33" s="4"/>
      <c r="H33" s="4"/>
    </row>
    <row r="34" spans="1:8" ht="6.75" customHeight="1">
      <c r="A34" s="7"/>
      <c r="B34" s="23"/>
      <c r="C34" s="22"/>
      <c r="D34" s="18"/>
      <c r="E34" s="23"/>
      <c r="F34" s="22"/>
      <c r="G34" s="4"/>
      <c r="H34" s="4"/>
    </row>
    <row r="35" spans="1:8" ht="15">
      <c r="A35" s="7" t="s">
        <v>14</v>
      </c>
      <c r="B35" s="19">
        <v>-185766</v>
      </c>
      <c r="C35" s="17">
        <v>-226236</v>
      </c>
      <c r="D35" s="18"/>
      <c r="E35" s="19">
        <v>-501780</v>
      </c>
      <c r="F35" s="17">
        <v>-557118</v>
      </c>
      <c r="G35" s="4"/>
      <c r="H35" s="4"/>
    </row>
    <row r="36" spans="1:8" ht="5.25" customHeight="1">
      <c r="A36" s="8"/>
      <c r="B36" s="21"/>
      <c r="C36" s="20"/>
      <c r="D36" s="18"/>
      <c r="E36" s="21"/>
      <c r="F36" s="20"/>
      <c r="G36" s="4"/>
      <c r="H36" s="4"/>
    </row>
    <row r="37" spans="1:8" ht="15">
      <c r="A37" s="7" t="s">
        <v>15</v>
      </c>
      <c r="B37" s="18"/>
      <c r="C37" s="18"/>
      <c r="D37" s="18"/>
      <c r="E37" s="18"/>
      <c r="F37" s="18"/>
      <c r="G37" s="4"/>
      <c r="H37" s="4"/>
    </row>
    <row r="38" spans="1:8" ht="15">
      <c r="A38" s="7" t="s">
        <v>16</v>
      </c>
      <c r="B38" s="19">
        <f>SUM(B33:B35)</f>
        <v>145788</v>
      </c>
      <c r="C38" s="17">
        <f>SUM(C33:C35)</f>
        <v>320915</v>
      </c>
      <c r="D38" s="18"/>
      <c r="E38" s="19">
        <f>SUM(E33:E35)</f>
        <v>846040</v>
      </c>
      <c r="F38" s="17">
        <f>SUM(F33:F35)</f>
        <v>1026982</v>
      </c>
      <c r="G38" s="4"/>
      <c r="H38" s="4"/>
    </row>
    <row r="39" spans="1:8" ht="15">
      <c r="A39" s="7" t="s">
        <v>17</v>
      </c>
      <c r="B39" s="15">
        <v>21887</v>
      </c>
      <c r="C39" s="16">
        <v>3172</v>
      </c>
      <c r="D39" s="18"/>
      <c r="E39" s="15">
        <v>22976</v>
      </c>
      <c r="F39" s="16">
        <v>-12325</v>
      </c>
      <c r="G39" s="4"/>
      <c r="H39" s="4"/>
    </row>
    <row r="40" spans="1:8" ht="5.25" customHeight="1">
      <c r="A40" s="7"/>
      <c r="B40" s="32"/>
      <c r="C40" s="33"/>
      <c r="D40" s="18"/>
      <c r="E40" s="32"/>
      <c r="F40" s="33"/>
      <c r="G40" s="4"/>
      <c r="H40" s="4"/>
    </row>
    <row r="41" spans="1:8" ht="15.75" thickBot="1">
      <c r="A41" s="7" t="s">
        <v>29</v>
      </c>
      <c r="B41" s="38">
        <f>SUM(B38:B39)</f>
        <v>167675</v>
      </c>
      <c r="C41" s="39">
        <f>SUM(C38:C39)</f>
        <v>324087</v>
      </c>
      <c r="D41" s="18"/>
      <c r="E41" s="38">
        <f>SUM(E38:E39)</f>
        <v>869016</v>
      </c>
      <c r="F41" s="39">
        <f>SUM(F38:F39)</f>
        <v>1014657</v>
      </c>
      <c r="G41" s="4"/>
      <c r="H41" s="4"/>
    </row>
    <row r="42" spans="1:8" ht="15">
      <c r="A42" s="7"/>
      <c r="B42" s="23"/>
      <c r="C42" s="22"/>
      <c r="D42" s="18"/>
      <c r="E42" s="23"/>
      <c r="F42" s="22"/>
      <c r="G42" s="4"/>
      <c r="H42" s="4"/>
    </row>
    <row r="43" spans="1:8" ht="15">
      <c r="A43" s="7" t="s">
        <v>23</v>
      </c>
      <c r="B43" s="23"/>
      <c r="C43" s="22"/>
      <c r="D43" s="18"/>
      <c r="E43" s="23"/>
      <c r="F43" s="22"/>
      <c r="G43" s="4"/>
      <c r="H43" s="4"/>
    </row>
    <row r="44" spans="1:8" ht="15">
      <c r="A44" s="14" t="s">
        <v>24</v>
      </c>
      <c r="B44" s="27" t="s">
        <v>40</v>
      </c>
      <c r="C44" s="28" t="s">
        <v>35</v>
      </c>
      <c r="D44" s="29"/>
      <c r="E44" s="27" t="s">
        <v>42</v>
      </c>
      <c r="F44" s="28" t="s">
        <v>37</v>
      </c>
      <c r="G44" s="1"/>
      <c r="H44" s="1"/>
    </row>
    <row r="45" spans="1:6" ht="15.75" thickBot="1">
      <c r="A45" s="14" t="s">
        <v>25</v>
      </c>
      <c r="B45" s="30" t="s">
        <v>41</v>
      </c>
      <c r="C45" s="31" t="s">
        <v>36</v>
      </c>
      <c r="D45" s="29"/>
      <c r="E45" s="30" t="s">
        <v>43</v>
      </c>
      <c r="F45" s="31" t="s">
        <v>38</v>
      </c>
    </row>
    <row r="46" spans="2:6" ht="14.25">
      <c r="B46" s="34"/>
      <c r="C46" s="34"/>
      <c r="D46" s="34"/>
      <c r="E46" s="36"/>
      <c r="F46" s="40">
        <f ca="1">NOW()</f>
        <v>37019.38599780093</v>
      </c>
    </row>
    <row r="47" spans="4:6" ht="12.75">
      <c r="D47">
        <v>0</v>
      </c>
      <c r="F47" s="35"/>
    </row>
    <row r="48" ht="12.75">
      <c r="F48" s="35"/>
    </row>
    <row r="49" ht="12.75">
      <c r="F49" s="35"/>
    </row>
  </sheetData>
  <mergeCells count="5">
    <mergeCell ref="A7:F7"/>
    <mergeCell ref="A2:F2"/>
    <mergeCell ref="A3:F3"/>
    <mergeCell ref="A4:F4"/>
    <mergeCell ref="A5:F5"/>
  </mergeCells>
  <printOptions/>
  <pageMargins left="0.75" right="0.75" top="0.94" bottom="0.72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2001-04-24T05:22:22Z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