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<sst xmlns="http://schemas.openxmlformats.org/spreadsheetml/2006/main" count="68" uniqueCount="61">
  <si>
    <t>MALAYAN BANKING BERHAD</t>
  </si>
  <si>
    <t>(3813-K)</t>
  </si>
  <si>
    <t>100, Jalan Tun Perak</t>
  </si>
  <si>
    <t>50050 Kuala Lumpur</t>
  </si>
  <si>
    <t>Group</t>
  </si>
  <si>
    <t>Quarter</t>
  </si>
  <si>
    <t>Year end</t>
  </si>
  <si>
    <t>Variance</t>
  </si>
  <si>
    <t>30th June 2000</t>
  </si>
  <si>
    <t>30th June 1999</t>
  </si>
  <si>
    <t>RM'000</t>
  </si>
  <si>
    <t>%</t>
  </si>
  <si>
    <t>Interest income</t>
  </si>
  <si>
    <t>Interest expense</t>
  </si>
  <si>
    <t>Net interest income</t>
  </si>
  <si>
    <t xml:space="preserve">Income from Skim </t>
  </si>
  <si>
    <t xml:space="preserve">  Perbankan Islam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</si>
  <si>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</si>
  <si>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</si>
  <si>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</si>
  <si>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</si>
  <si>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</si>
  <si>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</si>
  <si>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</si>
  <si>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</si>
  <si>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</si>
  <si>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</si>
  <si>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</si>
  <si>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</si>
  <si>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Transfer to statutory reserves</t>
  </si>
  <si>
    <t>Retained profits brought forward</t>
  </si>
  <si>
    <t>Profits available for appropriation</t>
  </si>
  <si>
    <t>Transfer to general reserve</t>
  </si>
  <si>
    <t>Transfer to capital reserve</t>
  </si>
  <si>
    <t>Dilution arising from issue of new</t>
  </si>
  <si>
    <t xml:space="preserve">  shares in a subsidiary company</t>
  </si>
  <si>
    <t>Dividends</t>
  </si>
  <si>
    <t>Retained profits carried forward</t>
  </si>
  <si>
    <t>Earnings per share</t>
  </si>
  <si>
    <t xml:space="preserve">   - Basic</t>
  </si>
  <si>
    <t xml:space="preserve">   -Fully diluted</t>
  </si>
  <si>
    <t>Dividends per share, net of income tax</t>
  </si>
  <si>
    <t>- Interim dividend</t>
  </si>
  <si>
    <t>-Final dividend</t>
  </si>
  <si>
    <t/>
  </si>
  <si>
    <t>-</t>
  </si>
  <si>
    <t>14.8 sen</t>
  </si>
  <si>
    <t>14.6 sen</t>
  </si>
  <si>
    <t>9.4 sen</t>
  </si>
  <si>
    <t>58.4 sen</t>
  </si>
  <si>
    <t>57.4 sen</t>
  </si>
  <si>
    <t>3.6 sen</t>
  </si>
  <si>
    <t>42.3 sen</t>
  </si>
  <si>
    <t>41.8 sen</t>
  </si>
  <si>
    <t>2.2 sen</t>
  </si>
  <si>
    <t>6.5 sen</t>
  </si>
  <si>
    <t xml:space="preserve">Audited Profit And Loss Account Of The Group For The Financial Year Ended June 30, 2000 </t>
  </si>
  <si>
    <t>Year Ended</t>
  </si>
  <si>
    <t xml:space="preserve">Ended </t>
  </si>
  <si>
    <t>Net profit</t>
  </si>
  <si>
    <t xml:space="preserve">Profit retained </t>
  </si>
</sst>
</file>

<file path=xl/styles.xml><?xml version="1.0" encoding="utf-8"?>
<styleSheet xmlns="http://schemas.openxmlformats.org/spreadsheetml/2006/main">
  <numFmts count="1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Tms Rmn"/>
      <family val="0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19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166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66" fontId="2" fillId="0" borderId="0" xfId="15" applyNumberFormat="1" applyFont="1" applyAlignment="1">
      <alignment/>
    </xf>
    <xf numFmtId="166" fontId="1" fillId="0" borderId="2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1" fillId="0" borderId="0" xfId="15" applyNumberFormat="1" applyFont="1" applyAlignment="1" quotePrefix="1">
      <alignment horizontal="right"/>
    </xf>
    <xf numFmtId="166" fontId="1" fillId="0" borderId="0" xfId="15" applyNumberFormat="1" applyFont="1" applyAlignment="1" quotePrefix="1">
      <alignment/>
    </xf>
    <xf numFmtId="43" fontId="1" fillId="0" borderId="0" xfId="15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51">
      <selection activeCell="A64" sqref="A64"/>
    </sheetView>
  </sheetViews>
  <sheetFormatPr defaultColWidth="9.140625" defaultRowHeight="12.75"/>
  <cols>
    <col min="1" max="1" width="33.7109375" style="0" customWidth="1"/>
    <col min="2" max="2" width="17.7109375" style="0" customWidth="1"/>
    <col min="3" max="3" width="3.140625" style="0" customWidth="1"/>
    <col min="4" max="4" width="17.421875" style="0" customWidth="1"/>
    <col min="5" max="5" width="17.8515625" style="0" customWidth="1"/>
    <col min="6" max="6" width="11.28125" style="0" customWidth="1"/>
  </cols>
  <sheetData>
    <row r="1" spans="1:5" ht="14.25">
      <c r="A1" s="33" t="s">
        <v>0</v>
      </c>
      <c r="B1" s="33"/>
      <c r="C1" s="33"/>
      <c r="D1" s="33"/>
      <c r="E1" s="33"/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3"/>
      <c r="C3" s="3"/>
      <c r="D3" s="3"/>
      <c r="E3" s="3"/>
    </row>
    <row r="4" spans="1:5" ht="15">
      <c r="A4" s="2" t="s">
        <v>3</v>
      </c>
      <c r="B4" s="3"/>
      <c r="C4" s="3"/>
      <c r="D4" s="3"/>
      <c r="E4" s="3"/>
    </row>
    <row r="5" spans="1:5" ht="15">
      <c r="A5" s="4"/>
      <c r="B5" s="4"/>
      <c r="C5" s="4"/>
      <c r="D5" s="4"/>
      <c r="E5" s="4"/>
    </row>
    <row r="6" spans="1:6" ht="14.25">
      <c r="A6" s="34" t="s">
        <v>56</v>
      </c>
      <c r="B6" s="34"/>
      <c r="C6" s="34"/>
      <c r="D6" s="34"/>
      <c r="E6" s="34"/>
      <c r="F6" s="34"/>
    </row>
    <row r="7" spans="1:5" ht="15">
      <c r="A7" s="5"/>
      <c r="B7" s="3"/>
      <c r="C7" s="3"/>
      <c r="D7" s="3"/>
      <c r="E7" s="3"/>
    </row>
    <row r="8" spans="1:5" ht="15">
      <c r="A8" s="6" t="s">
        <v>4</v>
      </c>
      <c r="B8" s="3"/>
      <c r="C8" s="3"/>
      <c r="D8" s="3"/>
      <c r="E8" s="3"/>
    </row>
    <row r="9" spans="1:5" ht="15.75">
      <c r="A9" s="4"/>
      <c r="B9" s="1"/>
      <c r="C9" s="7"/>
      <c r="D9" s="8"/>
      <c r="E9" s="8"/>
    </row>
    <row r="10" spans="1:6" ht="15.75">
      <c r="A10" s="4"/>
      <c r="B10" s="1" t="s">
        <v>5</v>
      </c>
      <c r="C10" s="7"/>
      <c r="D10" s="8"/>
      <c r="E10" s="8"/>
      <c r="F10" s="8" t="s">
        <v>6</v>
      </c>
    </row>
    <row r="11" spans="1:6" ht="15.75">
      <c r="A11" s="4"/>
      <c r="B11" s="8" t="s">
        <v>58</v>
      </c>
      <c r="C11" s="7"/>
      <c r="D11" s="1" t="s">
        <v>57</v>
      </c>
      <c r="E11" s="1" t="s">
        <v>57</v>
      </c>
      <c r="F11" s="8" t="s">
        <v>7</v>
      </c>
    </row>
    <row r="12" spans="1:5" ht="15">
      <c r="A12" s="4"/>
      <c r="B12" s="1" t="s">
        <v>8</v>
      </c>
      <c r="C12" s="7"/>
      <c r="D12" s="1" t="s">
        <v>8</v>
      </c>
      <c r="E12" s="1" t="s">
        <v>9</v>
      </c>
    </row>
    <row r="13" spans="1:6" ht="15.75">
      <c r="A13" s="4"/>
      <c r="B13" s="1" t="s">
        <v>10</v>
      </c>
      <c r="C13" s="7"/>
      <c r="D13" s="1" t="s">
        <v>10</v>
      </c>
      <c r="E13" s="1" t="s">
        <v>10</v>
      </c>
      <c r="F13" s="9" t="s">
        <v>11</v>
      </c>
    </row>
    <row r="15" spans="1:6" ht="15">
      <c r="A15" s="11" t="s">
        <v>12</v>
      </c>
      <c r="B15" s="14">
        <v>1846951</v>
      </c>
      <c r="C15" s="15"/>
      <c r="D15" s="14">
        <v>7566100</v>
      </c>
      <c r="E15" s="16">
        <v>9608871</v>
      </c>
      <c r="F15" s="32">
        <f>(D15-E15)/E15*100</f>
        <v>-21.259219735596407</v>
      </c>
    </row>
    <row r="16" spans="1:6" ht="15">
      <c r="A16" s="11" t="s">
        <v>13</v>
      </c>
      <c r="B16" s="17">
        <v>-863273</v>
      </c>
      <c r="C16" s="15"/>
      <c r="D16" s="17">
        <v>-3769139</v>
      </c>
      <c r="E16" s="18">
        <v>-6148469</v>
      </c>
      <c r="F16" s="32">
        <f aca="true" t="shared" si="0" ref="F16:F32">(D16-E16)/E16*100</f>
        <v>-38.697926264245616</v>
      </c>
    </row>
    <row r="17" spans="1:6" ht="15">
      <c r="A17" s="11" t="s">
        <v>14</v>
      </c>
      <c r="B17" s="14">
        <f>SUM(B15:B16)</f>
        <v>983678</v>
      </c>
      <c r="C17" s="15"/>
      <c r="D17" s="14">
        <f>SUM(D15:D16)</f>
        <v>3796961</v>
      </c>
      <c r="E17" s="16">
        <f>SUM(E15:E16)</f>
        <v>3460402</v>
      </c>
      <c r="F17" s="32">
        <f t="shared" si="0"/>
        <v>9.726008712282562</v>
      </c>
    </row>
    <row r="18" spans="1:6" ht="15">
      <c r="A18" s="11" t="s">
        <v>15</v>
      </c>
      <c r="B18" s="14"/>
      <c r="C18" s="15"/>
      <c r="D18" s="14"/>
      <c r="E18" s="16"/>
      <c r="F18" s="32"/>
    </row>
    <row r="19" spans="1:6" ht="15">
      <c r="A19" s="4" t="s">
        <v>16</v>
      </c>
      <c r="B19" s="17">
        <v>60203</v>
      </c>
      <c r="C19" s="15"/>
      <c r="D19" s="17">
        <v>187166</v>
      </c>
      <c r="E19" s="18">
        <v>107857</v>
      </c>
      <c r="F19" s="32">
        <f t="shared" si="0"/>
        <v>73.53162057168288</v>
      </c>
    </row>
    <row r="20" spans="1:6" ht="5.25" customHeight="1">
      <c r="A20" s="4"/>
      <c r="B20" s="14"/>
      <c r="C20" s="15"/>
      <c r="D20" s="14"/>
      <c r="E20" s="16"/>
      <c r="F20" s="32"/>
    </row>
    <row r="21" spans="1:6" ht="15">
      <c r="A21" s="4"/>
      <c r="B21" s="14">
        <f>SUM(B17:B19)</f>
        <v>1043881</v>
      </c>
      <c r="C21" s="15"/>
      <c r="D21" s="14">
        <f>SUM(D17:D19)</f>
        <v>3984127</v>
      </c>
      <c r="E21" s="16">
        <f>SUM(E17:E19)</f>
        <v>3568259</v>
      </c>
      <c r="F21" s="32">
        <f t="shared" si="0"/>
        <v>11.654647266355946</v>
      </c>
    </row>
    <row r="22" spans="1:6" ht="15">
      <c r="A22" s="11" t="s">
        <v>17</v>
      </c>
      <c r="B22" s="17">
        <v>336131</v>
      </c>
      <c r="C22" s="15"/>
      <c r="D22" s="17">
        <v>1264794</v>
      </c>
      <c r="E22" s="18">
        <v>1151790</v>
      </c>
      <c r="F22" s="32">
        <f t="shared" si="0"/>
        <v>9.811163493345141</v>
      </c>
    </row>
    <row r="23" spans="1:6" ht="15">
      <c r="A23" s="11" t="s">
        <v>18</v>
      </c>
      <c r="B23" s="14">
        <f>SUM(B21:B22)</f>
        <v>1380012</v>
      </c>
      <c r="C23" s="15"/>
      <c r="D23" s="14">
        <f>SUM(D21:D22)</f>
        <v>5248921</v>
      </c>
      <c r="E23" s="16">
        <f>SUM(E21:E22)</f>
        <v>4720049</v>
      </c>
      <c r="F23" s="32">
        <f t="shared" si="0"/>
        <v>11.204798933231414</v>
      </c>
    </row>
    <row r="24" spans="1:6" ht="6" customHeight="1">
      <c r="A24" s="4"/>
      <c r="B24" s="14"/>
      <c r="C24" s="15"/>
      <c r="D24" s="14"/>
      <c r="E24" s="16"/>
      <c r="F24" s="32"/>
    </row>
    <row r="25" spans="1:6" ht="15">
      <c r="A25" s="11" t="s">
        <v>19</v>
      </c>
      <c r="B25" s="17">
        <v>-365264</v>
      </c>
      <c r="C25" s="15"/>
      <c r="D25" s="17">
        <v>-1593749</v>
      </c>
      <c r="E25" s="18">
        <v>-1437463</v>
      </c>
      <c r="F25" s="32">
        <f t="shared" si="0"/>
        <v>10.872349410036989</v>
      </c>
    </row>
    <row r="26" spans="1:6" ht="15">
      <c r="A26" s="11" t="s">
        <v>20</v>
      </c>
      <c r="B26" s="14">
        <f>SUM(B23:B25)</f>
        <v>1014748</v>
      </c>
      <c r="C26" s="15"/>
      <c r="D26" s="14">
        <f>SUM(D23:D25)</f>
        <v>3655172</v>
      </c>
      <c r="E26" s="16">
        <f>SUM(E23:E25)</f>
        <v>3282586</v>
      </c>
      <c r="F26" s="32">
        <f t="shared" si="0"/>
        <v>11.35038046223313</v>
      </c>
    </row>
    <row r="27" spans="1:6" ht="9" customHeight="1">
      <c r="A27" s="4"/>
      <c r="B27" s="14"/>
      <c r="C27" s="15"/>
      <c r="D27" s="14"/>
      <c r="E27" s="16"/>
      <c r="F27" s="32"/>
    </row>
    <row r="28" spans="1:6" ht="15">
      <c r="A28" s="11" t="s">
        <v>21</v>
      </c>
      <c r="B28" s="17">
        <v>-462196</v>
      </c>
      <c r="C28" s="15"/>
      <c r="D28" s="17">
        <v>-1520327</v>
      </c>
      <c r="E28" s="18">
        <v>-2273893</v>
      </c>
      <c r="F28" s="32">
        <f t="shared" si="0"/>
        <v>-33.1399058794763</v>
      </c>
    </row>
    <row r="29" spans="1:6" ht="15">
      <c r="A29" s="11"/>
      <c r="B29" s="14">
        <f>SUM(B26:B28)</f>
        <v>552552</v>
      </c>
      <c r="C29" s="15"/>
      <c r="D29" s="14">
        <f>SUM(D26:D28)</f>
        <v>2134845</v>
      </c>
      <c r="E29" s="16">
        <f>SUM(E26:E28)</f>
        <v>1008693</v>
      </c>
      <c r="F29" s="32">
        <f t="shared" si="0"/>
        <v>111.64467285883812</v>
      </c>
    </row>
    <row r="30" spans="1:6" ht="15">
      <c r="A30" s="11" t="s">
        <v>22</v>
      </c>
      <c r="B30" s="14"/>
      <c r="C30" s="15"/>
      <c r="D30" s="14"/>
      <c r="E30" s="16"/>
      <c r="F30" s="32"/>
    </row>
    <row r="31" spans="1:6" ht="15">
      <c r="A31" s="11" t="s">
        <v>23</v>
      </c>
      <c r="B31" s="17">
        <v>835</v>
      </c>
      <c r="C31" s="15"/>
      <c r="D31" s="17">
        <v>2643</v>
      </c>
      <c r="E31" s="18">
        <v>2256</v>
      </c>
      <c r="F31" s="32">
        <f t="shared" si="0"/>
        <v>17.154255319148938</v>
      </c>
    </row>
    <row r="32" spans="1:6" ht="15">
      <c r="A32" s="11" t="s">
        <v>24</v>
      </c>
      <c r="B32" s="14">
        <f>SUM(B29:B31)</f>
        <v>553387</v>
      </c>
      <c r="C32" s="15"/>
      <c r="D32" s="14">
        <f>SUM(D29:D31)</f>
        <v>2137488</v>
      </c>
      <c r="E32" s="16">
        <f>SUM(E29:E31)</f>
        <v>1010949</v>
      </c>
      <c r="F32" s="32">
        <f t="shared" si="0"/>
        <v>111.43381120115852</v>
      </c>
    </row>
    <row r="33" spans="1:6" ht="6.75" customHeight="1">
      <c r="A33" s="4"/>
      <c r="B33" s="14"/>
      <c r="C33" s="15"/>
      <c r="D33" s="14"/>
      <c r="E33" s="16"/>
      <c r="F33" s="32"/>
    </row>
    <row r="34" spans="1:6" ht="15">
      <c r="A34" s="11" t="s">
        <v>25</v>
      </c>
      <c r="B34" s="17">
        <v>-206406</v>
      </c>
      <c r="C34" s="15"/>
      <c r="D34" s="17">
        <v>-763525</v>
      </c>
      <c r="E34" s="18">
        <v>-58689</v>
      </c>
      <c r="F34" s="32"/>
    </row>
    <row r="35" spans="1:6" ht="15">
      <c r="A35" s="11" t="s">
        <v>26</v>
      </c>
      <c r="B35" s="14"/>
      <c r="C35" s="15"/>
      <c r="D35" s="14"/>
      <c r="E35" s="16"/>
      <c r="F35" s="32"/>
    </row>
    <row r="36" spans="1:6" ht="15">
      <c r="A36" s="11" t="s">
        <v>27</v>
      </c>
      <c r="B36" s="14">
        <f>SUM(B32:B34)</f>
        <v>346981</v>
      </c>
      <c r="C36" s="15"/>
      <c r="D36" s="14">
        <f>SUM(D32:D34)</f>
        <v>1373963</v>
      </c>
      <c r="E36" s="16">
        <f>SUM(E32:E34)</f>
        <v>952260</v>
      </c>
      <c r="F36" s="32">
        <f>(D36-E36)/E36*100</f>
        <v>44.28443912376872</v>
      </c>
    </row>
    <row r="37" spans="1:6" ht="15">
      <c r="A37" s="11" t="s">
        <v>28</v>
      </c>
      <c r="B37" s="17">
        <v>-1233</v>
      </c>
      <c r="C37" s="15"/>
      <c r="D37" s="17">
        <v>-13558</v>
      </c>
      <c r="E37" s="18">
        <v>17606</v>
      </c>
      <c r="F37" s="32"/>
    </row>
    <row r="38" spans="1:6" ht="3" customHeight="1">
      <c r="A38" s="4"/>
      <c r="B38" s="14"/>
      <c r="C38" s="15"/>
      <c r="D38" s="14"/>
      <c r="E38" s="16"/>
      <c r="F38" s="32"/>
    </row>
    <row r="39" spans="1:6" ht="15">
      <c r="A39" s="11" t="s">
        <v>59</v>
      </c>
      <c r="B39" s="14">
        <f>SUM(B36:B37)</f>
        <v>345748</v>
      </c>
      <c r="C39" s="15"/>
      <c r="D39" s="14">
        <f>SUM(D36:D37)</f>
        <v>1360405</v>
      </c>
      <c r="E39" s="16">
        <f>SUM(E36:E37)</f>
        <v>969866</v>
      </c>
      <c r="F39" s="32"/>
    </row>
    <row r="40" spans="1:5" ht="15">
      <c r="A40" s="11" t="s">
        <v>29</v>
      </c>
      <c r="B40" s="17">
        <v>-209353</v>
      </c>
      <c r="C40" s="15"/>
      <c r="D40" s="17">
        <v>-319729</v>
      </c>
      <c r="E40" s="18">
        <v>-209894</v>
      </c>
    </row>
    <row r="41" spans="1:5" ht="15">
      <c r="A41" s="11" t="s">
        <v>60</v>
      </c>
      <c r="B41" s="14">
        <f>SUM(B39:B40)</f>
        <v>136395</v>
      </c>
      <c r="C41" s="15"/>
      <c r="D41" s="14">
        <f>SUM(D39:D40)</f>
        <v>1040676</v>
      </c>
      <c r="E41" s="16">
        <f>SUM(E39:E40)</f>
        <v>759972</v>
      </c>
    </row>
    <row r="42" spans="1:5" ht="15">
      <c r="A42" s="11" t="s">
        <v>30</v>
      </c>
      <c r="B42" s="17">
        <v>2056280</v>
      </c>
      <c r="C42" s="15"/>
      <c r="D42" s="17">
        <v>1235883</v>
      </c>
      <c r="E42" s="18">
        <v>900839</v>
      </c>
    </row>
    <row r="43" spans="1:5" ht="15">
      <c r="A43" s="11" t="s">
        <v>31</v>
      </c>
      <c r="B43" s="14">
        <f>SUM(B41:B42)</f>
        <v>2192675</v>
      </c>
      <c r="C43" s="15"/>
      <c r="D43" s="14">
        <f>SUM(D41:D42)</f>
        <v>2276559</v>
      </c>
      <c r="E43" s="16">
        <f>SUM(E41:E42)</f>
        <v>1660811</v>
      </c>
    </row>
    <row r="44" spans="1:5" ht="15">
      <c r="A44" s="11" t="s">
        <v>32</v>
      </c>
      <c r="B44" s="14">
        <v>-339000</v>
      </c>
      <c r="C44" s="15"/>
      <c r="D44" s="14">
        <v>-339000</v>
      </c>
      <c r="E44" s="16">
        <v>-186642</v>
      </c>
    </row>
    <row r="45" spans="1:5" ht="15">
      <c r="A45" s="11" t="s">
        <v>33</v>
      </c>
      <c r="B45" s="19" t="s">
        <v>45</v>
      </c>
      <c r="C45" s="15"/>
      <c r="D45" s="19" t="s">
        <v>45</v>
      </c>
      <c r="E45" s="16">
        <v>-14697</v>
      </c>
    </row>
    <row r="46" spans="1:5" ht="15">
      <c r="A46" s="11" t="s">
        <v>34</v>
      </c>
      <c r="B46" s="20" t="s">
        <v>44</v>
      </c>
      <c r="C46" s="15"/>
      <c r="D46" s="14"/>
      <c r="E46" s="16"/>
    </row>
    <row r="47" spans="1:5" ht="15">
      <c r="A47" s="11" t="s">
        <v>35</v>
      </c>
      <c r="B47" s="14">
        <v>-4032</v>
      </c>
      <c r="C47" s="15"/>
      <c r="D47" s="14">
        <v>-4032</v>
      </c>
      <c r="E47" s="16">
        <v>-24476</v>
      </c>
    </row>
    <row r="48" spans="1:5" ht="15">
      <c r="A48" s="11" t="s">
        <v>36</v>
      </c>
      <c r="B48" s="17">
        <v>-220233</v>
      </c>
      <c r="C48" s="21"/>
      <c r="D48" s="17">
        <v>-304117</v>
      </c>
      <c r="E48" s="18">
        <v>-199113</v>
      </c>
    </row>
    <row r="49" spans="1:5" ht="15.75" thickBot="1">
      <c r="A49" s="11" t="s">
        <v>37</v>
      </c>
      <c r="B49" s="22">
        <f>SUM(B43:B48)</f>
        <v>1629410</v>
      </c>
      <c r="C49" s="15"/>
      <c r="D49" s="22">
        <f>SUM(D43:D48)</f>
        <v>1629410</v>
      </c>
      <c r="E49" s="23">
        <f>SUM(E43:E48)</f>
        <v>1235883</v>
      </c>
    </row>
    <row r="50" spans="1:5" ht="15">
      <c r="A50" s="11"/>
      <c r="B50" s="24"/>
      <c r="C50" s="24"/>
      <c r="D50" s="24"/>
      <c r="E50" s="24"/>
    </row>
    <row r="51" spans="1:5" ht="15">
      <c r="A51" s="11" t="s">
        <v>38</v>
      </c>
      <c r="B51" s="24"/>
      <c r="C51" s="24"/>
      <c r="D51" s="24"/>
      <c r="E51" s="24"/>
    </row>
    <row r="52" spans="1:5" ht="15">
      <c r="A52" s="11" t="s">
        <v>39</v>
      </c>
      <c r="B52" s="27" t="s">
        <v>46</v>
      </c>
      <c r="C52" s="27"/>
      <c r="D52" s="27" t="s">
        <v>49</v>
      </c>
      <c r="E52" s="25" t="s">
        <v>52</v>
      </c>
    </row>
    <row r="53" spans="1:5" ht="15.75" thickBot="1">
      <c r="A53" s="11" t="s">
        <v>40</v>
      </c>
      <c r="B53" s="28" t="s">
        <v>47</v>
      </c>
      <c r="C53" s="29"/>
      <c r="D53" s="28" t="s">
        <v>50</v>
      </c>
      <c r="E53" s="10" t="s">
        <v>53</v>
      </c>
    </row>
    <row r="54" spans="2:5" ht="15">
      <c r="B54" s="26"/>
      <c r="C54" s="26"/>
      <c r="D54" s="26"/>
      <c r="E54" s="26"/>
    </row>
    <row r="55" spans="1:5" ht="15">
      <c r="A55" s="4" t="s">
        <v>41</v>
      </c>
      <c r="B55" s="26"/>
      <c r="C55" s="26"/>
      <c r="D55" s="26"/>
      <c r="E55" s="26"/>
    </row>
    <row r="56" spans="1:5" ht="15">
      <c r="A56" s="12" t="s">
        <v>42</v>
      </c>
      <c r="B56" s="30" t="s">
        <v>45</v>
      </c>
      <c r="C56" s="29"/>
      <c r="D56" s="29" t="s">
        <v>51</v>
      </c>
      <c r="E56" s="26" t="s">
        <v>54</v>
      </c>
    </row>
    <row r="57" spans="1:5" ht="15.75" thickBot="1">
      <c r="A57" s="12" t="s">
        <v>43</v>
      </c>
      <c r="B57" s="28" t="s">
        <v>48</v>
      </c>
      <c r="C57" s="29"/>
      <c r="D57" s="31" t="s">
        <v>48</v>
      </c>
      <c r="E57" s="10" t="s">
        <v>55</v>
      </c>
    </row>
    <row r="58" spans="2:5" ht="12.75">
      <c r="B58" s="13"/>
      <c r="C58" s="13"/>
      <c r="D58" s="13"/>
      <c r="E58" s="13"/>
    </row>
    <row r="59" spans="2:5" ht="12.75">
      <c r="B59" s="13"/>
      <c r="C59" s="13"/>
      <c r="D59" s="13"/>
      <c r="E59" s="13"/>
    </row>
    <row r="60" spans="2:5" ht="12.75">
      <c r="B60" s="13"/>
      <c r="C60" s="13"/>
      <c r="D60" s="13"/>
      <c r="E60" s="13"/>
    </row>
    <row r="61" spans="2:5" ht="12.75">
      <c r="B61" s="13"/>
      <c r="C61" s="13"/>
      <c r="D61" s="13"/>
      <c r="E61" s="13"/>
    </row>
    <row r="62" spans="2:5" ht="12.75">
      <c r="B62" s="13"/>
      <c r="C62" s="13"/>
      <c r="D62" s="13"/>
      <c r="E62" s="13"/>
    </row>
  </sheetData>
  <mergeCells count="2">
    <mergeCell ref="A1:E1"/>
    <mergeCell ref="A6:F6"/>
  </mergeCells>
  <printOptions/>
  <pageMargins left="0.75" right="0.75" top="0.53" bottom="0.53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2000-08-21T03:51:40Z</cp:lastPrinted>
  <dcterms:created xsi:type="dcterms:W3CDTF">2000-08-21T03:03:37Z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