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720" windowHeight="6165" tabRatio="729" activeTab="1"/>
  </bookViews>
  <sheets>
    <sheet name="P&amp;L" sheetId="1" r:id="rId1"/>
    <sheet name="BS" sheetId="2" r:id="rId2"/>
  </sheets>
  <externalReferences>
    <externalReference r:id="rId5"/>
  </externalReferences>
  <definedNames>
    <definedName name="_xlnm.Print_Area" localSheetId="1">'BS'!$A$1:$E$85</definedName>
    <definedName name="_xlnm.Print_Area" localSheetId="0">'P&amp;L'!$A$1:$L$70</definedName>
  </definedNames>
  <calcPr fullCalcOnLoad="1"/>
</workbook>
</file>

<file path=xl/sharedStrings.xml><?xml version="1.0" encoding="utf-8"?>
<sst xmlns="http://schemas.openxmlformats.org/spreadsheetml/2006/main" count="161" uniqueCount="103">
  <si>
    <t>JOHN HANCOCK LIFE INSURANCE (M) BERHAD</t>
  </si>
  <si>
    <t>THE FIGURES HAVE NOT BEEN AUDITED.</t>
  </si>
  <si>
    <t>CONSOLIDATED INCOME STATEMENT</t>
  </si>
  <si>
    <t xml:space="preserve">CURRENT </t>
  </si>
  <si>
    <t>YEAR</t>
  </si>
  <si>
    <t>QUARTER</t>
  </si>
  <si>
    <t>PRECEDING YEAR</t>
  </si>
  <si>
    <t>CORRESPONDING</t>
  </si>
  <si>
    <t>RM'000</t>
  </si>
  <si>
    <t>(a)</t>
  </si>
  <si>
    <t>(b)</t>
  </si>
  <si>
    <t>Investment income</t>
  </si>
  <si>
    <t>(c)</t>
  </si>
  <si>
    <t xml:space="preserve">borrowings, depreciation and amortisation, </t>
  </si>
  <si>
    <t>Depreciation and amortisation</t>
  </si>
  <si>
    <t>(d)</t>
  </si>
  <si>
    <t>Exceptional Items</t>
  </si>
  <si>
    <t>(e)</t>
  </si>
  <si>
    <t>minority interests and extraordinary items</t>
  </si>
  <si>
    <t>exceptional items, income tax, minority interest</t>
  </si>
  <si>
    <t>and extraordinary items</t>
  </si>
  <si>
    <t xml:space="preserve">borrowings, depreciation and amortisation and </t>
  </si>
  <si>
    <t xml:space="preserve">exceptional items but before income tax, </t>
  </si>
  <si>
    <t>(f)</t>
  </si>
  <si>
    <t>Share in the results of associated companies</t>
  </si>
  <si>
    <t>(g)</t>
  </si>
  <si>
    <t>(h)</t>
  </si>
  <si>
    <t>Taxation</t>
  </si>
  <si>
    <t>(i)</t>
  </si>
  <si>
    <t>(j)</t>
  </si>
  <si>
    <t>members of the company</t>
  </si>
  <si>
    <t>(k)</t>
  </si>
  <si>
    <t>(l)</t>
  </si>
  <si>
    <t>items attributable to members of the company</t>
  </si>
  <si>
    <t>(ii)</t>
  </si>
  <si>
    <t>Less minority interests</t>
  </si>
  <si>
    <t>Extraordinary items attributable to members</t>
  </si>
  <si>
    <t>of the company</t>
  </si>
  <si>
    <t>Earnings per share based on 2(j) above after</t>
  </si>
  <si>
    <t>deducting any provision for preference dividends,</t>
  </si>
  <si>
    <t>if any:-</t>
  </si>
  <si>
    <t>before deducting minority interests</t>
  </si>
  <si>
    <t>Extraordinary items</t>
  </si>
  <si>
    <t>Interest on borrowings</t>
  </si>
  <si>
    <t xml:space="preserve">AS AT </t>
  </si>
  <si>
    <t xml:space="preserve">END OF </t>
  </si>
  <si>
    <t>CURRENT</t>
  </si>
  <si>
    <t>AS AT</t>
  </si>
  <si>
    <t>PRECEDING</t>
  </si>
  <si>
    <t>FINANCIAL</t>
  </si>
  <si>
    <t>YEAR END</t>
  </si>
  <si>
    <t>Reserves</t>
  </si>
  <si>
    <t>Net Tangible Assets Per Share (Sen)</t>
  </si>
  <si>
    <t xml:space="preserve"> </t>
  </si>
  <si>
    <t>ASSETS</t>
  </si>
  <si>
    <t>Fixed assets</t>
  </si>
  <si>
    <t>Investments</t>
  </si>
  <si>
    <t>Loans</t>
  </si>
  <si>
    <t>Other assets</t>
  </si>
  <si>
    <t>General business and Shareholders' assets</t>
  </si>
  <si>
    <t>Total General business and Shareholders' assets</t>
  </si>
  <si>
    <t>Total Life business assets</t>
  </si>
  <si>
    <t>TOTAL ASSETS</t>
  </si>
  <si>
    <t>LIABILITIES</t>
  </si>
  <si>
    <t>General business and Shareholders' liabilities</t>
  </si>
  <si>
    <t>Deferred taxation</t>
  </si>
  <si>
    <t>Other liabilities</t>
  </si>
  <si>
    <t>Life business liabilities</t>
  </si>
  <si>
    <t>LIFE POLICYHOLDERS' FUND</t>
  </si>
  <si>
    <t>MINORITY INTEREST</t>
  </si>
  <si>
    <t>SHAREHOLDERS' FUND</t>
  </si>
  <si>
    <t>Share capital</t>
  </si>
  <si>
    <t>Share premium</t>
  </si>
  <si>
    <t>TOTAL LIABILITIES, MINORITY INTEREST</t>
  </si>
  <si>
    <t>LIFE FUND BALANCE SHEET</t>
  </si>
  <si>
    <t>TOTAL LIFE BUSINESS ASSETS</t>
  </si>
  <si>
    <t xml:space="preserve">   </t>
  </si>
  <si>
    <t>TOTAL LIFE BUSINESS LIABILITIES</t>
  </si>
  <si>
    <t>TOTAL LIFE BUSINESS LIABILITIES AND</t>
  </si>
  <si>
    <t>BALANCE SHEET</t>
  </si>
  <si>
    <t xml:space="preserve">Other income </t>
  </si>
  <si>
    <t xml:space="preserve">Operating profit before interest on </t>
  </si>
  <si>
    <t xml:space="preserve">Operating profit after interest on </t>
  </si>
  <si>
    <t>Profit before taxation, minority interests</t>
  </si>
  <si>
    <t>Profit after taxation</t>
  </si>
  <si>
    <t xml:space="preserve">Profit after taxation attributable to </t>
  </si>
  <si>
    <t>Profit after taxation and extraordinary</t>
  </si>
  <si>
    <t>Premium</t>
  </si>
  <si>
    <t>31/12/1999</t>
  </si>
  <si>
    <t>AND SHAREHOLDERS' FUND</t>
  </si>
  <si>
    <t>30/06/1999</t>
  </si>
  <si>
    <t>INDIVIDUAL QUARTER</t>
  </si>
  <si>
    <t>TO DATE</t>
  </si>
  <si>
    <t>PERIOD</t>
  </si>
  <si>
    <t>CUMULATIVE QUARTER</t>
  </si>
  <si>
    <t>(iii)</t>
  </si>
  <si>
    <t>Intangible assets</t>
  </si>
  <si>
    <t>Basic (based on 2000 : 201,370,000</t>
  </si>
  <si>
    <t>30/06/2000</t>
  </si>
  <si>
    <t>QUARTERLY REPORT ON CONSOLIDATED RESULTS FOR THE SECOND FINANCIAL QUARTER ENDED 30 JUNE 2000</t>
  </si>
  <si>
    <t>(1999 : 201,370,000 ) ordinary shares) - sen</t>
  </si>
  <si>
    <t xml:space="preserve">Fully diluted (based on 1/1/2000 to 30/6/2000 : 201,769,404, </t>
  </si>
  <si>
    <t>1/4/2000 to 30/6/2000: 201,779,729)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</si>
</sst>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(\c\)"/>
    <numFmt numFmtId="171" formatCode="\(\i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3" fontId="0" fillId="0" borderId="0" xfId="15" applyNumberFormat="1" applyAlignment="1">
      <alignment horizontal="right"/>
    </xf>
    <xf numFmtId="173" fontId="0" fillId="0" borderId="0" xfId="15" applyNumberFormat="1" applyBorder="1" applyAlignment="1">
      <alignment horizontal="right"/>
    </xf>
    <xf numFmtId="173" fontId="0" fillId="0" borderId="0" xfId="15" applyNumberFormat="1" applyAlignment="1">
      <alignment horizontal="center"/>
    </xf>
    <xf numFmtId="173" fontId="0" fillId="0" borderId="1" xfId="15" applyNumberFormat="1" applyBorder="1" applyAlignment="1">
      <alignment horizontal="right"/>
    </xf>
    <xf numFmtId="173" fontId="0" fillId="0" borderId="2" xfId="15" applyNumberForma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173" fontId="4" fillId="0" borderId="0" xfId="15" applyNumberFormat="1" applyFont="1" applyAlignment="1">
      <alignment/>
    </xf>
    <xf numFmtId="0" fontId="4" fillId="0" borderId="0" xfId="0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3" fontId="0" fillId="0" borderId="0" xfId="15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3" fontId="4" fillId="0" borderId="0" xfId="15" applyFont="1" applyAlignment="1">
      <alignment/>
    </xf>
    <xf numFmtId="43" fontId="4" fillId="0" borderId="0" xfId="15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73" fontId="0" fillId="0" borderId="1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lse%20qtrly%20returns%202000\klse%20qtrly%20report-2qt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 LINK"/>
      <sheetName val="BS LINK"/>
      <sheetName val="LIFE BS"/>
      <sheetName val="GROUP BS"/>
      <sheetName val="2Q2000PL"/>
      <sheetName val="P&amp;LSUMMARY"/>
      <sheetName val="2Q1999PL"/>
      <sheetName val="Analysis of PL &amp; BS"/>
      <sheetName val="NOTES TO ANNOUNC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68"/>
  <sheetViews>
    <sheetView view="pageBreakPreview" zoomScale="75" zoomScaleSheetLayoutView="75" workbookViewId="0" topLeftCell="C1">
      <selection activeCell="H6" sqref="H6"/>
    </sheetView>
  </sheetViews>
  <sheetFormatPr defaultColWidth="9.140625" defaultRowHeight="12.75"/>
  <cols>
    <col min="1" max="1" width="4.140625" style="16" customWidth="1"/>
    <col min="2" max="2" width="4.00390625" style="15" bestFit="1" customWidth="1"/>
    <col min="3" max="3" width="3.7109375" style="16" customWidth="1"/>
    <col min="4" max="4" width="56.28125" style="16" customWidth="1"/>
    <col min="5" max="5" width="1.7109375" style="16" customWidth="1"/>
    <col min="6" max="6" width="12.28125" style="16" bestFit="1" customWidth="1"/>
    <col min="7" max="7" width="1.7109375" style="16" customWidth="1"/>
    <col min="8" max="8" width="20.421875" style="16" bestFit="1" customWidth="1"/>
    <col min="9" max="9" width="2.28125" style="16" customWidth="1"/>
    <col min="10" max="10" width="12.28125" style="16" bestFit="1" customWidth="1"/>
    <col min="11" max="11" width="1.7109375" style="16" customWidth="1"/>
    <col min="12" max="12" width="20.421875" style="16" bestFit="1" customWidth="1"/>
    <col min="13" max="16384" width="9.140625" style="16" customWidth="1"/>
  </cols>
  <sheetData>
    <row r="1" spans="1:2" s="13" customFormat="1" ht="15">
      <c r="A1" s="13" t="s">
        <v>0</v>
      </c>
      <c r="B1" s="12"/>
    </row>
    <row r="2" s="13" customFormat="1" ht="15">
      <c r="B2" s="12"/>
    </row>
    <row r="3" spans="1:2" s="13" customFormat="1" ht="15">
      <c r="A3" s="27" t="s">
        <v>99</v>
      </c>
      <c r="B3" s="12"/>
    </row>
    <row r="4" s="13" customFormat="1" ht="15">
      <c r="B4" s="12"/>
    </row>
    <row r="5" spans="1:2" s="13" customFormat="1" ht="15">
      <c r="A5" s="13" t="s">
        <v>1</v>
      </c>
      <c r="B5" s="12"/>
    </row>
    <row r="6" s="13" customFormat="1" ht="15">
      <c r="B6" s="12"/>
    </row>
    <row r="7" spans="1:2" s="13" customFormat="1" ht="15">
      <c r="A7" s="13" t="s">
        <v>2</v>
      </c>
      <c r="B7" s="12"/>
    </row>
    <row r="8" s="13" customFormat="1" ht="15">
      <c r="B8" s="12"/>
    </row>
    <row r="9" spans="2:12" s="13" customFormat="1" ht="15">
      <c r="B9" s="12"/>
      <c r="F9" s="34" t="s">
        <v>91</v>
      </c>
      <c r="G9" s="34"/>
      <c r="H9" s="34"/>
      <c r="J9" s="34" t="s">
        <v>94</v>
      </c>
      <c r="K9" s="34"/>
      <c r="L9" s="34"/>
    </row>
    <row r="10" spans="2:12" s="13" customFormat="1" ht="15">
      <c r="B10" s="12"/>
      <c r="F10" s="12" t="s">
        <v>3</v>
      </c>
      <c r="G10" s="12"/>
      <c r="H10" s="12" t="s">
        <v>6</v>
      </c>
      <c r="J10" s="12" t="s">
        <v>3</v>
      </c>
      <c r="K10" s="12"/>
      <c r="L10" s="12" t="s">
        <v>6</v>
      </c>
    </row>
    <row r="11" spans="2:12" s="13" customFormat="1" ht="15">
      <c r="B11" s="12"/>
      <c r="F11" s="12" t="s">
        <v>4</v>
      </c>
      <c r="G11" s="12"/>
      <c r="H11" s="12" t="s">
        <v>7</v>
      </c>
      <c r="J11" s="12" t="s">
        <v>4</v>
      </c>
      <c r="K11" s="12"/>
      <c r="L11" s="12" t="s">
        <v>7</v>
      </c>
    </row>
    <row r="12" spans="2:12" s="13" customFormat="1" ht="15">
      <c r="B12" s="12"/>
      <c r="F12" s="12" t="s">
        <v>5</v>
      </c>
      <c r="G12" s="12"/>
      <c r="H12" s="12" t="s">
        <v>5</v>
      </c>
      <c r="J12" s="12" t="s">
        <v>92</v>
      </c>
      <c r="K12" s="12"/>
      <c r="L12" s="12" t="s">
        <v>93</v>
      </c>
    </row>
    <row r="13" spans="2:12" s="13" customFormat="1" ht="15">
      <c r="B13" s="12"/>
      <c r="F13" s="28" t="s">
        <v>98</v>
      </c>
      <c r="G13" s="28"/>
      <c r="H13" s="28" t="s">
        <v>90</v>
      </c>
      <c r="I13" s="27"/>
      <c r="J13" s="28" t="s">
        <v>98</v>
      </c>
      <c r="K13" s="28"/>
      <c r="L13" s="28" t="s">
        <v>90</v>
      </c>
    </row>
    <row r="14" spans="2:12" s="13" customFormat="1" ht="15">
      <c r="B14" s="12"/>
      <c r="F14" s="12" t="s">
        <v>8</v>
      </c>
      <c r="H14" s="12" t="s">
        <v>8</v>
      </c>
      <c r="J14" s="12" t="s">
        <v>8</v>
      </c>
      <c r="L14" s="12" t="s">
        <v>8</v>
      </c>
    </row>
    <row r="15" ht="14.25">
      <c r="A15" s="14"/>
    </row>
    <row r="16" spans="1:12" ht="14.25">
      <c r="A16" s="17">
        <v>1</v>
      </c>
      <c r="B16" s="15" t="s">
        <v>9</v>
      </c>
      <c r="C16" s="16" t="s">
        <v>87</v>
      </c>
      <c r="F16" s="18">
        <v>53870</v>
      </c>
      <c r="G16" s="18"/>
      <c r="H16" s="18">
        <v>51053</v>
      </c>
      <c r="I16" s="18"/>
      <c r="J16" s="18">
        <v>96527</v>
      </c>
      <c r="K16" s="18"/>
      <c r="L16" s="18">
        <v>90684</v>
      </c>
    </row>
    <row r="17" spans="1:12" ht="14.25">
      <c r="A17" s="14"/>
      <c r="F17" s="18"/>
      <c r="G17" s="18"/>
      <c r="H17" s="18"/>
      <c r="I17" s="18"/>
      <c r="J17" s="18"/>
      <c r="K17" s="18"/>
      <c r="L17" s="18"/>
    </row>
    <row r="18" spans="1:12" ht="14.25">
      <c r="A18" s="14"/>
      <c r="B18" s="15" t="s">
        <v>10</v>
      </c>
      <c r="C18" s="16" t="s">
        <v>11</v>
      </c>
      <c r="F18" s="18">
        <v>11935</v>
      </c>
      <c r="G18" s="18"/>
      <c r="H18" s="18">
        <v>13290</v>
      </c>
      <c r="I18" s="18"/>
      <c r="J18" s="18">
        <v>23281</v>
      </c>
      <c r="K18" s="18"/>
      <c r="L18" s="18">
        <v>24695</v>
      </c>
    </row>
    <row r="19" spans="1:12" ht="14.25">
      <c r="A19" s="14"/>
      <c r="F19" s="18"/>
      <c r="G19" s="18"/>
      <c r="H19" s="18"/>
      <c r="I19" s="18"/>
      <c r="J19" s="18"/>
      <c r="K19" s="18"/>
      <c r="L19" s="18"/>
    </row>
    <row r="20" spans="1:12" ht="14.25">
      <c r="A20" s="14"/>
      <c r="B20" s="19" t="s">
        <v>12</v>
      </c>
      <c r="C20" s="16" t="s">
        <v>80</v>
      </c>
      <c r="F20" s="18">
        <v>8789</v>
      </c>
      <c r="G20" s="18"/>
      <c r="H20" s="18">
        <v>17631</v>
      </c>
      <c r="I20" s="18"/>
      <c r="J20" s="18">
        <v>15232</v>
      </c>
      <c r="K20" s="18"/>
      <c r="L20" s="18">
        <v>17746</v>
      </c>
    </row>
    <row r="21" spans="1:12" ht="14.25">
      <c r="A21" s="14"/>
      <c r="F21" s="18"/>
      <c r="G21" s="18"/>
      <c r="H21" s="18"/>
      <c r="I21" s="18"/>
      <c r="J21" s="18"/>
      <c r="K21" s="18"/>
      <c r="L21" s="18"/>
    </row>
    <row r="22" spans="1:12" ht="14.25">
      <c r="A22" s="14">
        <v>2</v>
      </c>
      <c r="B22" s="15" t="s">
        <v>9</v>
      </c>
      <c r="C22" s="16" t="s">
        <v>81</v>
      </c>
      <c r="F22" s="18"/>
      <c r="G22" s="18"/>
      <c r="H22" s="18"/>
      <c r="I22" s="18"/>
      <c r="J22" s="18"/>
      <c r="K22" s="18"/>
      <c r="L22" s="18"/>
    </row>
    <row r="23" spans="1:12" ht="14.25">
      <c r="A23" s="14"/>
      <c r="C23" s="16" t="s">
        <v>13</v>
      </c>
      <c r="F23" s="18"/>
      <c r="G23" s="18"/>
      <c r="H23" s="18"/>
      <c r="I23" s="18"/>
      <c r="J23" s="18"/>
      <c r="K23" s="18"/>
      <c r="L23" s="18"/>
    </row>
    <row r="24" spans="1:12" ht="14.25">
      <c r="A24" s="14"/>
      <c r="C24" s="16" t="s">
        <v>19</v>
      </c>
      <c r="F24" s="18"/>
      <c r="G24" s="18"/>
      <c r="H24" s="18"/>
      <c r="I24" s="18"/>
      <c r="J24" s="18"/>
      <c r="K24" s="18"/>
      <c r="L24" s="18"/>
    </row>
    <row r="25" spans="1:12" ht="14.25">
      <c r="A25" s="14"/>
      <c r="C25" s="16" t="s">
        <v>20</v>
      </c>
      <c r="F25" s="18">
        <v>12868</v>
      </c>
      <c r="G25" s="18"/>
      <c r="H25" s="18">
        <v>21775</v>
      </c>
      <c r="I25" s="18"/>
      <c r="J25" s="18">
        <v>20447</v>
      </c>
      <c r="K25" s="18"/>
      <c r="L25" s="18">
        <v>27980</v>
      </c>
    </row>
    <row r="26" spans="1:12" ht="14.25">
      <c r="A26" s="14"/>
      <c r="F26" s="18"/>
      <c r="G26" s="18"/>
      <c r="H26" s="18"/>
      <c r="I26" s="18"/>
      <c r="J26" s="18"/>
      <c r="K26" s="18"/>
      <c r="L26" s="18"/>
    </row>
    <row r="27" spans="1:12" ht="14.25">
      <c r="A27" s="14"/>
      <c r="B27" s="15" t="s">
        <v>10</v>
      </c>
      <c r="C27" s="16" t="s">
        <v>43</v>
      </c>
      <c r="F27" s="18">
        <v>0</v>
      </c>
      <c r="G27" s="18"/>
      <c r="H27" s="18">
        <v>0</v>
      </c>
      <c r="I27" s="18"/>
      <c r="J27" s="18">
        <v>0</v>
      </c>
      <c r="K27" s="18"/>
      <c r="L27" s="18">
        <v>0</v>
      </c>
    </row>
    <row r="28" spans="1:12" ht="14.25">
      <c r="A28" s="14"/>
      <c r="F28" s="18"/>
      <c r="G28" s="18"/>
      <c r="H28" s="18"/>
      <c r="I28" s="18"/>
      <c r="J28" s="18"/>
      <c r="K28" s="18"/>
      <c r="L28" s="18"/>
    </row>
    <row r="29" spans="1:12" ht="14.25">
      <c r="A29" s="14"/>
      <c r="B29" s="19" t="s">
        <v>12</v>
      </c>
      <c r="C29" s="16" t="s">
        <v>14</v>
      </c>
      <c r="F29" s="18">
        <v>661</v>
      </c>
      <c r="G29" s="18"/>
      <c r="H29" s="18">
        <v>626</v>
      </c>
      <c r="I29" s="18"/>
      <c r="J29" s="18">
        <v>1346</v>
      </c>
      <c r="K29" s="18"/>
      <c r="L29" s="18">
        <v>1252</v>
      </c>
    </row>
    <row r="30" spans="1:12" ht="14.25">
      <c r="A30" s="14"/>
      <c r="F30" s="18"/>
      <c r="G30" s="18"/>
      <c r="H30" s="18"/>
      <c r="I30" s="18"/>
      <c r="J30" s="18"/>
      <c r="K30" s="18"/>
      <c r="L30" s="18"/>
    </row>
    <row r="31" spans="1:12" ht="14.25">
      <c r="A31" s="14"/>
      <c r="B31" s="15" t="s">
        <v>15</v>
      </c>
      <c r="C31" s="16" t="s">
        <v>16</v>
      </c>
      <c r="F31" s="18">
        <v>0</v>
      </c>
      <c r="G31" s="18"/>
      <c r="H31" s="18">
        <v>0</v>
      </c>
      <c r="I31" s="18"/>
      <c r="J31" s="18">
        <v>0</v>
      </c>
      <c r="K31" s="18"/>
      <c r="L31" s="18">
        <v>0</v>
      </c>
    </row>
    <row r="32" spans="1:12" ht="14.25">
      <c r="A32" s="14"/>
      <c r="F32" s="18"/>
      <c r="G32" s="18"/>
      <c r="H32" s="18"/>
      <c r="I32" s="18"/>
      <c r="J32" s="18"/>
      <c r="K32" s="18"/>
      <c r="L32" s="18"/>
    </row>
    <row r="33" spans="1:12" ht="14.25">
      <c r="A33" s="14"/>
      <c r="B33" s="15" t="s">
        <v>17</v>
      </c>
      <c r="C33" s="16" t="s">
        <v>82</v>
      </c>
      <c r="F33" s="18"/>
      <c r="G33" s="18"/>
      <c r="H33" s="18"/>
      <c r="I33" s="18"/>
      <c r="J33" s="18"/>
      <c r="K33" s="18"/>
      <c r="L33" s="18"/>
    </row>
    <row r="34" spans="1:12" ht="14.25">
      <c r="A34" s="14"/>
      <c r="C34" s="16" t="s">
        <v>21</v>
      </c>
      <c r="F34" s="18"/>
      <c r="G34" s="18"/>
      <c r="H34" s="18"/>
      <c r="I34" s="18"/>
      <c r="J34" s="18"/>
      <c r="K34" s="18"/>
      <c r="L34" s="18"/>
    </row>
    <row r="35" spans="1:12" ht="14.25">
      <c r="A35" s="14"/>
      <c r="C35" s="16" t="s">
        <v>22</v>
      </c>
      <c r="F35" s="18"/>
      <c r="G35" s="18"/>
      <c r="H35" s="18"/>
      <c r="I35" s="18"/>
      <c r="J35" s="18"/>
      <c r="K35" s="18"/>
      <c r="L35" s="18"/>
    </row>
    <row r="36" spans="1:12" ht="14.25">
      <c r="A36" s="14"/>
      <c r="C36" s="16" t="s">
        <v>18</v>
      </c>
      <c r="F36" s="18">
        <v>12207</v>
      </c>
      <c r="G36" s="18"/>
      <c r="H36" s="18">
        <v>21149</v>
      </c>
      <c r="I36" s="18"/>
      <c r="J36" s="18">
        <v>19101</v>
      </c>
      <c r="K36" s="18"/>
      <c r="L36" s="18">
        <v>26728</v>
      </c>
    </row>
    <row r="37" spans="1:12" ht="14.25">
      <c r="A37" s="14"/>
      <c r="F37" s="18"/>
      <c r="G37" s="18"/>
      <c r="H37" s="18"/>
      <c r="I37" s="18"/>
      <c r="J37" s="18"/>
      <c r="K37" s="18"/>
      <c r="L37" s="18"/>
    </row>
    <row r="38" spans="1:12" ht="14.25">
      <c r="A38" s="14"/>
      <c r="B38" s="15" t="s">
        <v>23</v>
      </c>
      <c r="C38" s="16" t="s">
        <v>24</v>
      </c>
      <c r="F38" s="18">
        <v>0</v>
      </c>
      <c r="G38" s="18"/>
      <c r="H38" s="18">
        <v>0</v>
      </c>
      <c r="I38" s="18"/>
      <c r="J38" s="18">
        <v>0</v>
      </c>
      <c r="K38" s="18"/>
      <c r="L38" s="18">
        <v>0</v>
      </c>
    </row>
    <row r="39" spans="1:12" ht="14.25">
      <c r="A39" s="14"/>
      <c r="F39" s="18"/>
      <c r="G39" s="18"/>
      <c r="H39" s="18"/>
      <c r="I39" s="18"/>
      <c r="J39" s="18"/>
      <c r="K39" s="18"/>
      <c r="L39" s="18"/>
    </row>
    <row r="40" spans="1:12" ht="14.25">
      <c r="A40" s="14"/>
      <c r="B40" s="15" t="s">
        <v>25</v>
      </c>
      <c r="C40" s="16" t="s">
        <v>83</v>
      </c>
      <c r="G40" s="18"/>
      <c r="H40" s="18"/>
      <c r="I40" s="18"/>
      <c r="J40" s="18"/>
      <c r="K40" s="18"/>
      <c r="L40" s="18"/>
    </row>
    <row r="41" spans="1:12" ht="14.25">
      <c r="A41" s="14"/>
      <c r="C41" s="16" t="s">
        <v>20</v>
      </c>
      <c r="F41" s="18">
        <v>12207</v>
      </c>
      <c r="G41" s="18"/>
      <c r="H41" s="18">
        <v>21149</v>
      </c>
      <c r="I41" s="18"/>
      <c r="J41" s="18">
        <v>19101</v>
      </c>
      <c r="K41" s="18"/>
      <c r="L41" s="18">
        <v>26728</v>
      </c>
    </row>
    <row r="42" spans="1:12" ht="14.25">
      <c r="A42" s="14"/>
      <c r="F42" s="18"/>
      <c r="G42" s="18"/>
      <c r="H42" s="18"/>
      <c r="I42" s="18"/>
      <c r="J42" s="18"/>
      <c r="K42" s="18"/>
      <c r="L42" s="18"/>
    </row>
    <row r="43" spans="1:12" ht="14.25">
      <c r="A43" s="14"/>
      <c r="B43" s="15" t="s">
        <v>26</v>
      </c>
      <c r="C43" s="16" t="s">
        <v>27</v>
      </c>
      <c r="F43" s="18">
        <v>3458</v>
      </c>
      <c r="G43" s="18"/>
      <c r="H43" s="18">
        <v>108</v>
      </c>
      <c r="I43" s="18"/>
      <c r="J43" s="18">
        <v>5425</v>
      </c>
      <c r="K43" s="18"/>
      <c r="L43" s="18">
        <v>108</v>
      </c>
    </row>
    <row r="44" spans="1:12" ht="14.25">
      <c r="A44" s="14"/>
      <c r="F44" s="18"/>
      <c r="G44" s="18"/>
      <c r="H44" s="18"/>
      <c r="I44" s="18"/>
      <c r="J44" s="18"/>
      <c r="K44" s="18"/>
      <c r="L44" s="18"/>
    </row>
    <row r="45" spans="1:12" ht="14.25">
      <c r="A45" s="15"/>
      <c r="B45" s="20" t="s">
        <v>28</v>
      </c>
      <c r="C45" s="21" t="s">
        <v>28</v>
      </c>
      <c r="D45" s="21" t="s">
        <v>84</v>
      </c>
      <c r="G45" s="18"/>
      <c r="H45" s="18"/>
      <c r="I45" s="18"/>
      <c r="J45" s="18"/>
      <c r="K45" s="18"/>
      <c r="L45" s="18"/>
    </row>
    <row r="46" spans="1:12" ht="14.25">
      <c r="A46" s="15"/>
      <c r="D46" s="16" t="s">
        <v>41</v>
      </c>
      <c r="F46" s="18">
        <v>8749</v>
      </c>
      <c r="G46" s="18"/>
      <c r="H46" s="18">
        <v>21041</v>
      </c>
      <c r="I46" s="18"/>
      <c r="J46" s="18">
        <v>13676</v>
      </c>
      <c r="K46" s="18"/>
      <c r="L46" s="18">
        <v>26620</v>
      </c>
    </row>
    <row r="47" spans="1:12" ht="14.25">
      <c r="A47" s="15"/>
      <c r="F47" s="18"/>
      <c r="G47" s="18"/>
      <c r="H47" s="18"/>
      <c r="I47" s="18"/>
      <c r="J47" s="18"/>
      <c r="K47" s="18"/>
      <c r="L47" s="18"/>
    </row>
    <row r="48" spans="1:12" ht="14.25">
      <c r="A48" s="15"/>
      <c r="C48" s="22" t="s">
        <v>34</v>
      </c>
      <c r="D48" s="16" t="s">
        <v>35</v>
      </c>
      <c r="F48" s="18">
        <v>0</v>
      </c>
      <c r="G48" s="18"/>
      <c r="H48" s="18">
        <v>9</v>
      </c>
      <c r="I48" s="18"/>
      <c r="J48" s="18">
        <v>0</v>
      </c>
      <c r="K48" s="18"/>
      <c r="L48" s="18">
        <v>20</v>
      </c>
    </row>
    <row r="49" spans="1:12" ht="14.25">
      <c r="A49" s="15"/>
      <c r="F49" s="18"/>
      <c r="G49" s="18"/>
      <c r="H49" s="18"/>
      <c r="I49" s="18"/>
      <c r="J49" s="18"/>
      <c r="K49" s="18"/>
      <c r="L49" s="18"/>
    </row>
    <row r="50" spans="1:12" ht="14.25">
      <c r="A50" s="15"/>
      <c r="B50" s="15" t="s">
        <v>29</v>
      </c>
      <c r="C50" s="16" t="s">
        <v>85</v>
      </c>
      <c r="F50" s="18"/>
      <c r="G50" s="18"/>
      <c r="H50" s="18"/>
      <c r="I50" s="18"/>
      <c r="J50" s="18"/>
      <c r="K50" s="18"/>
      <c r="L50" s="18"/>
    </row>
    <row r="51" spans="1:12" ht="14.25">
      <c r="A51" s="15"/>
      <c r="C51" s="16" t="s">
        <v>30</v>
      </c>
      <c r="F51" s="18">
        <v>8749</v>
      </c>
      <c r="G51" s="18"/>
      <c r="H51" s="18">
        <v>21032</v>
      </c>
      <c r="I51" s="18"/>
      <c r="J51" s="18">
        <v>13676</v>
      </c>
      <c r="K51" s="18"/>
      <c r="L51" s="18">
        <v>26600</v>
      </c>
    </row>
    <row r="52" spans="1:12" ht="14.25">
      <c r="A52" s="15"/>
      <c r="F52" s="18"/>
      <c r="G52" s="18"/>
      <c r="H52" s="18"/>
      <c r="I52" s="18"/>
      <c r="J52" s="18"/>
      <c r="K52" s="18"/>
      <c r="L52" s="18"/>
    </row>
    <row r="53" spans="1:12" ht="14.25">
      <c r="A53" s="15"/>
      <c r="B53" s="15" t="s">
        <v>31</v>
      </c>
      <c r="C53" s="21" t="s">
        <v>28</v>
      </c>
      <c r="D53" s="21" t="s">
        <v>42</v>
      </c>
      <c r="E53" s="21"/>
      <c r="F53" s="18">
        <v>0</v>
      </c>
      <c r="G53" s="18"/>
      <c r="H53" s="18">
        <v>0</v>
      </c>
      <c r="I53" s="18"/>
      <c r="J53" s="18">
        <v>0</v>
      </c>
      <c r="K53" s="18"/>
      <c r="L53" s="18">
        <v>0</v>
      </c>
    </row>
    <row r="54" spans="1:12" ht="14.25">
      <c r="A54" s="15"/>
      <c r="C54" s="16" t="s">
        <v>34</v>
      </c>
      <c r="D54" s="16" t="s">
        <v>35</v>
      </c>
      <c r="F54" s="18">
        <v>0</v>
      </c>
      <c r="G54" s="18"/>
      <c r="H54" s="18">
        <v>0</v>
      </c>
      <c r="I54" s="18"/>
      <c r="J54" s="18">
        <v>0</v>
      </c>
      <c r="K54" s="18"/>
      <c r="L54" s="18">
        <v>0</v>
      </c>
    </row>
    <row r="55" spans="1:12" ht="14.25">
      <c r="A55" s="15"/>
      <c r="C55" s="16" t="s">
        <v>95</v>
      </c>
      <c r="D55" s="16" t="s">
        <v>36</v>
      </c>
      <c r="F55" s="18"/>
      <c r="G55" s="18"/>
      <c r="H55" s="18"/>
      <c r="I55" s="18"/>
      <c r="J55" s="18"/>
      <c r="K55" s="18"/>
      <c r="L55" s="18"/>
    </row>
    <row r="56" spans="1:12" ht="14.25">
      <c r="A56" s="15"/>
      <c r="D56" s="16" t="s">
        <v>37</v>
      </c>
      <c r="F56" s="18">
        <v>0</v>
      </c>
      <c r="G56" s="18"/>
      <c r="H56" s="18">
        <v>0</v>
      </c>
      <c r="I56" s="18"/>
      <c r="J56" s="18">
        <v>0</v>
      </c>
      <c r="K56" s="18"/>
      <c r="L56" s="18">
        <v>0</v>
      </c>
    </row>
    <row r="57" spans="1:12" ht="14.25">
      <c r="A57" s="15"/>
      <c r="F57" s="18"/>
      <c r="G57" s="18"/>
      <c r="H57" s="18"/>
      <c r="I57" s="18"/>
      <c r="J57" s="18"/>
      <c r="K57" s="18"/>
      <c r="L57" s="18"/>
    </row>
    <row r="58" spans="1:12" ht="14.25">
      <c r="A58" s="15"/>
      <c r="B58" s="15" t="s">
        <v>32</v>
      </c>
      <c r="C58" s="16" t="s">
        <v>86</v>
      </c>
      <c r="F58" s="18"/>
      <c r="G58" s="18"/>
      <c r="H58" s="18"/>
      <c r="I58" s="18"/>
      <c r="J58" s="18"/>
      <c r="K58" s="18"/>
      <c r="L58" s="18"/>
    </row>
    <row r="59" spans="1:12" ht="14.25">
      <c r="A59" s="15"/>
      <c r="C59" s="16" t="s">
        <v>33</v>
      </c>
      <c r="F59" s="18">
        <v>8749</v>
      </c>
      <c r="G59" s="18"/>
      <c r="H59" s="18">
        <v>21032</v>
      </c>
      <c r="I59" s="18"/>
      <c r="J59" s="18">
        <v>13676</v>
      </c>
      <c r="K59" s="18"/>
      <c r="L59" s="18">
        <v>26600</v>
      </c>
    </row>
    <row r="60" spans="1:12" ht="14.25">
      <c r="A60" s="15"/>
      <c r="F60" s="18"/>
      <c r="G60" s="18"/>
      <c r="H60" s="18"/>
      <c r="I60" s="18"/>
      <c r="J60" s="18"/>
      <c r="K60" s="18"/>
      <c r="L60" s="18"/>
    </row>
    <row r="61" spans="1:12" ht="14.25">
      <c r="A61" s="14">
        <v>3</v>
      </c>
      <c r="B61" s="15" t="s">
        <v>9</v>
      </c>
      <c r="C61" s="16" t="s">
        <v>38</v>
      </c>
      <c r="F61" s="18"/>
      <c r="G61" s="18"/>
      <c r="H61" s="18"/>
      <c r="I61" s="18"/>
      <c r="J61" s="18"/>
      <c r="K61" s="18"/>
      <c r="L61" s="18"/>
    </row>
    <row r="62" spans="1:12" ht="14.25">
      <c r="A62" s="15"/>
      <c r="C62" s="16" t="s">
        <v>39</v>
      </c>
      <c r="F62" s="18"/>
      <c r="G62" s="18"/>
      <c r="H62" s="18"/>
      <c r="I62" s="18"/>
      <c r="J62" s="18"/>
      <c r="K62" s="18"/>
      <c r="L62" s="18"/>
    </row>
    <row r="63" spans="1:12" ht="14.25">
      <c r="A63" s="15"/>
      <c r="C63" s="16" t="s">
        <v>40</v>
      </c>
      <c r="F63" s="18"/>
      <c r="G63" s="18"/>
      <c r="H63" s="18"/>
      <c r="I63" s="18"/>
      <c r="J63" s="18"/>
      <c r="K63" s="18"/>
      <c r="L63" s="18"/>
    </row>
    <row r="64" spans="1:12" ht="14.25">
      <c r="A64" s="15"/>
      <c r="F64" s="18"/>
      <c r="G64" s="18"/>
      <c r="H64" s="18"/>
      <c r="I64" s="18"/>
      <c r="J64" s="18"/>
      <c r="K64" s="18"/>
      <c r="L64" s="18"/>
    </row>
    <row r="65" spans="1:12" ht="14.25">
      <c r="A65" s="15"/>
      <c r="C65" s="21" t="s">
        <v>28</v>
      </c>
      <c r="D65" s="16" t="s">
        <v>97</v>
      </c>
      <c r="F65" s="18"/>
      <c r="G65" s="18"/>
      <c r="H65" s="18"/>
      <c r="I65" s="18"/>
      <c r="J65" s="18"/>
      <c r="K65" s="18"/>
      <c r="L65" s="18"/>
    </row>
    <row r="66" spans="1:16" ht="14.25">
      <c r="A66" s="15"/>
      <c r="D66" s="16" t="s">
        <v>100</v>
      </c>
      <c r="F66" s="26">
        <v>4.344738540994189</v>
      </c>
      <c r="G66" s="25"/>
      <c r="H66" s="26">
        <v>10.444455479962258</v>
      </c>
      <c r="I66" s="25"/>
      <c r="J66" s="26">
        <v>6.791478373143963</v>
      </c>
      <c r="K66" s="25"/>
      <c r="L66" s="26">
        <v>13.209514823459303</v>
      </c>
      <c r="M66" s="25"/>
      <c r="N66" s="25"/>
      <c r="O66" s="25"/>
      <c r="P66" s="25"/>
    </row>
    <row r="67" spans="1:16" ht="14.25">
      <c r="A67" s="15"/>
      <c r="F67" s="18"/>
      <c r="G67" s="25"/>
      <c r="H67" s="25"/>
      <c r="I67" s="25"/>
      <c r="J67" s="18"/>
      <c r="K67" s="25"/>
      <c r="L67" s="25"/>
      <c r="M67" s="25"/>
      <c r="N67" s="25"/>
      <c r="O67" s="25"/>
      <c r="P67" s="25"/>
    </row>
    <row r="68" spans="1:16" ht="14.25">
      <c r="A68" s="15"/>
      <c r="C68" s="16" t="s">
        <v>34</v>
      </c>
      <c r="D68" s="31" t="s">
        <v>101</v>
      </c>
      <c r="F68" s="18"/>
      <c r="G68" s="25"/>
      <c r="H68" s="25"/>
      <c r="I68" s="25"/>
      <c r="J68" s="18"/>
      <c r="K68" s="25"/>
      <c r="L68" s="25"/>
      <c r="M68" s="25"/>
      <c r="N68" s="25"/>
      <c r="O68" s="25"/>
      <c r="P68" s="25"/>
    </row>
    <row r="69" spans="1:16" ht="14.25">
      <c r="A69" s="15"/>
      <c r="D69" s="31" t="s">
        <v>102</v>
      </c>
      <c r="F69" s="18"/>
      <c r="G69" s="25"/>
      <c r="H69" s="25"/>
      <c r="I69" s="25"/>
      <c r="J69" s="18"/>
      <c r="K69" s="25"/>
      <c r="L69" s="25"/>
      <c r="M69" s="25"/>
      <c r="N69" s="25"/>
      <c r="O69" s="25"/>
      <c r="P69" s="25"/>
    </row>
    <row r="70" spans="1:16" ht="14.25">
      <c r="A70" s="15"/>
      <c r="D70" s="16" t="s">
        <v>100</v>
      </c>
      <c r="F70" s="26">
        <v>4.335916220801347</v>
      </c>
      <c r="G70" s="25"/>
      <c r="H70" s="26">
        <v>10.444455479962258</v>
      </c>
      <c r="I70" s="25"/>
      <c r="J70" s="26">
        <v>6.778034592400342</v>
      </c>
      <c r="K70" s="25"/>
      <c r="L70" s="26">
        <v>13.209514823459303</v>
      </c>
      <c r="M70" s="25"/>
      <c r="N70" s="25"/>
      <c r="O70" s="25"/>
      <c r="P70" s="25"/>
    </row>
    <row r="71" spans="1:6" ht="14.25">
      <c r="A71" s="15"/>
      <c r="F71" s="18"/>
    </row>
    <row r="72" spans="1:6" ht="14.25">
      <c r="A72" s="15"/>
      <c r="F72" s="18"/>
    </row>
    <row r="73" spans="1:6" ht="14.25">
      <c r="A73" s="15"/>
      <c r="F73" s="18"/>
    </row>
    <row r="74" spans="1:6" ht="14.25">
      <c r="A74" s="15"/>
      <c r="F74" s="18"/>
    </row>
    <row r="75" spans="1:6" ht="14.25">
      <c r="A75" s="15"/>
      <c r="F75" s="18"/>
    </row>
    <row r="76" spans="1:6" ht="14.25">
      <c r="A76" s="15"/>
      <c r="F76" s="18"/>
    </row>
    <row r="77" spans="1:6" ht="5.25" customHeight="1">
      <c r="A77" s="15"/>
      <c r="F77" s="18"/>
    </row>
    <row r="78" spans="1:6" ht="14.25">
      <c r="A78" s="15"/>
      <c r="F78" s="18"/>
    </row>
    <row r="79" spans="1:6" ht="14.25">
      <c r="A79" s="15"/>
      <c r="F79" s="18"/>
    </row>
    <row r="80" spans="1:6" ht="14.25">
      <c r="A80" s="15"/>
      <c r="F80" s="18"/>
    </row>
    <row r="81" spans="1:6" ht="14.25">
      <c r="A81" s="15"/>
      <c r="F81" s="18"/>
    </row>
    <row r="82" spans="1:6" ht="14.25">
      <c r="A82" s="15"/>
      <c r="F82" s="18"/>
    </row>
    <row r="83" spans="1:6" ht="14.25">
      <c r="A83" s="15"/>
      <c r="F83" s="18"/>
    </row>
    <row r="84" spans="1:6" ht="14.25">
      <c r="A84" s="15"/>
      <c r="F84" s="18"/>
    </row>
    <row r="85" spans="1:6" ht="14.25">
      <c r="A85" s="15"/>
      <c r="F85" s="18"/>
    </row>
    <row r="86" spans="1:6" ht="14.25">
      <c r="A86" s="15"/>
      <c r="F86" s="18"/>
    </row>
    <row r="87" spans="1:6" ht="14.25">
      <c r="A87" s="15"/>
      <c r="F87" s="18"/>
    </row>
    <row r="88" spans="1:6" ht="14.25">
      <c r="A88" s="15"/>
      <c r="F88" s="18"/>
    </row>
    <row r="89" spans="1:6" ht="14.25">
      <c r="A89" s="15"/>
      <c r="F89" s="18"/>
    </row>
    <row r="90" spans="1:6" ht="14.25">
      <c r="A90" s="15"/>
      <c r="F90" s="18"/>
    </row>
    <row r="91" spans="1:6" ht="14.25">
      <c r="A91" s="15"/>
      <c r="F91" s="18"/>
    </row>
    <row r="92" spans="1:6" ht="14.25">
      <c r="A92" s="15"/>
      <c r="F92" s="18"/>
    </row>
    <row r="93" spans="1:6" ht="14.25">
      <c r="A93" s="15"/>
      <c r="F93" s="18"/>
    </row>
    <row r="94" spans="1:6" ht="14.25">
      <c r="A94" s="15"/>
      <c r="F94" s="18"/>
    </row>
    <row r="95" spans="1:6" ht="14.25">
      <c r="A95" s="15"/>
      <c r="F95" s="18"/>
    </row>
    <row r="96" spans="1:6" ht="14.25">
      <c r="A96" s="15"/>
      <c r="F96" s="18"/>
    </row>
    <row r="97" spans="1:6" ht="14.25">
      <c r="A97" s="15"/>
      <c r="F97" s="18"/>
    </row>
    <row r="98" spans="1:6" ht="14.25">
      <c r="A98" s="15"/>
      <c r="F98" s="18"/>
    </row>
    <row r="99" spans="1:6" ht="14.25">
      <c r="A99" s="15"/>
      <c r="F99" s="18"/>
    </row>
    <row r="100" spans="1:6" ht="14.25">
      <c r="A100" s="15"/>
      <c r="F100" s="18"/>
    </row>
    <row r="101" spans="1:6" ht="14.25">
      <c r="A101" s="15"/>
      <c r="F101" s="18"/>
    </row>
    <row r="102" spans="1:6" ht="14.25">
      <c r="A102" s="15"/>
      <c r="F102" s="18"/>
    </row>
    <row r="103" spans="1:6" ht="14.25">
      <c r="A103" s="15"/>
      <c r="F103" s="18"/>
    </row>
    <row r="104" spans="1:6" ht="14.25">
      <c r="A104" s="15"/>
      <c r="F104" s="18"/>
    </row>
    <row r="105" spans="1:6" ht="14.25">
      <c r="A105" s="15"/>
      <c r="F105" s="18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  <row r="119" ht="14.25">
      <c r="A119" s="15"/>
    </row>
    <row r="120" ht="14.25">
      <c r="A120" s="15"/>
    </row>
    <row r="121" ht="14.25">
      <c r="A121" s="15"/>
    </row>
    <row r="122" ht="14.25">
      <c r="A122" s="15"/>
    </row>
    <row r="123" ht="14.25">
      <c r="A123" s="15"/>
    </row>
    <row r="124" ht="14.25">
      <c r="A124" s="15"/>
    </row>
    <row r="125" ht="14.25">
      <c r="A125" s="15"/>
    </row>
    <row r="126" ht="14.25">
      <c r="A126" s="15"/>
    </row>
    <row r="127" ht="14.25">
      <c r="A127" s="15"/>
    </row>
    <row r="128" ht="14.25">
      <c r="A128" s="15"/>
    </row>
    <row r="129" ht="14.25">
      <c r="A129" s="15"/>
    </row>
    <row r="130" ht="14.25">
      <c r="A130" s="15"/>
    </row>
    <row r="131" ht="14.25">
      <c r="A131" s="15"/>
    </row>
    <row r="132" ht="14.25">
      <c r="A132" s="15"/>
    </row>
    <row r="133" ht="14.25">
      <c r="A133" s="15"/>
    </row>
    <row r="134" ht="14.25">
      <c r="A134" s="15"/>
    </row>
    <row r="135" ht="14.25">
      <c r="A135" s="15"/>
    </row>
    <row r="136" ht="14.25">
      <c r="A136" s="15"/>
    </row>
    <row r="137" ht="14.25">
      <c r="A137" s="15"/>
    </row>
    <row r="138" ht="14.25">
      <c r="A138" s="15"/>
    </row>
    <row r="139" ht="14.25">
      <c r="A139" s="15"/>
    </row>
    <row r="140" ht="14.25">
      <c r="A140" s="15"/>
    </row>
    <row r="141" ht="14.25">
      <c r="A141" s="15"/>
    </row>
    <row r="142" ht="14.25">
      <c r="A142" s="15"/>
    </row>
    <row r="143" ht="14.25">
      <c r="A143" s="15"/>
    </row>
    <row r="144" ht="14.25">
      <c r="A144" s="15"/>
    </row>
    <row r="145" ht="14.25">
      <c r="A145" s="15"/>
    </row>
    <row r="146" ht="14.25">
      <c r="A146" s="15"/>
    </row>
    <row r="147" ht="14.25">
      <c r="A147" s="15"/>
    </row>
    <row r="148" ht="14.25">
      <c r="A148" s="15"/>
    </row>
    <row r="149" ht="14.25">
      <c r="A149" s="15"/>
    </row>
    <row r="150" ht="14.25">
      <c r="A150" s="15"/>
    </row>
    <row r="151" ht="14.25">
      <c r="A151" s="15"/>
    </row>
    <row r="152" ht="14.25">
      <c r="A152" s="15"/>
    </row>
    <row r="153" ht="14.25">
      <c r="A153" s="15"/>
    </row>
    <row r="154" ht="14.25">
      <c r="A154" s="15"/>
    </row>
    <row r="155" ht="14.25">
      <c r="A155" s="15"/>
    </row>
    <row r="156" ht="14.25">
      <c r="A156" s="15"/>
    </row>
    <row r="157" ht="14.25">
      <c r="A157" s="15"/>
    </row>
    <row r="158" ht="14.25">
      <c r="A158" s="15"/>
    </row>
    <row r="159" ht="14.25">
      <c r="A159" s="15"/>
    </row>
    <row r="160" ht="14.25">
      <c r="A160" s="15"/>
    </row>
    <row r="161" ht="14.25">
      <c r="A161" s="15"/>
    </row>
    <row r="162" ht="14.25">
      <c r="A162" s="15"/>
    </row>
    <row r="163" ht="14.25">
      <c r="A163" s="15"/>
    </row>
    <row r="164" ht="14.25">
      <c r="A164" s="15"/>
    </row>
    <row r="165" ht="14.25">
      <c r="A165" s="15"/>
    </row>
    <row r="166" ht="14.25">
      <c r="A166" s="15"/>
    </row>
    <row r="167" ht="14.25">
      <c r="A167" s="15"/>
    </row>
    <row r="168" ht="14.25">
      <c r="A168" s="15"/>
    </row>
    <row r="169" ht="14.25">
      <c r="A169" s="15"/>
    </row>
    <row r="170" ht="14.25">
      <c r="A170" s="15"/>
    </row>
    <row r="171" ht="14.25">
      <c r="A171" s="15"/>
    </row>
    <row r="172" ht="14.25">
      <c r="A172" s="15"/>
    </row>
    <row r="173" ht="14.25">
      <c r="A173" s="15"/>
    </row>
    <row r="174" ht="14.25">
      <c r="A174" s="15"/>
    </row>
    <row r="175" ht="14.25">
      <c r="A175" s="15"/>
    </row>
    <row r="176" ht="14.25">
      <c r="A176" s="15"/>
    </row>
    <row r="177" ht="14.25">
      <c r="A177" s="15"/>
    </row>
    <row r="178" ht="14.25">
      <c r="A178" s="15"/>
    </row>
    <row r="179" ht="14.25">
      <c r="A179" s="15"/>
    </row>
    <row r="180" ht="14.25">
      <c r="A180" s="15"/>
    </row>
    <row r="181" ht="14.25">
      <c r="A181" s="15"/>
    </row>
    <row r="182" ht="14.25">
      <c r="A182" s="15"/>
    </row>
    <row r="183" ht="14.25">
      <c r="A183" s="15"/>
    </row>
    <row r="184" ht="14.25">
      <c r="A184" s="15"/>
    </row>
    <row r="185" ht="14.25">
      <c r="A185" s="15"/>
    </row>
    <row r="186" ht="14.25">
      <c r="A186" s="15"/>
    </row>
    <row r="187" ht="14.25">
      <c r="A187" s="15"/>
    </row>
    <row r="188" ht="14.25">
      <c r="A188" s="15"/>
    </row>
    <row r="189" ht="14.25">
      <c r="A189" s="15"/>
    </row>
    <row r="190" ht="14.25">
      <c r="A190" s="15"/>
    </row>
    <row r="191" ht="14.25">
      <c r="A191" s="15"/>
    </row>
    <row r="192" ht="14.25">
      <c r="A192" s="15"/>
    </row>
    <row r="193" ht="14.25">
      <c r="A193" s="15"/>
    </row>
    <row r="194" ht="14.25">
      <c r="A194" s="15"/>
    </row>
    <row r="195" ht="14.25">
      <c r="A195" s="15"/>
    </row>
    <row r="196" ht="14.25">
      <c r="A196" s="15"/>
    </row>
    <row r="197" ht="14.25">
      <c r="A197" s="15"/>
    </row>
    <row r="198" ht="14.25">
      <c r="A198" s="15"/>
    </row>
    <row r="199" ht="14.25">
      <c r="A199" s="15"/>
    </row>
    <row r="200" ht="14.25">
      <c r="A200" s="15"/>
    </row>
    <row r="201" ht="14.25">
      <c r="A201" s="15"/>
    </row>
    <row r="202" ht="14.25">
      <c r="A202" s="15"/>
    </row>
    <row r="203" ht="14.25">
      <c r="A203" s="15"/>
    </row>
    <row r="204" ht="14.25">
      <c r="A204" s="15"/>
    </row>
    <row r="205" ht="14.25">
      <c r="A205" s="15"/>
    </row>
    <row r="206" ht="14.25">
      <c r="A206" s="15"/>
    </row>
    <row r="207" ht="14.25">
      <c r="A207" s="15"/>
    </row>
    <row r="208" ht="14.25">
      <c r="A208" s="15"/>
    </row>
    <row r="209" ht="14.25">
      <c r="A209" s="15"/>
    </row>
    <row r="210" ht="14.25">
      <c r="A210" s="15"/>
    </row>
    <row r="211" ht="14.25">
      <c r="A211" s="15"/>
    </row>
    <row r="212" ht="14.25">
      <c r="A212" s="15"/>
    </row>
    <row r="213" ht="14.25">
      <c r="A213" s="15"/>
    </row>
    <row r="214" ht="14.25">
      <c r="A214" s="15"/>
    </row>
    <row r="215" ht="14.25">
      <c r="A215" s="15"/>
    </row>
    <row r="216" ht="14.25">
      <c r="A216" s="15"/>
    </row>
    <row r="217" ht="14.25">
      <c r="A217" s="15"/>
    </row>
    <row r="218" ht="14.25">
      <c r="A218" s="15"/>
    </row>
    <row r="219" ht="14.25">
      <c r="A219" s="15"/>
    </row>
    <row r="220" ht="14.25">
      <c r="A220" s="15"/>
    </row>
    <row r="221" ht="14.25">
      <c r="A221" s="15"/>
    </row>
    <row r="222" ht="14.25">
      <c r="A222" s="15"/>
    </row>
    <row r="223" ht="14.25">
      <c r="A223" s="15"/>
    </row>
    <row r="224" ht="14.25">
      <c r="A224" s="15"/>
    </row>
    <row r="225" ht="14.25">
      <c r="A225" s="15"/>
    </row>
    <row r="226" ht="14.25">
      <c r="A226" s="15"/>
    </row>
    <row r="227" ht="14.25">
      <c r="A227" s="15"/>
    </row>
    <row r="228" ht="14.25">
      <c r="A228" s="15"/>
    </row>
    <row r="229" ht="14.25">
      <c r="A229" s="15"/>
    </row>
    <row r="230" ht="14.25">
      <c r="A230" s="15"/>
    </row>
    <row r="231" ht="14.25">
      <c r="A231" s="15"/>
    </row>
    <row r="232" ht="14.25">
      <c r="A232" s="15"/>
    </row>
    <row r="233" ht="14.25">
      <c r="A233" s="15"/>
    </row>
    <row r="234" ht="14.25">
      <c r="A234" s="15"/>
    </row>
    <row r="235" ht="14.25">
      <c r="A235" s="15"/>
    </row>
    <row r="236" ht="14.25">
      <c r="A236" s="15"/>
    </row>
    <row r="237" ht="14.25">
      <c r="A237" s="15"/>
    </row>
    <row r="238" ht="14.25">
      <c r="A238" s="15"/>
    </row>
    <row r="239" ht="14.25">
      <c r="A239" s="15"/>
    </row>
    <row r="240" ht="14.25">
      <c r="A240" s="15"/>
    </row>
    <row r="241" ht="14.25">
      <c r="A241" s="15"/>
    </row>
    <row r="242" ht="14.25">
      <c r="A242" s="15"/>
    </row>
    <row r="243" ht="14.25">
      <c r="A243" s="15"/>
    </row>
    <row r="244" ht="14.25">
      <c r="A244" s="15"/>
    </row>
    <row r="245" ht="14.25">
      <c r="A245" s="15"/>
    </row>
    <row r="246" ht="14.25">
      <c r="A246" s="15"/>
    </row>
    <row r="247" ht="14.25">
      <c r="A247" s="15"/>
    </row>
    <row r="248" ht="14.25">
      <c r="A248" s="15"/>
    </row>
    <row r="249" ht="14.25">
      <c r="A249" s="15"/>
    </row>
    <row r="250" ht="14.25">
      <c r="A250" s="15"/>
    </row>
    <row r="251" ht="14.25">
      <c r="A251" s="15"/>
    </row>
    <row r="252" ht="14.25">
      <c r="A252" s="15"/>
    </row>
    <row r="253" ht="14.25">
      <c r="A253" s="15"/>
    </row>
    <row r="254" ht="14.25">
      <c r="A254" s="15"/>
    </row>
    <row r="255" ht="14.25">
      <c r="A255" s="15"/>
    </row>
    <row r="256" ht="14.25">
      <c r="A256" s="15"/>
    </row>
    <row r="257" ht="14.25">
      <c r="A257" s="15"/>
    </row>
    <row r="258" ht="14.25">
      <c r="A258" s="15"/>
    </row>
    <row r="259" ht="14.25">
      <c r="A259" s="15"/>
    </row>
    <row r="260" ht="14.25">
      <c r="A260" s="15"/>
    </row>
    <row r="261" ht="14.25">
      <c r="A261" s="15"/>
    </row>
    <row r="262" ht="14.25">
      <c r="A262" s="15"/>
    </row>
    <row r="263" ht="14.25">
      <c r="A263" s="15"/>
    </row>
    <row r="264" ht="14.25">
      <c r="A264" s="15"/>
    </row>
    <row r="265" ht="14.25">
      <c r="A265" s="15"/>
    </row>
    <row r="266" ht="14.25">
      <c r="A266" s="15"/>
    </row>
    <row r="267" ht="14.25">
      <c r="A267" s="15"/>
    </row>
    <row r="268" ht="14.25">
      <c r="A268" s="15"/>
    </row>
    <row r="269" ht="14.25">
      <c r="A269" s="15"/>
    </row>
    <row r="270" ht="14.25">
      <c r="A270" s="15"/>
    </row>
    <row r="271" ht="14.25">
      <c r="A271" s="15"/>
    </row>
    <row r="272" ht="14.25">
      <c r="A272" s="15"/>
    </row>
    <row r="273" ht="14.25">
      <c r="A273" s="15"/>
    </row>
    <row r="274" ht="14.25">
      <c r="A274" s="15"/>
    </row>
    <row r="275" ht="14.25">
      <c r="A275" s="15"/>
    </row>
    <row r="276" ht="14.25">
      <c r="A276" s="15"/>
    </row>
    <row r="277" ht="14.25">
      <c r="A277" s="15"/>
    </row>
    <row r="278" ht="14.25">
      <c r="A278" s="15"/>
    </row>
    <row r="279" ht="14.25">
      <c r="A279" s="15"/>
    </row>
    <row r="280" ht="14.25">
      <c r="A280" s="15"/>
    </row>
    <row r="281" ht="14.25">
      <c r="A281" s="15"/>
    </row>
    <row r="282" ht="14.25">
      <c r="A282" s="15"/>
    </row>
    <row r="283" ht="14.25">
      <c r="A283" s="15"/>
    </row>
    <row r="284" ht="14.25">
      <c r="A284" s="15"/>
    </row>
    <row r="285" ht="14.25">
      <c r="A285" s="15"/>
    </row>
    <row r="286" ht="14.25">
      <c r="A286" s="15"/>
    </row>
    <row r="287" ht="14.25">
      <c r="A287" s="15"/>
    </row>
    <row r="288" ht="14.25">
      <c r="A288" s="15"/>
    </row>
    <row r="289" ht="14.25">
      <c r="A289" s="15"/>
    </row>
    <row r="290" ht="14.25">
      <c r="A290" s="15"/>
    </row>
    <row r="291" ht="14.25">
      <c r="A291" s="15"/>
    </row>
    <row r="292" ht="14.25">
      <c r="A292" s="15"/>
    </row>
    <row r="293" ht="14.25">
      <c r="A293" s="15"/>
    </row>
    <row r="294" ht="14.25">
      <c r="A294" s="15"/>
    </row>
    <row r="295" ht="14.25">
      <c r="A295" s="15"/>
    </row>
    <row r="296" ht="14.25">
      <c r="A296" s="15"/>
    </row>
    <row r="297" ht="14.25">
      <c r="A297" s="15"/>
    </row>
    <row r="298" ht="14.25">
      <c r="A298" s="15"/>
    </row>
    <row r="299" ht="14.25">
      <c r="A299" s="15"/>
    </row>
    <row r="300" ht="14.25">
      <c r="A300" s="15"/>
    </row>
    <row r="301" ht="14.25">
      <c r="A301" s="15"/>
    </row>
    <row r="302" ht="14.25">
      <c r="A302" s="15"/>
    </row>
    <row r="303" ht="14.25">
      <c r="A303" s="15"/>
    </row>
    <row r="304" ht="14.25">
      <c r="A304" s="15"/>
    </row>
    <row r="305" ht="14.25">
      <c r="A305" s="15"/>
    </row>
    <row r="306" ht="14.25">
      <c r="A306" s="15"/>
    </row>
    <row r="307" ht="14.25">
      <c r="A307" s="15"/>
    </row>
    <row r="308" ht="14.25">
      <c r="A308" s="15"/>
    </row>
    <row r="309" ht="14.25">
      <c r="A309" s="15"/>
    </row>
    <row r="310" ht="14.25">
      <c r="A310" s="15"/>
    </row>
    <row r="311" ht="14.25">
      <c r="A311" s="15"/>
    </row>
    <row r="312" ht="14.25">
      <c r="A312" s="15"/>
    </row>
    <row r="313" ht="14.25">
      <c r="A313" s="15"/>
    </row>
    <row r="314" ht="14.25">
      <c r="A314" s="15"/>
    </row>
    <row r="315" ht="14.25">
      <c r="A315" s="15"/>
    </row>
    <row r="316" ht="14.25">
      <c r="A316" s="15"/>
    </row>
    <row r="317" ht="14.25">
      <c r="A317" s="15"/>
    </row>
    <row r="318" ht="14.25">
      <c r="A318" s="15"/>
    </row>
    <row r="319" ht="14.25">
      <c r="A319" s="15"/>
    </row>
    <row r="320" ht="14.25">
      <c r="A320" s="15"/>
    </row>
    <row r="321" ht="14.25">
      <c r="A321" s="15"/>
    </row>
    <row r="322" ht="14.25">
      <c r="A322" s="15"/>
    </row>
    <row r="323" ht="14.25">
      <c r="A323" s="15"/>
    </row>
    <row r="324" ht="14.25">
      <c r="A324" s="15"/>
    </row>
    <row r="325" ht="14.25">
      <c r="A325" s="15"/>
    </row>
    <row r="326" ht="14.25">
      <c r="A326" s="15"/>
    </row>
    <row r="327" ht="14.25">
      <c r="A327" s="15"/>
    </row>
    <row r="328" ht="14.25">
      <c r="A328" s="15"/>
    </row>
    <row r="329" ht="14.25">
      <c r="A329" s="15"/>
    </row>
    <row r="330" ht="14.25">
      <c r="A330" s="15"/>
    </row>
    <row r="331" ht="14.25">
      <c r="A331" s="15"/>
    </row>
    <row r="332" ht="14.25">
      <c r="A332" s="15"/>
    </row>
    <row r="333" ht="14.25">
      <c r="A333" s="15"/>
    </row>
    <row r="334" ht="14.25">
      <c r="A334" s="15"/>
    </row>
    <row r="335" ht="14.25">
      <c r="A335" s="15"/>
    </row>
    <row r="336" ht="14.25">
      <c r="A336" s="15"/>
    </row>
    <row r="337" ht="14.25">
      <c r="A337" s="15"/>
    </row>
    <row r="338" ht="14.25">
      <c r="A338" s="15"/>
    </row>
    <row r="339" ht="14.25">
      <c r="A339" s="15"/>
    </row>
    <row r="340" ht="14.25">
      <c r="A340" s="15"/>
    </row>
    <row r="341" ht="14.25">
      <c r="A341" s="15"/>
    </row>
    <row r="342" ht="14.25">
      <c r="A342" s="15"/>
    </row>
    <row r="343" ht="14.25">
      <c r="A343" s="15"/>
    </row>
    <row r="344" ht="14.25">
      <c r="A344" s="15"/>
    </row>
    <row r="345" ht="14.25">
      <c r="A345" s="15"/>
    </row>
    <row r="346" ht="14.25">
      <c r="A346" s="15"/>
    </row>
    <row r="347" ht="14.25">
      <c r="A347" s="15"/>
    </row>
    <row r="348" ht="14.25">
      <c r="A348" s="15"/>
    </row>
    <row r="349" ht="14.25">
      <c r="A349" s="15"/>
    </row>
    <row r="350" ht="14.25">
      <c r="A350" s="15"/>
    </row>
    <row r="351" ht="14.25">
      <c r="A351" s="15"/>
    </row>
    <row r="352" ht="14.25">
      <c r="A352" s="15"/>
    </row>
    <row r="353" ht="14.25">
      <c r="A353" s="15"/>
    </row>
    <row r="354" ht="14.25">
      <c r="A354" s="15"/>
    </row>
    <row r="355" ht="14.25">
      <c r="A355" s="15"/>
    </row>
    <row r="356" ht="14.25">
      <c r="A356" s="15"/>
    </row>
    <row r="357" ht="14.25">
      <c r="A357" s="15"/>
    </row>
    <row r="358" ht="14.25">
      <c r="A358" s="15"/>
    </row>
    <row r="359" ht="14.25">
      <c r="A359" s="15"/>
    </row>
    <row r="360" ht="14.25">
      <c r="A360" s="15"/>
    </row>
    <row r="361" ht="14.25">
      <c r="A361" s="15"/>
    </row>
    <row r="362" ht="14.25">
      <c r="A362" s="15"/>
    </row>
    <row r="363" ht="14.25">
      <c r="A363" s="15"/>
    </row>
    <row r="364" ht="14.25">
      <c r="A364" s="15"/>
    </row>
    <row r="365" ht="14.25">
      <c r="A365" s="15"/>
    </row>
    <row r="366" ht="14.25">
      <c r="A366" s="15"/>
    </row>
    <row r="367" ht="14.25">
      <c r="A367" s="15"/>
    </row>
    <row r="368" ht="14.25">
      <c r="A368" s="15"/>
    </row>
    <row r="369" ht="14.25">
      <c r="A369" s="15"/>
    </row>
    <row r="370" ht="14.25">
      <c r="A370" s="15"/>
    </row>
    <row r="371" ht="14.25">
      <c r="A371" s="15"/>
    </row>
    <row r="372" ht="14.25">
      <c r="A372" s="15"/>
    </row>
    <row r="373" ht="14.25">
      <c r="A373" s="15"/>
    </row>
    <row r="374" ht="14.25">
      <c r="A374" s="15"/>
    </row>
    <row r="375" ht="14.25">
      <c r="A375" s="15"/>
    </row>
    <row r="376" ht="14.25">
      <c r="A376" s="15"/>
    </row>
    <row r="377" ht="14.25">
      <c r="A377" s="15"/>
    </row>
    <row r="378" ht="14.25">
      <c r="A378" s="15"/>
    </row>
    <row r="379" ht="14.25">
      <c r="A379" s="15"/>
    </row>
    <row r="380" ht="14.25">
      <c r="A380" s="15"/>
    </row>
    <row r="381" ht="14.25">
      <c r="A381" s="15"/>
    </row>
    <row r="382" ht="14.25">
      <c r="A382" s="15"/>
    </row>
    <row r="383" ht="14.25">
      <c r="A383" s="15"/>
    </row>
    <row r="384" ht="14.25">
      <c r="A384" s="15"/>
    </row>
    <row r="385" ht="14.25">
      <c r="A385" s="15"/>
    </row>
    <row r="386" ht="14.25">
      <c r="A386" s="15"/>
    </row>
    <row r="387" ht="14.25">
      <c r="A387" s="15"/>
    </row>
    <row r="388" ht="14.25">
      <c r="A388" s="15"/>
    </row>
    <row r="389" ht="14.25">
      <c r="A389" s="15"/>
    </row>
    <row r="390" ht="14.25">
      <c r="A390" s="15"/>
    </row>
    <row r="391" ht="14.25">
      <c r="A391" s="15"/>
    </row>
    <row r="392" ht="14.25">
      <c r="A392" s="15"/>
    </row>
    <row r="393" ht="14.25">
      <c r="A393" s="15"/>
    </row>
    <row r="394" ht="14.25">
      <c r="A394" s="15"/>
    </row>
    <row r="395" ht="14.25">
      <c r="A395" s="15"/>
    </row>
    <row r="396" ht="14.25">
      <c r="A396" s="15"/>
    </row>
    <row r="397" ht="14.25">
      <c r="A397" s="15"/>
    </row>
    <row r="398" ht="14.25">
      <c r="A398" s="15"/>
    </row>
    <row r="399" ht="14.25">
      <c r="A399" s="15"/>
    </row>
    <row r="400" ht="14.25">
      <c r="A400" s="15"/>
    </row>
    <row r="401" ht="14.25">
      <c r="A401" s="15"/>
    </row>
    <row r="402" ht="14.25">
      <c r="A402" s="15"/>
    </row>
    <row r="403" ht="14.25">
      <c r="A403" s="15"/>
    </row>
    <row r="404" ht="14.25">
      <c r="A404" s="15"/>
    </row>
    <row r="405" ht="14.25">
      <c r="A405" s="15"/>
    </row>
    <row r="406" ht="14.25">
      <c r="A406" s="15"/>
    </row>
    <row r="407" ht="14.25">
      <c r="A407" s="15"/>
    </row>
    <row r="408" ht="14.25">
      <c r="A408" s="15"/>
    </row>
    <row r="409" ht="14.25">
      <c r="A409" s="15"/>
    </row>
    <row r="410" ht="14.25">
      <c r="A410" s="15"/>
    </row>
    <row r="411" ht="14.25">
      <c r="A411" s="15"/>
    </row>
    <row r="412" ht="14.25">
      <c r="A412" s="15"/>
    </row>
    <row r="413" ht="14.25">
      <c r="A413" s="15"/>
    </row>
    <row r="414" ht="14.25">
      <c r="A414" s="15"/>
    </row>
    <row r="415" ht="14.25">
      <c r="A415" s="15"/>
    </row>
    <row r="416" ht="14.25">
      <c r="A416" s="15"/>
    </row>
    <row r="417" ht="14.25">
      <c r="A417" s="15"/>
    </row>
    <row r="418" ht="14.25">
      <c r="A418" s="15"/>
    </row>
    <row r="419" ht="14.25">
      <c r="A419" s="15"/>
    </row>
    <row r="420" ht="14.25">
      <c r="A420" s="15"/>
    </row>
    <row r="421" ht="14.25">
      <c r="A421" s="15"/>
    </row>
    <row r="422" ht="14.25">
      <c r="A422" s="15"/>
    </row>
    <row r="423" ht="14.25">
      <c r="A423" s="15"/>
    </row>
    <row r="424" ht="14.25">
      <c r="A424" s="15"/>
    </row>
    <row r="425" ht="14.25">
      <c r="A425" s="15"/>
    </row>
    <row r="426" ht="14.25">
      <c r="A426" s="15"/>
    </row>
    <row r="427" ht="14.25">
      <c r="A427" s="15"/>
    </row>
    <row r="428" ht="14.25">
      <c r="A428" s="15"/>
    </row>
    <row r="429" ht="14.25">
      <c r="A429" s="15"/>
    </row>
    <row r="430" ht="14.25">
      <c r="A430" s="15"/>
    </row>
    <row r="431" ht="14.25">
      <c r="A431" s="15"/>
    </row>
    <row r="432" ht="14.25">
      <c r="A432" s="15"/>
    </row>
    <row r="433" ht="14.25">
      <c r="A433" s="15"/>
    </row>
    <row r="434" ht="14.25">
      <c r="A434" s="15"/>
    </row>
    <row r="435" ht="14.25">
      <c r="A435" s="15"/>
    </row>
    <row r="436" ht="14.25">
      <c r="A436" s="15"/>
    </row>
    <row r="437" ht="14.25">
      <c r="A437" s="15"/>
    </row>
    <row r="438" ht="14.25">
      <c r="A438" s="15"/>
    </row>
    <row r="439" ht="14.25">
      <c r="A439" s="15"/>
    </row>
    <row r="440" ht="14.25">
      <c r="A440" s="15"/>
    </row>
    <row r="441" ht="14.25">
      <c r="A441" s="15"/>
    </row>
    <row r="442" ht="14.25">
      <c r="A442" s="15"/>
    </row>
    <row r="443" ht="14.25">
      <c r="A443" s="15"/>
    </row>
    <row r="444" ht="14.25">
      <c r="A444" s="15"/>
    </row>
    <row r="445" ht="14.25">
      <c r="A445" s="15"/>
    </row>
    <row r="446" ht="14.25">
      <c r="A446" s="15"/>
    </row>
    <row r="447" ht="14.25">
      <c r="A447" s="15"/>
    </row>
    <row r="448" ht="14.25">
      <c r="A448" s="15"/>
    </row>
    <row r="449" ht="14.25">
      <c r="A449" s="15"/>
    </row>
    <row r="450" ht="14.25">
      <c r="A450" s="15"/>
    </row>
    <row r="451" ht="14.25">
      <c r="A451" s="15"/>
    </row>
    <row r="452" ht="14.25">
      <c r="A452" s="15"/>
    </row>
    <row r="453" ht="14.25">
      <c r="A453" s="15"/>
    </row>
    <row r="454" ht="14.25">
      <c r="A454" s="15"/>
    </row>
    <row r="455" ht="14.25">
      <c r="A455" s="15"/>
    </row>
    <row r="456" ht="14.25">
      <c r="A456" s="15"/>
    </row>
    <row r="457" ht="14.25">
      <c r="A457" s="15"/>
    </row>
    <row r="458" ht="14.25">
      <c r="A458" s="15"/>
    </row>
    <row r="459" ht="14.25">
      <c r="A459" s="15"/>
    </row>
    <row r="460" ht="14.25">
      <c r="A460" s="15"/>
    </row>
    <row r="461" ht="14.25">
      <c r="A461" s="15"/>
    </row>
    <row r="462" ht="14.25">
      <c r="A462" s="15"/>
    </row>
    <row r="463" ht="14.25">
      <c r="A463" s="15"/>
    </row>
    <row r="464" ht="14.25">
      <c r="A464" s="15"/>
    </row>
    <row r="465" ht="14.25">
      <c r="A465" s="15"/>
    </row>
    <row r="466" ht="14.25">
      <c r="A466" s="15"/>
    </row>
    <row r="467" ht="14.25">
      <c r="A467" s="15"/>
    </row>
    <row r="468" ht="14.25">
      <c r="A468" s="15"/>
    </row>
    <row r="469" ht="14.25">
      <c r="A469" s="15"/>
    </row>
    <row r="470" ht="14.25">
      <c r="A470" s="15"/>
    </row>
    <row r="471" ht="14.25">
      <c r="A471" s="15"/>
    </row>
    <row r="472" ht="14.25">
      <c r="A472" s="15"/>
    </row>
    <row r="473" ht="14.25">
      <c r="A473" s="15"/>
    </row>
    <row r="474" ht="14.25">
      <c r="A474" s="15"/>
    </row>
    <row r="475" ht="14.25">
      <c r="A475" s="15"/>
    </row>
    <row r="476" ht="14.25">
      <c r="A476" s="15"/>
    </row>
    <row r="477" ht="14.25">
      <c r="A477" s="15"/>
    </row>
    <row r="478" ht="14.25">
      <c r="A478" s="15"/>
    </row>
    <row r="479" ht="14.25">
      <c r="A479" s="15"/>
    </row>
    <row r="480" ht="14.25">
      <c r="A480" s="15"/>
    </row>
    <row r="481" ht="14.25">
      <c r="A481" s="15"/>
    </row>
    <row r="482" ht="14.25">
      <c r="A482" s="15"/>
    </row>
    <row r="483" ht="14.25">
      <c r="A483" s="15"/>
    </row>
    <row r="484" ht="14.25">
      <c r="A484" s="15"/>
    </row>
    <row r="485" ht="14.25">
      <c r="A485" s="15"/>
    </row>
    <row r="486" ht="14.25">
      <c r="A486" s="15"/>
    </row>
    <row r="487" ht="14.25">
      <c r="A487" s="15"/>
    </row>
    <row r="488" ht="14.25">
      <c r="A488" s="15"/>
    </row>
    <row r="489" ht="14.25">
      <c r="A489" s="15"/>
    </row>
    <row r="490" ht="14.25">
      <c r="A490" s="15"/>
    </row>
    <row r="491" ht="14.25">
      <c r="A491" s="15"/>
    </row>
    <row r="492" ht="14.25">
      <c r="A492" s="15"/>
    </row>
    <row r="493" ht="14.25">
      <c r="A493" s="15"/>
    </row>
    <row r="494" ht="14.25">
      <c r="A494" s="15"/>
    </row>
    <row r="495" ht="14.25">
      <c r="A495" s="15"/>
    </row>
    <row r="496" ht="14.25">
      <c r="A496" s="15"/>
    </row>
    <row r="497" ht="14.25">
      <c r="A497" s="15"/>
    </row>
    <row r="498" ht="14.25">
      <c r="A498" s="15"/>
    </row>
    <row r="499" ht="14.25">
      <c r="A499" s="15"/>
    </row>
    <row r="500" ht="14.25">
      <c r="A500" s="15"/>
    </row>
    <row r="501" ht="14.25">
      <c r="A501" s="15"/>
    </row>
    <row r="502" ht="14.25">
      <c r="A502" s="15"/>
    </row>
    <row r="503" ht="14.25">
      <c r="A503" s="15"/>
    </row>
    <row r="504" ht="14.25">
      <c r="A504" s="15"/>
    </row>
    <row r="505" ht="14.25">
      <c r="A505" s="15"/>
    </row>
    <row r="506" ht="14.25">
      <c r="A506" s="15"/>
    </row>
    <row r="507" ht="14.25">
      <c r="A507" s="15"/>
    </row>
    <row r="508" ht="14.25">
      <c r="A508" s="15"/>
    </row>
    <row r="509" ht="14.25">
      <c r="A509" s="15"/>
    </row>
    <row r="510" ht="14.25">
      <c r="A510" s="15"/>
    </row>
    <row r="511" ht="14.25">
      <c r="A511" s="15"/>
    </row>
    <row r="512" ht="14.25">
      <c r="A512" s="15"/>
    </row>
    <row r="513" ht="14.25">
      <c r="A513" s="15"/>
    </row>
    <row r="514" ht="14.25">
      <c r="A514" s="15"/>
    </row>
    <row r="515" ht="14.25">
      <c r="A515" s="15"/>
    </row>
    <row r="516" ht="14.25">
      <c r="A516" s="15"/>
    </row>
    <row r="517" ht="14.25">
      <c r="A517" s="15"/>
    </row>
    <row r="518" ht="14.25">
      <c r="A518" s="15"/>
    </row>
    <row r="519" ht="14.25">
      <c r="A519" s="15"/>
    </row>
    <row r="520" ht="14.25">
      <c r="A520" s="15"/>
    </row>
    <row r="521" ht="14.25">
      <c r="A521" s="15"/>
    </row>
    <row r="522" ht="14.25">
      <c r="A522" s="15"/>
    </row>
    <row r="523" ht="14.25">
      <c r="A523" s="15"/>
    </row>
    <row r="524" ht="14.25">
      <c r="A524" s="15"/>
    </row>
    <row r="525" ht="14.25">
      <c r="A525" s="15"/>
    </row>
    <row r="526" ht="14.25">
      <c r="A526" s="15"/>
    </row>
    <row r="527" ht="14.25">
      <c r="A527" s="15"/>
    </row>
    <row r="528" ht="14.25">
      <c r="A528" s="15"/>
    </row>
    <row r="529" ht="14.25">
      <c r="A529" s="15"/>
    </row>
    <row r="530" ht="14.25">
      <c r="A530" s="15"/>
    </row>
    <row r="531" ht="14.25">
      <c r="A531" s="15"/>
    </row>
    <row r="532" ht="14.25">
      <c r="A532" s="15"/>
    </row>
    <row r="533" ht="14.25">
      <c r="A533" s="15"/>
    </row>
    <row r="534" ht="14.25">
      <c r="A534" s="15"/>
    </row>
    <row r="535" ht="14.25">
      <c r="A535" s="15"/>
    </row>
    <row r="536" ht="14.25">
      <c r="A536" s="15"/>
    </row>
    <row r="537" ht="14.25">
      <c r="A537" s="15"/>
    </row>
    <row r="538" ht="14.25">
      <c r="A538" s="15"/>
    </row>
    <row r="539" ht="14.25">
      <c r="A539" s="15"/>
    </row>
    <row r="540" ht="14.25">
      <c r="A540" s="15"/>
    </row>
    <row r="541" ht="14.25">
      <c r="A541" s="15"/>
    </row>
    <row r="542" ht="14.25">
      <c r="A542" s="15"/>
    </row>
    <row r="543" ht="14.25">
      <c r="A543" s="15"/>
    </row>
    <row r="544" ht="14.25">
      <c r="A544" s="15"/>
    </row>
    <row r="545" ht="14.25">
      <c r="A545" s="15"/>
    </row>
    <row r="546" ht="14.25">
      <c r="A546" s="15"/>
    </row>
    <row r="547" ht="14.25">
      <c r="A547" s="15"/>
    </row>
    <row r="548" ht="14.25">
      <c r="A548" s="15"/>
    </row>
    <row r="549" ht="14.25">
      <c r="A549" s="15"/>
    </row>
    <row r="550" ht="14.25">
      <c r="A550" s="15"/>
    </row>
    <row r="551" ht="14.25">
      <c r="A551" s="15"/>
    </row>
    <row r="552" ht="14.25">
      <c r="A552" s="15"/>
    </row>
    <row r="553" ht="14.25">
      <c r="A553" s="15"/>
    </row>
    <row r="554" ht="14.25">
      <c r="A554" s="15"/>
    </row>
    <row r="555" ht="14.25">
      <c r="A555" s="15"/>
    </row>
    <row r="556" ht="14.25">
      <c r="A556" s="15"/>
    </row>
    <row r="557" ht="14.25">
      <c r="A557" s="15"/>
    </row>
    <row r="558" ht="14.25">
      <c r="A558" s="15"/>
    </row>
    <row r="559" ht="14.25">
      <c r="A559" s="15"/>
    </row>
    <row r="560" ht="14.25">
      <c r="A560" s="15"/>
    </row>
    <row r="561" ht="14.25">
      <c r="A561" s="15"/>
    </row>
    <row r="562" ht="14.25">
      <c r="A562" s="15"/>
    </row>
    <row r="563" ht="14.25">
      <c r="A563" s="15"/>
    </row>
    <row r="564" ht="14.25">
      <c r="A564" s="15"/>
    </row>
    <row r="565" ht="14.25">
      <c r="A565" s="15"/>
    </row>
    <row r="566" ht="14.25">
      <c r="A566" s="15"/>
    </row>
    <row r="567" ht="14.25">
      <c r="A567" s="15"/>
    </row>
    <row r="568" ht="14.25">
      <c r="A568" s="15"/>
    </row>
    <row r="569" ht="14.25">
      <c r="A569" s="15"/>
    </row>
    <row r="570" ht="14.25">
      <c r="A570" s="15"/>
    </row>
    <row r="571" ht="14.25">
      <c r="A571" s="15"/>
    </row>
    <row r="572" ht="14.25">
      <c r="A572" s="15"/>
    </row>
    <row r="573" ht="14.25">
      <c r="A573" s="15"/>
    </row>
    <row r="574" ht="14.25">
      <c r="A574" s="15"/>
    </row>
    <row r="575" ht="14.25">
      <c r="A575" s="15"/>
    </row>
    <row r="576" ht="14.25">
      <c r="A576" s="15"/>
    </row>
    <row r="577" ht="14.25">
      <c r="A577" s="15"/>
    </row>
    <row r="578" ht="14.25">
      <c r="A578" s="15"/>
    </row>
    <row r="579" ht="14.25">
      <c r="A579" s="15"/>
    </row>
    <row r="580" ht="14.25">
      <c r="A580" s="15"/>
    </row>
    <row r="581" ht="14.25">
      <c r="A581" s="15"/>
    </row>
    <row r="582" ht="14.25">
      <c r="A582" s="15"/>
    </row>
    <row r="583" ht="14.25">
      <c r="A583" s="15"/>
    </row>
    <row r="584" ht="14.25">
      <c r="A584" s="15"/>
    </row>
    <row r="585" ht="14.25">
      <c r="A585" s="15"/>
    </row>
    <row r="586" ht="14.25">
      <c r="A586" s="15"/>
    </row>
    <row r="587" ht="14.25">
      <c r="A587" s="15"/>
    </row>
    <row r="588" ht="14.25">
      <c r="A588" s="15"/>
    </row>
    <row r="589" ht="14.25">
      <c r="A589" s="15"/>
    </row>
    <row r="590" ht="14.25">
      <c r="A590" s="15"/>
    </row>
    <row r="591" ht="14.25">
      <c r="A591" s="15"/>
    </row>
    <row r="592" ht="14.25">
      <c r="A592" s="15"/>
    </row>
    <row r="593" ht="14.25">
      <c r="A593" s="15"/>
    </row>
    <row r="594" ht="14.25">
      <c r="A594" s="15"/>
    </row>
    <row r="595" ht="14.25">
      <c r="A595" s="15"/>
    </row>
    <row r="596" ht="14.25">
      <c r="A596" s="15"/>
    </row>
    <row r="597" ht="14.25">
      <c r="A597" s="15"/>
    </row>
    <row r="598" ht="14.25">
      <c r="A598" s="15"/>
    </row>
    <row r="599" ht="14.25">
      <c r="A599" s="15"/>
    </row>
    <row r="600" ht="14.25">
      <c r="A600" s="15"/>
    </row>
    <row r="601" ht="14.25">
      <c r="A601" s="15"/>
    </row>
    <row r="602" ht="14.25">
      <c r="A602" s="15"/>
    </row>
    <row r="603" ht="14.25">
      <c r="A603" s="15"/>
    </row>
    <row r="604" ht="14.25">
      <c r="A604" s="15"/>
    </row>
    <row r="605" ht="14.25">
      <c r="A605" s="15"/>
    </row>
    <row r="606" ht="14.25">
      <c r="A606" s="15"/>
    </row>
    <row r="607" ht="14.25">
      <c r="A607" s="15"/>
    </row>
    <row r="608" ht="14.25">
      <c r="A608" s="15"/>
    </row>
    <row r="609" ht="14.25">
      <c r="A609" s="15"/>
    </row>
    <row r="610" ht="14.25">
      <c r="A610" s="15"/>
    </row>
    <row r="611" ht="14.25">
      <c r="A611" s="15"/>
    </row>
    <row r="612" ht="14.25">
      <c r="A612" s="15"/>
    </row>
    <row r="613" ht="14.25">
      <c r="A613" s="15"/>
    </row>
    <row r="614" ht="14.25">
      <c r="A614" s="15"/>
    </row>
    <row r="615" ht="14.25">
      <c r="A615" s="15"/>
    </row>
    <row r="616" ht="14.25">
      <c r="A616" s="15"/>
    </row>
    <row r="617" ht="14.25">
      <c r="A617" s="15"/>
    </row>
    <row r="618" ht="14.25">
      <c r="A618" s="15"/>
    </row>
    <row r="619" ht="14.25">
      <c r="A619" s="15"/>
    </row>
    <row r="620" ht="14.25">
      <c r="A620" s="15"/>
    </row>
    <row r="621" ht="14.25">
      <c r="A621" s="15"/>
    </row>
    <row r="622" ht="14.25">
      <c r="A622" s="15"/>
    </row>
    <row r="623" ht="14.25">
      <c r="A623" s="15"/>
    </row>
    <row r="624" ht="14.25">
      <c r="A624" s="15"/>
    </row>
    <row r="625" ht="14.25">
      <c r="A625" s="15"/>
    </row>
    <row r="626" ht="14.25">
      <c r="A626" s="15"/>
    </row>
    <row r="627" ht="14.25">
      <c r="A627" s="15"/>
    </row>
    <row r="628" ht="14.25">
      <c r="A628" s="15"/>
    </row>
    <row r="629" ht="14.25">
      <c r="A629" s="15"/>
    </row>
    <row r="630" ht="14.25">
      <c r="A630" s="15"/>
    </row>
    <row r="631" ht="14.25">
      <c r="A631" s="15"/>
    </row>
    <row r="632" ht="14.25">
      <c r="A632" s="15"/>
    </row>
    <row r="633" ht="14.25">
      <c r="A633" s="15"/>
    </row>
    <row r="634" ht="14.25">
      <c r="A634" s="15"/>
    </row>
    <row r="635" ht="14.25">
      <c r="A635" s="15"/>
    </row>
    <row r="636" ht="14.25">
      <c r="A636" s="15"/>
    </row>
    <row r="637" ht="14.25">
      <c r="A637" s="15"/>
    </row>
    <row r="638" ht="14.25">
      <c r="A638" s="15"/>
    </row>
    <row r="639" ht="14.25">
      <c r="A639" s="15"/>
    </row>
    <row r="640" ht="14.25">
      <c r="A640" s="15"/>
    </row>
    <row r="641" ht="14.25">
      <c r="A641" s="15"/>
    </row>
    <row r="642" ht="14.25">
      <c r="A642" s="15"/>
    </row>
    <row r="643" ht="14.25">
      <c r="A643" s="15"/>
    </row>
    <row r="644" ht="14.25">
      <c r="A644" s="15"/>
    </row>
    <row r="645" ht="14.25">
      <c r="A645" s="15"/>
    </row>
    <row r="646" ht="14.25">
      <c r="A646" s="15"/>
    </row>
    <row r="647" ht="14.25">
      <c r="A647" s="15"/>
    </row>
    <row r="648" ht="14.25">
      <c r="A648" s="15"/>
    </row>
    <row r="649" ht="14.25">
      <c r="A649" s="15"/>
    </row>
    <row r="650" ht="14.25">
      <c r="A650" s="15"/>
    </row>
    <row r="651" ht="14.25">
      <c r="A651" s="15"/>
    </row>
    <row r="652" ht="14.25">
      <c r="A652" s="15"/>
    </row>
    <row r="653" ht="14.25">
      <c r="A653" s="15"/>
    </row>
    <row r="654" ht="14.25">
      <c r="A654" s="15"/>
    </row>
    <row r="655" ht="14.25">
      <c r="A655" s="15"/>
    </row>
    <row r="656" ht="14.25">
      <c r="A656" s="15"/>
    </row>
    <row r="657" ht="14.25">
      <c r="A657" s="15"/>
    </row>
    <row r="658" ht="14.25">
      <c r="A658" s="15"/>
    </row>
    <row r="659" ht="14.25">
      <c r="A659" s="15"/>
    </row>
    <row r="660" ht="14.25">
      <c r="A660" s="15"/>
    </row>
    <row r="661" ht="14.25">
      <c r="A661" s="15"/>
    </row>
    <row r="662" ht="14.25">
      <c r="A662" s="15"/>
    </row>
    <row r="663" ht="14.25">
      <c r="A663" s="15"/>
    </row>
    <row r="664" ht="14.25">
      <c r="A664" s="15"/>
    </row>
    <row r="665" ht="14.25">
      <c r="A665" s="15"/>
    </row>
    <row r="666" ht="14.25">
      <c r="A666" s="15"/>
    </row>
    <row r="667" ht="14.25">
      <c r="A667" s="15"/>
    </row>
    <row r="668" ht="14.25">
      <c r="A668" s="15"/>
    </row>
    <row r="669" ht="14.25">
      <c r="A669" s="15"/>
    </row>
    <row r="670" ht="14.25">
      <c r="A670" s="15"/>
    </row>
    <row r="671" ht="14.25">
      <c r="A671" s="15"/>
    </row>
    <row r="672" ht="14.25">
      <c r="A672" s="15"/>
    </row>
    <row r="673" ht="14.25">
      <c r="A673" s="15"/>
    </row>
    <row r="674" ht="14.25">
      <c r="A674" s="15"/>
    </row>
    <row r="675" ht="14.25">
      <c r="A675" s="15"/>
    </row>
    <row r="676" ht="14.25">
      <c r="A676" s="15"/>
    </row>
    <row r="677" ht="14.25">
      <c r="A677" s="15"/>
    </row>
    <row r="678" ht="14.25">
      <c r="A678" s="15"/>
    </row>
    <row r="679" ht="14.25">
      <c r="A679" s="15"/>
    </row>
    <row r="680" ht="14.25">
      <c r="A680" s="15"/>
    </row>
    <row r="681" ht="14.25">
      <c r="A681" s="15"/>
    </row>
    <row r="682" ht="14.25">
      <c r="A682" s="15"/>
    </row>
    <row r="683" ht="14.25">
      <c r="A683" s="15"/>
    </row>
    <row r="684" ht="14.25">
      <c r="A684" s="15"/>
    </row>
    <row r="685" ht="14.25">
      <c r="A685" s="15"/>
    </row>
    <row r="686" ht="14.25">
      <c r="A686" s="15"/>
    </row>
    <row r="687" ht="14.25">
      <c r="A687" s="15"/>
    </row>
    <row r="688" ht="14.25">
      <c r="A688" s="15"/>
    </row>
    <row r="689" ht="14.25">
      <c r="A689" s="15"/>
    </row>
    <row r="690" ht="14.25">
      <c r="A690" s="15"/>
    </row>
    <row r="691" ht="14.25">
      <c r="A691" s="15"/>
    </row>
    <row r="692" ht="14.25">
      <c r="A692" s="15"/>
    </row>
    <row r="693" ht="14.25">
      <c r="A693" s="15"/>
    </row>
    <row r="694" ht="14.25">
      <c r="A694" s="15"/>
    </row>
    <row r="695" ht="14.25">
      <c r="A695" s="15"/>
    </row>
    <row r="696" ht="14.25">
      <c r="A696" s="15"/>
    </row>
    <row r="697" ht="14.25">
      <c r="A697" s="15"/>
    </row>
    <row r="698" ht="14.25">
      <c r="A698" s="15"/>
    </row>
    <row r="699" ht="14.25">
      <c r="A699" s="15"/>
    </row>
    <row r="700" ht="14.25">
      <c r="A700" s="15"/>
    </row>
    <row r="701" ht="14.25">
      <c r="A701" s="15"/>
    </row>
    <row r="702" ht="14.25">
      <c r="A702" s="15"/>
    </row>
    <row r="703" ht="14.25">
      <c r="A703" s="15"/>
    </row>
    <row r="704" ht="14.25">
      <c r="A704" s="15"/>
    </row>
    <row r="705" ht="14.25">
      <c r="A705" s="15"/>
    </row>
    <row r="706" ht="14.25">
      <c r="A706" s="15"/>
    </row>
    <row r="707" ht="14.25">
      <c r="A707" s="15"/>
    </row>
    <row r="708" ht="14.25">
      <c r="A708" s="15"/>
    </row>
    <row r="709" ht="14.25">
      <c r="A709" s="15"/>
    </row>
    <row r="710" ht="14.25">
      <c r="A710" s="15"/>
    </row>
    <row r="711" ht="14.25">
      <c r="A711" s="15"/>
    </row>
    <row r="712" ht="14.25">
      <c r="A712" s="15"/>
    </row>
    <row r="713" ht="14.25">
      <c r="A713" s="15"/>
    </row>
    <row r="714" ht="14.25">
      <c r="A714" s="15"/>
    </row>
    <row r="715" ht="14.25">
      <c r="A715" s="15"/>
    </row>
    <row r="716" ht="14.25">
      <c r="A716" s="15"/>
    </row>
    <row r="717" ht="14.25">
      <c r="A717" s="15"/>
    </row>
    <row r="718" ht="14.25">
      <c r="A718" s="15"/>
    </row>
    <row r="719" ht="14.25">
      <c r="A719" s="15"/>
    </row>
    <row r="720" ht="14.25">
      <c r="A720" s="15"/>
    </row>
    <row r="721" ht="14.25">
      <c r="A721" s="15"/>
    </row>
    <row r="722" ht="14.25">
      <c r="A722" s="15"/>
    </row>
    <row r="723" ht="14.25">
      <c r="A723" s="15"/>
    </row>
    <row r="724" ht="14.25">
      <c r="A724" s="15"/>
    </row>
    <row r="725" ht="14.25">
      <c r="A725" s="15"/>
    </row>
    <row r="726" ht="14.25">
      <c r="A726" s="15"/>
    </row>
    <row r="727" ht="14.25">
      <c r="A727" s="15"/>
    </row>
    <row r="728" ht="14.25">
      <c r="A728" s="15"/>
    </row>
    <row r="729" ht="14.25">
      <c r="A729" s="15"/>
    </row>
    <row r="730" ht="14.25">
      <c r="A730" s="15"/>
    </row>
    <row r="731" ht="14.25">
      <c r="A731" s="15"/>
    </row>
    <row r="732" ht="14.25">
      <c r="A732" s="15"/>
    </row>
    <row r="733" ht="14.25">
      <c r="A733" s="15"/>
    </row>
    <row r="734" ht="14.25">
      <c r="A734" s="15"/>
    </row>
    <row r="735" ht="14.25">
      <c r="A735" s="15"/>
    </row>
    <row r="736" ht="14.25">
      <c r="A736" s="15"/>
    </row>
    <row r="737" ht="14.25">
      <c r="A737" s="15"/>
    </row>
    <row r="738" ht="14.25">
      <c r="A738" s="15"/>
    </row>
    <row r="739" ht="14.25">
      <c r="A739" s="15"/>
    </row>
    <row r="740" ht="14.25">
      <c r="A740" s="15"/>
    </row>
    <row r="741" ht="14.25">
      <c r="A741" s="15"/>
    </row>
    <row r="742" ht="14.25">
      <c r="A742" s="15"/>
    </row>
    <row r="743" ht="14.25">
      <c r="A743" s="15"/>
    </row>
    <row r="744" ht="14.25">
      <c r="A744" s="15"/>
    </row>
    <row r="745" ht="14.25">
      <c r="A745" s="15"/>
    </row>
    <row r="746" ht="14.25">
      <c r="A746" s="15"/>
    </row>
    <row r="747" ht="14.25">
      <c r="A747" s="15"/>
    </row>
    <row r="748" ht="14.25">
      <c r="A748" s="15"/>
    </row>
    <row r="749" ht="14.25">
      <c r="A749" s="15"/>
    </row>
    <row r="750" ht="14.25">
      <c r="A750" s="15"/>
    </row>
    <row r="751" ht="14.25">
      <c r="A751" s="15"/>
    </row>
    <row r="752" ht="14.25">
      <c r="A752" s="15"/>
    </row>
    <row r="753" ht="14.25">
      <c r="A753" s="15"/>
    </row>
    <row r="754" ht="14.25">
      <c r="A754" s="15"/>
    </row>
    <row r="755" ht="14.25">
      <c r="A755" s="15"/>
    </row>
    <row r="756" ht="14.25">
      <c r="A756" s="15"/>
    </row>
    <row r="757" ht="14.25">
      <c r="A757" s="15"/>
    </row>
    <row r="758" ht="14.25">
      <c r="A758" s="15"/>
    </row>
    <row r="759" ht="14.25">
      <c r="A759" s="15"/>
    </row>
    <row r="760" ht="14.25">
      <c r="A760" s="15"/>
    </row>
    <row r="761" ht="14.25">
      <c r="A761" s="15"/>
    </row>
    <row r="762" ht="14.25">
      <c r="A762" s="15"/>
    </row>
    <row r="763" ht="14.25">
      <c r="A763" s="15"/>
    </row>
    <row r="764" ht="14.25">
      <c r="A764" s="15"/>
    </row>
    <row r="765" ht="14.25">
      <c r="A765" s="15"/>
    </row>
    <row r="766" ht="14.25">
      <c r="A766" s="15"/>
    </row>
    <row r="767" ht="14.25">
      <c r="A767" s="15"/>
    </row>
    <row r="768" ht="14.25">
      <c r="A768" s="15"/>
    </row>
    <row r="769" ht="14.25">
      <c r="A769" s="15"/>
    </row>
    <row r="770" ht="14.25">
      <c r="A770" s="15"/>
    </row>
    <row r="771" ht="14.25">
      <c r="A771" s="15"/>
    </row>
    <row r="772" ht="14.25">
      <c r="A772" s="15"/>
    </row>
    <row r="773" ht="14.25">
      <c r="A773" s="15"/>
    </row>
    <row r="774" ht="14.25">
      <c r="A774" s="15"/>
    </row>
    <row r="775" ht="14.25">
      <c r="A775" s="15"/>
    </row>
    <row r="776" ht="14.25">
      <c r="A776" s="15"/>
    </row>
    <row r="777" ht="14.25">
      <c r="A777" s="15"/>
    </row>
    <row r="778" ht="14.25">
      <c r="A778" s="15"/>
    </row>
    <row r="779" ht="14.25">
      <c r="A779" s="15"/>
    </row>
    <row r="780" ht="14.25">
      <c r="A780" s="15"/>
    </row>
    <row r="781" ht="14.25">
      <c r="A781" s="15"/>
    </row>
    <row r="782" ht="14.25">
      <c r="A782" s="15"/>
    </row>
    <row r="783" ht="14.25">
      <c r="A783" s="15"/>
    </row>
    <row r="784" ht="14.25">
      <c r="A784" s="15"/>
    </row>
    <row r="785" ht="14.25">
      <c r="A785" s="15"/>
    </row>
    <row r="786" ht="14.25">
      <c r="A786" s="15"/>
    </row>
    <row r="787" ht="14.25">
      <c r="A787" s="15"/>
    </row>
    <row r="788" ht="14.25">
      <c r="A788" s="15"/>
    </row>
    <row r="789" ht="14.25">
      <c r="A789" s="15"/>
    </row>
    <row r="790" ht="14.25">
      <c r="A790" s="15"/>
    </row>
    <row r="791" ht="14.25">
      <c r="A791" s="15"/>
    </row>
    <row r="792" ht="14.25">
      <c r="A792" s="15"/>
    </row>
    <row r="793" ht="14.25">
      <c r="A793" s="15"/>
    </row>
    <row r="794" ht="14.25">
      <c r="A794" s="15"/>
    </row>
    <row r="795" ht="14.25">
      <c r="A795" s="15"/>
    </row>
    <row r="796" ht="14.25">
      <c r="A796" s="15"/>
    </row>
    <row r="797" ht="14.25">
      <c r="A797" s="15"/>
    </row>
    <row r="798" ht="14.25">
      <c r="A798" s="15"/>
    </row>
    <row r="799" ht="14.25">
      <c r="A799" s="15"/>
    </row>
    <row r="800" ht="14.25">
      <c r="A800" s="15"/>
    </row>
    <row r="801" ht="14.25">
      <c r="A801" s="15"/>
    </row>
    <row r="802" ht="14.25">
      <c r="A802" s="15"/>
    </row>
    <row r="803" ht="14.25">
      <c r="A803" s="15"/>
    </row>
    <row r="804" ht="14.25">
      <c r="A804" s="15"/>
    </row>
    <row r="805" ht="14.25">
      <c r="A805" s="15"/>
    </row>
    <row r="806" ht="14.25">
      <c r="A806" s="15"/>
    </row>
    <row r="807" ht="14.25">
      <c r="A807" s="15"/>
    </row>
    <row r="808" ht="14.25">
      <c r="A808" s="15"/>
    </row>
    <row r="809" ht="14.25">
      <c r="A809" s="15"/>
    </row>
    <row r="810" ht="14.25">
      <c r="A810" s="15"/>
    </row>
    <row r="811" ht="14.25">
      <c r="A811" s="15"/>
    </row>
    <row r="812" ht="14.25">
      <c r="A812" s="15"/>
    </row>
    <row r="813" ht="14.25">
      <c r="A813" s="15"/>
    </row>
    <row r="814" ht="14.25">
      <c r="A814" s="15"/>
    </row>
    <row r="815" ht="14.25">
      <c r="A815" s="15"/>
    </row>
    <row r="816" ht="14.25">
      <c r="A816" s="15"/>
    </row>
    <row r="817" ht="14.25">
      <c r="A817" s="15"/>
    </row>
    <row r="818" ht="14.25">
      <c r="A818" s="15"/>
    </row>
    <row r="819" ht="14.25">
      <c r="A819" s="15"/>
    </row>
    <row r="820" ht="14.25">
      <c r="A820" s="15"/>
    </row>
    <row r="821" ht="14.25">
      <c r="A821" s="15"/>
    </row>
    <row r="822" ht="14.25">
      <c r="A822" s="15"/>
    </row>
    <row r="823" ht="14.25">
      <c r="A823" s="15"/>
    </row>
    <row r="824" ht="14.25">
      <c r="A824" s="15"/>
    </row>
    <row r="825" ht="14.25">
      <c r="A825" s="15"/>
    </row>
    <row r="826" ht="14.25">
      <c r="A826" s="15"/>
    </row>
    <row r="827" ht="14.25">
      <c r="A827" s="15"/>
    </row>
    <row r="828" ht="14.25">
      <c r="A828" s="15"/>
    </row>
    <row r="829" ht="14.25">
      <c r="A829" s="15"/>
    </row>
    <row r="830" ht="14.25">
      <c r="A830" s="15"/>
    </row>
    <row r="831" ht="14.25">
      <c r="A831" s="15"/>
    </row>
    <row r="832" ht="14.25">
      <c r="A832" s="15"/>
    </row>
    <row r="833" ht="14.25">
      <c r="A833" s="15"/>
    </row>
    <row r="834" ht="14.25">
      <c r="A834" s="15"/>
    </row>
    <row r="835" ht="14.25">
      <c r="A835" s="15"/>
    </row>
    <row r="836" ht="14.25">
      <c r="A836" s="15"/>
    </row>
    <row r="837" ht="14.25">
      <c r="A837" s="15"/>
    </row>
    <row r="838" ht="14.25">
      <c r="A838" s="15"/>
    </row>
    <row r="839" ht="14.25">
      <c r="A839" s="15"/>
    </row>
    <row r="840" ht="14.25">
      <c r="A840" s="15"/>
    </row>
    <row r="841" ht="14.25">
      <c r="A841" s="15"/>
    </row>
    <row r="842" ht="14.25">
      <c r="A842" s="15"/>
    </row>
    <row r="843" ht="14.25">
      <c r="A843" s="15"/>
    </row>
    <row r="844" ht="14.25">
      <c r="A844" s="15"/>
    </row>
    <row r="845" ht="14.25">
      <c r="A845" s="15"/>
    </row>
    <row r="846" ht="14.25">
      <c r="A846" s="15"/>
    </row>
    <row r="847" ht="14.25">
      <c r="A847" s="15"/>
    </row>
    <row r="848" ht="14.25">
      <c r="A848" s="15"/>
    </row>
    <row r="849" ht="14.25">
      <c r="A849" s="15"/>
    </row>
    <row r="850" ht="14.25">
      <c r="A850" s="15"/>
    </row>
    <row r="851" ht="14.25">
      <c r="A851" s="15"/>
    </row>
    <row r="852" ht="14.25">
      <c r="A852" s="15"/>
    </row>
    <row r="853" ht="14.25">
      <c r="A853" s="15"/>
    </row>
    <row r="854" ht="14.25">
      <c r="A854" s="15"/>
    </row>
    <row r="855" ht="14.25">
      <c r="A855" s="15"/>
    </row>
    <row r="856" ht="14.25">
      <c r="A856" s="15"/>
    </row>
    <row r="857" ht="14.25">
      <c r="A857" s="15"/>
    </row>
    <row r="858" ht="14.25">
      <c r="A858" s="15"/>
    </row>
    <row r="859" ht="14.25">
      <c r="A859" s="15"/>
    </row>
    <row r="860" ht="14.25">
      <c r="A860" s="15"/>
    </row>
    <row r="861" ht="14.25">
      <c r="A861" s="15"/>
    </row>
    <row r="862" ht="14.25">
      <c r="A862" s="15"/>
    </row>
    <row r="863" ht="14.25">
      <c r="A863" s="15"/>
    </row>
    <row r="864" ht="14.25">
      <c r="A864" s="15"/>
    </row>
    <row r="865" ht="14.25">
      <c r="A865" s="15"/>
    </row>
    <row r="866" ht="14.25">
      <c r="A866" s="15"/>
    </row>
    <row r="867" ht="14.25">
      <c r="A867" s="15"/>
    </row>
    <row r="868" ht="14.25">
      <c r="A868" s="15"/>
    </row>
  </sheetData>
  <mergeCells count="2">
    <mergeCell ref="F9:H9"/>
    <mergeCell ref="J9:L9"/>
  </mergeCells>
  <printOptions/>
  <pageMargins left="0.52" right="0.31" top="0.6" bottom="0.61" header="0.32" footer="0.36"/>
  <pageSetup horizontalDpi="300" verticalDpi="300" orientation="portrait" paperSize="9" scale="67" r:id="rId1"/>
  <headerFooter alignWithMargins="0">
    <oddFooter>&amp;L&amp;8&amp;F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85"/>
  <sheetViews>
    <sheetView tabSelected="1" view="pageBreakPreview" zoomScale="75" zoomScaleNormal="60" zoomScaleSheetLayoutView="75" workbookViewId="0" topLeftCell="A71">
      <selection activeCell="E90" sqref="E90"/>
    </sheetView>
  </sheetViews>
  <sheetFormatPr defaultColWidth="9.140625" defaultRowHeight="12.75"/>
  <cols>
    <col min="1" max="1" width="62.7109375" style="0" customWidth="1"/>
    <col min="2" max="2" width="3.140625" style="0" customWidth="1"/>
    <col min="3" max="3" width="15.421875" style="0" customWidth="1"/>
    <col min="4" max="4" width="2.7109375" style="0" customWidth="1"/>
    <col min="5" max="5" width="16.00390625" style="0" customWidth="1"/>
  </cols>
  <sheetData>
    <row r="1" s="4" customFormat="1" ht="12.75">
      <c r="A1" s="4" t="s">
        <v>0</v>
      </c>
    </row>
    <row r="2" s="4" customFormat="1" ht="12.75"/>
    <row r="3" s="4" customFormat="1" ht="12.75">
      <c r="A3" s="29" t="s">
        <v>99</v>
      </c>
    </row>
    <row r="4" s="4" customFormat="1" ht="12.75"/>
    <row r="5" s="4" customFormat="1" ht="12.75">
      <c r="A5" s="4" t="s">
        <v>1</v>
      </c>
    </row>
    <row r="6" s="4" customFormat="1" ht="12.75"/>
    <row r="7" spans="1:5" s="4" customFormat="1" ht="12.75">
      <c r="A7" s="4" t="s">
        <v>79</v>
      </c>
      <c r="C7" s="5"/>
      <c r="E7" s="5"/>
    </row>
    <row r="8" spans="3:5" ht="12.75">
      <c r="C8" s="5" t="s">
        <v>44</v>
      </c>
      <c r="E8" s="5" t="s">
        <v>47</v>
      </c>
    </row>
    <row r="9" spans="3:5" ht="12.75">
      <c r="C9" s="5" t="s">
        <v>45</v>
      </c>
      <c r="D9" s="1"/>
      <c r="E9" s="5" t="s">
        <v>48</v>
      </c>
    </row>
    <row r="10" spans="3:5" ht="12.75">
      <c r="C10" s="5" t="s">
        <v>46</v>
      </c>
      <c r="D10" s="1"/>
      <c r="E10" s="5" t="s">
        <v>49</v>
      </c>
    </row>
    <row r="11" spans="3:5" ht="12.75">
      <c r="C11" s="5" t="s">
        <v>5</v>
      </c>
      <c r="D11" s="1"/>
      <c r="E11" s="5" t="s">
        <v>50</v>
      </c>
    </row>
    <row r="12" spans="3:5" ht="12.75">
      <c r="C12" s="30" t="s">
        <v>98</v>
      </c>
      <c r="D12" s="1"/>
      <c r="E12" s="30" t="s">
        <v>88</v>
      </c>
    </row>
    <row r="13" spans="3:5" ht="12.75">
      <c r="C13" s="5" t="s">
        <v>8</v>
      </c>
      <c r="E13" s="5" t="s">
        <v>8</v>
      </c>
    </row>
    <row r="14" spans="1:5" ht="12.75">
      <c r="A14" s="4" t="s">
        <v>54</v>
      </c>
      <c r="C14" s="1"/>
      <c r="E14" s="1"/>
    </row>
    <row r="15" spans="3:5" ht="12.75">
      <c r="C15" s="1"/>
      <c r="E15" s="1"/>
    </row>
    <row r="16" spans="1:5" ht="12.75">
      <c r="A16" s="4" t="s">
        <v>59</v>
      </c>
      <c r="C16" s="1"/>
      <c r="E16" s="1"/>
    </row>
    <row r="17" spans="3:5" ht="12.75">
      <c r="C17" s="1"/>
      <c r="E17" s="1"/>
    </row>
    <row r="18" spans="1:5" ht="12.75">
      <c r="A18" t="s">
        <v>55</v>
      </c>
      <c r="C18" s="6">
        <v>35528</v>
      </c>
      <c r="E18" s="6">
        <v>35949</v>
      </c>
    </row>
    <row r="19" spans="1:5" ht="12.75">
      <c r="A19" t="s">
        <v>96</v>
      </c>
      <c r="C19" s="6">
        <v>579</v>
      </c>
      <c r="E19" s="6">
        <v>662</v>
      </c>
    </row>
    <row r="20" spans="1:5" ht="12.75">
      <c r="A20" t="s">
        <v>56</v>
      </c>
      <c r="C20" s="6">
        <v>200548</v>
      </c>
      <c r="E20" s="6">
        <v>173364</v>
      </c>
    </row>
    <row r="21" spans="1:5" ht="12.75">
      <c r="A21" t="s">
        <v>57</v>
      </c>
      <c r="C21" s="6">
        <v>21317</v>
      </c>
      <c r="E21" s="6">
        <v>14433</v>
      </c>
    </row>
    <row r="22" spans="1:5" ht="12.75">
      <c r="A22" t="s">
        <v>58</v>
      </c>
      <c r="C22" s="9">
        <v>20416</v>
      </c>
      <c r="E22" s="9">
        <v>41948</v>
      </c>
    </row>
    <row r="23" spans="3:5" ht="12.75">
      <c r="C23" s="6"/>
      <c r="E23" s="6"/>
    </row>
    <row r="24" spans="1:5" ht="12.75">
      <c r="A24" s="4" t="s">
        <v>60</v>
      </c>
      <c r="C24" s="6">
        <f>SUM(C18:C22)</f>
        <v>278388</v>
      </c>
      <c r="E24" s="6">
        <f>SUM(E18:E22)</f>
        <v>266356</v>
      </c>
    </row>
    <row r="25" spans="3:5" ht="12.75">
      <c r="C25" s="6"/>
      <c r="E25" s="6"/>
    </row>
    <row r="26" spans="1:5" ht="12.75">
      <c r="A26" s="4" t="s">
        <v>61</v>
      </c>
      <c r="C26" s="9">
        <v>790087</v>
      </c>
      <c r="E26" s="9">
        <v>756326</v>
      </c>
    </row>
    <row r="27" spans="2:5" ht="12.75">
      <c r="B27" s="2"/>
      <c r="C27" s="6"/>
      <c r="E27" s="6"/>
    </row>
    <row r="28" spans="1:5" ht="13.5" thickBot="1">
      <c r="A28" s="4" t="s">
        <v>62</v>
      </c>
      <c r="B28" s="2"/>
      <c r="C28" s="10">
        <f>+C24+C26</f>
        <v>1068475</v>
      </c>
      <c r="E28" s="10">
        <f>+E24+E26</f>
        <v>1022682</v>
      </c>
    </row>
    <row r="29" spans="2:5" ht="12.75">
      <c r="B29" s="2"/>
      <c r="C29" s="6"/>
      <c r="E29" s="6"/>
    </row>
    <row r="30" spans="1:5" ht="12.75">
      <c r="A30" s="4" t="s">
        <v>63</v>
      </c>
      <c r="B30" s="2"/>
      <c r="C30" s="7"/>
      <c r="D30" s="3"/>
      <c r="E30" s="7"/>
    </row>
    <row r="31" spans="2:5" ht="12.75">
      <c r="B31" s="2"/>
      <c r="C31" s="7"/>
      <c r="D31" s="3"/>
      <c r="E31" s="7"/>
    </row>
    <row r="32" spans="1:5" ht="12.75">
      <c r="A32" s="4" t="s">
        <v>64</v>
      </c>
      <c r="C32" s="7"/>
      <c r="D32" s="3"/>
      <c r="E32" s="7"/>
    </row>
    <row r="33" spans="1:5" ht="12.75">
      <c r="A33" t="s">
        <v>53</v>
      </c>
      <c r="C33" s="6"/>
      <c r="E33" s="6"/>
    </row>
    <row r="34" spans="1:5" ht="12.75">
      <c r="A34" t="s">
        <v>65</v>
      </c>
      <c r="B34" s="2"/>
      <c r="C34" s="6">
        <v>34</v>
      </c>
      <c r="E34" s="6">
        <v>33</v>
      </c>
    </row>
    <row r="35" spans="1:5" ht="12.75">
      <c r="A35" t="s">
        <v>66</v>
      </c>
      <c r="B35" s="2"/>
      <c r="C35" s="6">
        <v>64110</v>
      </c>
      <c r="E35" s="6">
        <v>65374</v>
      </c>
    </row>
    <row r="36" spans="1:5" ht="12.75">
      <c r="A36" s="4" t="s">
        <v>67</v>
      </c>
      <c r="B36" s="2"/>
      <c r="C36" s="9">
        <v>105951</v>
      </c>
      <c r="E36" s="9">
        <v>122161</v>
      </c>
    </row>
    <row r="37" spans="2:5" ht="12.75">
      <c r="B37" s="2"/>
      <c r="C37" s="6"/>
      <c r="E37" s="6"/>
    </row>
    <row r="38" spans="2:5" ht="12.75">
      <c r="B38" s="2"/>
      <c r="C38" s="6">
        <f>SUM(C34:C36)</f>
        <v>170095</v>
      </c>
      <c r="E38" s="6">
        <f>SUM(E34:E36)</f>
        <v>187568</v>
      </c>
    </row>
    <row r="39" spans="2:5" ht="12.75">
      <c r="B39" s="2"/>
      <c r="C39" s="7"/>
      <c r="D39" s="3"/>
      <c r="E39" s="7"/>
    </row>
    <row r="40" spans="1:5" ht="12.75">
      <c r="A40" s="4" t="s">
        <v>68</v>
      </c>
      <c r="C40" s="7">
        <v>684136</v>
      </c>
      <c r="D40" s="3"/>
      <c r="E40" s="7">
        <v>634165</v>
      </c>
    </row>
    <row r="41" spans="1:5" ht="12.75">
      <c r="A41" t="s">
        <v>53</v>
      </c>
      <c r="C41" s="6"/>
      <c r="E41" s="6"/>
    </row>
    <row r="42" spans="1:5" ht="12.75">
      <c r="A42" s="4" t="s">
        <v>69</v>
      </c>
      <c r="C42" s="6">
        <v>0</v>
      </c>
      <c r="E42" s="6">
        <v>0</v>
      </c>
    </row>
    <row r="43" spans="1:5" ht="12.75">
      <c r="A43" t="s">
        <v>53</v>
      </c>
      <c r="C43" s="6"/>
      <c r="E43" s="6"/>
    </row>
    <row r="44" spans="1:5" ht="12.75">
      <c r="A44" s="4" t="s">
        <v>70</v>
      </c>
      <c r="C44" s="6"/>
      <c r="E44" s="6"/>
    </row>
    <row r="45" spans="1:5" ht="12.75">
      <c r="A45" t="s">
        <v>53</v>
      </c>
      <c r="C45" s="6"/>
      <c r="E45" s="6"/>
    </row>
    <row r="46" spans="1:5" ht="12.75">
      <c r="A46" t="s">
        <v>71</v>
      </c>
      <c r="C46" s="6">
        <v>100685</v>
      </c>
      <c r="E46" s="6">
        <v>100685</v>
      </c>
    </row>
    <row r="47" spans="1:5" ht="12.75">
      <c r="A47" t="s">
        <v>72</v>
      </c>
      <c r="C47" s="6">
        <v>582</v>
      </c>
      <c r="E47" s="6">
        <v>582</v>
      </c>
    </row>
    <row r="48" spans="1:5" ht="12.75">
      <c r="A48" t="s">
        <v>51</v>
      </c>
      <c r="C48" s="9">
        <v>112977</v>
      </c>
      <c r="E48" s="9">
        <v>99682</v>
      </c>
    </row>
    <row r="49" spans="3:5" ht="12.75">
      <c r="C49" s="6"/>
      <c r="E49" s="6"/>
    </row>
    <row r="50" spans="3:5" ht="12.75">
      <c r="C50" s="9">
        <f>SUM(C46:C48)</f>
        <v>214244</v>
      </c>
      <c r="E50" s="9">
        <f>SUM(E46:E48)</f>
        <v>200949</v>
      </c>
    </row>
    <row r="51" spans="3:5" ht="12.75">
      <c r="C51" s="6"/>
      <c r="E51" s="6"/>
    </row>
    <row r="52" spans="1:5" ht="12.75">
      <c r="A52" s="4" t="s">
        <v>73</v>
      </c>
      <c r="C52" s="6"/>
      <c r="E52" s="6"/>
    </row>
    <row r="53" spans="1:5" ht="13.5" thickBot="1">
      <c r="A53" s="4" t="s">
        <v>89</v>
      </c>
      <c r="C53" s="10">
        <v>1068475</v>
      </c>
      <c r="E53" s="10">
        <f>SUM(E38+E40+E42+E50)</f>
        <v>1022682</v>
      </c>
    </row>
    <row r="54" spans="1:5" ht="12.75">
      <c r="A54" t="s">
        <v>53</v>
      </c>
      <c r="C54" s="6"/>
      <c r="E54" s="6"/>
    </row>
    <row r="55" spans="1:5" ht="12.75">
      <c r="A55" t="s">
        <v>52</v>
      </c>
      <c r="C55" s="32">
        <f>(C50-C19)/201370*100</f>
        <v>106.10567611858768</v>
      </c>
      <c r="D55" s="33"/>
      <c r="E55" s="32">
        <f>(E50-E19)/201370*100</f>
        <v>99.46218403933058</v>
      </c>
    </row>
    <row r="56" spans="3:5" ht="12.75">
      <c r="C56" s="6"/>
      <c r="D56" s="3"/>
      <c r="E56" s="23"/>
    </row>
    <row r="57" spans="1:5" ht="12.75">
      <c r="A57" t="s">
        <v>53</v>
      </c>
      <c r="C57" s="8"/>
      <c r="D57" s="3"/>
      <c r="E57" s="24"/>
    </row>
    <row r="58" spans="1:5" ht="12.75">
      <c r="A58" s="4" t="s">
        <v>74</v>
      </c>
      <c r="C58" s="1"/>
      <c r="E58" s="1"/>
    </row>
    <row r="59" spans="3:5" ht="12.75">
      <c r="C59" s="5" t="s">
        <v>44</v>
      </c>
      <c r="E59" s="5" t="s">
        <v>47</v>
      </c>
    </row>
    <row r="60" spans="3:5" ht="12.75">
      <c r="C60" s="5" t="s">
        <v>45</v>
      </c>
      <c r="D60" s="1"/>
      <c r="E60" s="5" t="s">
        <v>48</v>
      </c>
    </row>
    <row r="61" spans="3:5" ht="12.75">
      <c r="C61" s="5" t="s">
        <v>46</v>
      </c>
      <c r="D61" s="1"/>
      <c r="E61" s="5" t="s">
        <v>49</v>
      </c>
    </row>
    <row r="62" spans="3:5" ht="12.75">
      <c r="C62" s="5" t="s">
        <v>5</v>
      </c>
      <c r="D62" s="1"/>
      <c r="E62" s="5" t="s">
        <v>50</v>
      </c>
    </row>
    <row r="63" spans="3:5" ht="12.75">
      <c r="C63" s="30" t="s">
        <v>98</v>
      </c>
      <c r="D63" s="1"/>
      <c r="E63" s="30" t="s">
        <v>88</v>
      </c>
    </row>
    <row r="64" spans="3:5" ht="12.75">
      <c r="C64" s="5" t="s">
        <v>8</v>
      </c>
      <c r="E64" s="5" t="s">
        <v>8</v>
      </c>
    </row>
    <row r="65" spans="1:5" ht="12.75">
      <c r="A65" s="4" t="s">
        <v>54</v>
      </c>
      <c r="C65" s="1"/>
      <c r="E65" s="1"/>
    </row>
    <row r="66" spans="3:5" ht="12.75">
      <c r="C66" s="1"/>
      <c r="E66" s="1"/>
    </row>
    <row r="67" spans="1:5" ht="12.75">
      <c r="A67" t="s">
        <v>55</v>
      </c>
      <c r="C67" s="11">
        <v>5930</v>
      </c>
      <c r="E67" s="6">
        <v>6455</v>
      </c>
    </row>
    <row r="68" spans="1:5" ht="12.75">
      <c r="A68" t="s">
        <v>56</v>
      </c>
      <c r="C68" s="6">
        <v>597726</v>
      </c>
      <c r="E68" s="6">
        <v>592575</v>
      </c>
    </row>
    <row r="69" spans="1:5" ht="12.75">
      <c r="A69" t="s">
        <v>57</v>
      </c>
      <c r="C69" s="6">
        <v>161710</v>
      </c>
      <c r="E69" s="6">
        <v>123949</v>
      </c>
    </row>
    <row r="70" spans="1:5" ht="12.75">
      <c r="A70" t="s">
        <v>58</v>
      </c>
      <c r="C70" s="9">
        <v>24721</v>
      </c>
      <c r="E70" s="9">
        <v>33347</v>
      </c>
    </row>
    <row r="71" ht="12.75">
      <c r="E71" s="6"/>
    </row>
    <row r="72" spans="1:5" ht="13.5" thickBot="1">
      <c r="A72" s="4" t="s">
        <v>75</v>
      </c>
      <c r="C72" s="10">
        <f>SUM(C67:C70)</f>
        <v>790087</v>
      </c>
      <c r="E72" s="10">
        <f>SUM(E67:E70)</f>
        <v>756326</v>
      </c>
    </row>
    <row r="73" spans="1:5" ht="12.75">
      <c r="A73" s="4"/>
      <c r="C73" s="6"/>
      <c r="E73" s="6"/>
    </row>
    <row r="74" spans="1:5" ht="12.75">
      <c r="A74" s="4" t="s">
        <v>63</v>
      </c>
      <c r="C74" s="6"/>
      <c r="E74" s="6"/>
    </row>
    <row r="75" spans="2:5" ht="12.75">
      <c r="B75" s="2"/>
      <c r="C75" s="6"/>
      <c r="E75" s="6"/>
    </row>
    <row r="76" spans="1:5" ht="12.75">
      <c r="A76" t="s">
        <v>65</v>
      </c>
      <c r="B76" s="2"/>
      <c r="C76" s="6">
        <v>124</v>
      </c>
      <c r="E76" s="6">
        <v>124</v>
      </c>
    </row>
    <row r="77" spans="1:5" ht="12.75">
      <c r="A77" t="s">
        <v>66</v>
      </c>
      <c r="B77" s="2"/>
      <c r="C77" s="9">
        <v>105827</v>
      </c>
      <c r="E77" s="9">
        <v>122037</v>
      </c>
    </row>
    <row r="78" spans="1:5" ht="12.75">
      <c r="A78" s="4" t="s">
        <v>76</v>
      </c>
      <c r="B78" s="2"/>
      <c r="C78" s="6"/>
      <c r="D78" s="3"/>
      <c r="E78" s="7"/>
    </row>
    <row r="79" spans="1:5" ht="12.75">
      <c r="A79" s="4" t="s">
        <v>77</v>
      </c>
      <c r="B79" s="2"/>
      <c r="C79" s="6">
        <f>SUM(C76:C78)</f>
        <v>105951</v>
      </c>
      <c r="D79" s="3"/>
      <c r="E79" s="6">
        <f>SUM(E76:E78)</f>
        <v>122161</v>
      </c>
    </row>
    <row r="80" spans="1:5" ht="12.75">
      <c r="A80" s="4" t="s">
        <v>53</v>
      </c>
      <c r="C80" s="6"/>
      <c r="D80" s="3"/>
      <c r="E80" s="7"/>
    </row>
    <row r="81" spans="1:5" ht="12.75">
      <c r="A81" s="4" t="s">
        <v>68</v>
      </c>
      <c r="C81" s="9">
        <v>684136</v>
      </c>
      <c r="E81" s="9">
        <v>634165</v>
      </c>
    </row>
    <row r="82" spans="1:5" ht="12.75">
      <c r="A82" t="s">
        <v>53</v>
      </c>
      <c r="B82" s="2"/>
      <c r="C82" s="6"/>
      <c r="E82" s="6"/>
    </row>
    <row r="83" spans="1:5" ht="12.75">
      <c r="A83" s="4" t="s">
        <v>78</v>
      </c>
      <c r="B83" s="2"/>
      <c r="C83" s="6"/>
      <c r="E83" s="6"/>
    </row>
    <row r="84" spans="1:5" ht="13.5" thickBot="1">
      <c r="A84" s="4" t="s">
        <v>68</v>
      </c>
      <c r="B84" s="2"/>
      <c r="C84" s="10">
        <f>+C79+C81</f>
        <v>790087</v>
      </c>
      <c r="E84" s="10">
        <f>+E79+E81</f>
        <v>756326</v>
      </c>
    </row>
    <row r="85" spans="2:5" ht="12.75">
      <c r="B85" s="2"/>
      <c r="C85" s="1"/>
      <c r="E85" s="6"/>
    </row>
  </sheetData>
  <printOptions/>
  <pageMargins left="0.67" right="0.46" top="0.6" bottom="0.57" header="0.32" footer="0.19"/>
  <pageSetup horizontalDpi="300" verticalDpi="300" orientation="portrait" paperSize="9" scale="70" r:id="rId1"/>
  <headerFooter alignWithMargins="0">
    <oddFooter>&amp;L&amp;8&amp;F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VALUED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VALUED CUSTOMERS</dc:creator>
  <cp:keywords/>
  <dc:description/>
  <cp:lastModifiedBy>JOHN HANCOCK LIFE INSURANCE</cp:lastModifiedBy>
  <cp:lastPrinted>2000-08-11T07:40:52Z</cp:lastPrinted>
  <dcterms:created xsi:type="dcterms:W3CDTF">1999-10-24T06:36:10Z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