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9720" windowHeight="61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<sst xmlns="http://schemas.openxmlformats.org/spreadsheetml/2006/main" count="202" uniqueCount="101">
  <si>
    <t>JOHN HANCOCK LIFE INSURANCE (M) BERHAD</t>
  </si>
  <si>
    <t>THE FIGURES HAVE NOT BEEN AUDITED.</t>
  </si>
  <si>
    <t>CONSOLIDATED INCOME STATEMENT</t>
  </si>
  <si>
    <t>INDIVIDUAL PERIOD</t>
  </si>
  <si>
    <t>CUMULATIVE PERIOD</t>
  </si>
  <si>
    <t xml:space="preserve">CURRENT </t>
  </si>
  <si>
    <t>YEAR</t>
  </si>
  <si>
    <t>QUARTER</t>
  </si>
  <si>
    <t>PRECEDING YEAR</t>
  </si>
  <si>
    <t>CORRESPONDING</t>
  </si>
  <si>
    <t>RM'000</t>
  </si>
  <si>
    <t>(a)</t>
  </si>
  <si>
    <t>(b)</t>
  </si>
  <si>
    <t>Investment income</t>
  </si>
  <si>
    <t>(c)</t>
  </si>
  <si>
    <t xml:space="preserve">borrowings, depreciation and amortisation, </t>
  </si>
  <si>
    <t>Depreciation and amortisation</t>
  </si>
  <si>
    <t>(d)</t>
  </si>
  <si>
    <t>Exceptional Items</t>
  </si>
  <si>
    <t>(e)</t>
  </si>
  <si>
    <t>minority interests and extraordinary items</t>
  </si>
  <si>
    <t>exceptional items, income tax, minority interest</t>
  </si>
  <si>
    <t>and extraordinary items</t>
  </si>
  <si>
    <t xml:space="preserve">borrowings, depreciation and amortisation and </t>
  </si>
  <si>
    <t xml:space="preserve">exceptional items but before income tax, </t>
  </si>
  <si>
    <t>(f)</t>
  </si>
  <si>
    <t>Share in the results of associated companies</t>
  </si>
  <si>
    <t>(g)</t>
  </si>
  <si>
    <t>(h)</t>
  </si>
  <si>
    <t>Taxation</t>
  </si>
  <si>
    <t>(i)</t>
  </si>
  <si>
    <t>(j)</t>
  </si>
  <si>
    <t>members of the company</t>
  </si>
  <si>
    <t>(k)</t>
  </si>
  <si>
    <t>(l)</t>
  </si>
  <si>
    <t>items attributable to members of the company</t>
  </si>
  <si>
    <t>(ii)</t>
  </si>
  <si>
    <t>Less minority interests</t>
  </si>
  <si>
    <t>Extraordinary items attributable to members</t>
  </si>
  <si>
    <t>of the company</t>
  </si>
  <si>
    <t>Earnings per share based on 2(j) above after</t>
  </si>
  <si>
    <t>deducting any provision for preference dividends,</t>
  </si>
  <si>
    <t>if any:-</t>
  </si>
  <si>
    <t>before deducting minority interests</t>
  </si>
  <si>
    <t>Extraordinary items</t>
  </si>
  <si>
    <t>Interest on borrowings</t>
  </si>
  <si>
    <t xml:space="preserve">AS AT </t>
  </si>
  <si>
    <t xml:space="preserve">END OF </t>
  </si>
  <si>
    <t>CURRENT</t>
  </si>
  <si>
    <t>AS AT</t>
  </si>
  <si>
    <t>PRECEDING</t>
  </si>
  <si>
    <t>FINANCIAL</t>
  </si>
  <si>
    <t>YEAR END</t>
  </si>
  <si>
    <t>Reserves</t>
  </si>
  <si>
    <t>Net Tangible Assets Per Share (Sen)</t>
  </si>
  <si>
    <t xml:space="preserve"> </t>
  </si>
  <si>
    <t>Basic (based on 1999 : 201,370,000</t>
  </si>
  <si>
    <t>(1998 : 201,370,000 ) ordinary shares) - sen</t>
  </si>
  <si>
    <t>Fully diluted (based on 1999 : 201,370,000</t>
  </si>
  <si>
    <t>30/09/1999</t>
  </si>
  <si>
    <t>31/12/1998</t>
  </si>
  <si>
    <t>ASSETS</t>
  </si>
  <si>
    <t>Fixed assets</t>
  </si>
  <si>
    <t>Investments</t>
  </si>
  <si>
    <t>Loans</t>
  </si>
  <si>
    <t>Other assets</t>
  </si>
  <si>
    <t>General business and Shareholders' assets</t>
  </si>
  <si>
    <t>Total General business and Shareholders' assets</t>
  </si>
  <si>
    <t>Total Life business assets</t>
  </si>
  <si>
    <t>TOTAL ASSETS</t>
  </si>
  <si>
    <t>LIABILITIES</t>
  </si>
  <si>
    <t>General business and Shareholders' liabilities</t>
  </si>
  <si>
    <t>Deferred taxation</t>
  </si>
  <si>
    <t>Other liabilities</t>
  </si>
  <si>
    <t>Life business liabilities</t>
  </si>
  <si>
    <t>LIFE POLICYHOLDERS' FUND</t>
  </si>
  <si>
    <t>MINORITY INTEREST</t>
  </si>
  <si>
    <t>SHAREHOLDERS' FUND</t>
  </si>
  <si>
    <t>Share capital</t>
  </si>
  <si>
    <t>Share premium</t>
  </si>
  <si>
    <t>TOTAL LIABILITIES, MINORITY INTEREST</t>
  </si>
  <si>
    <t>LIFE FUND BALANCE SHEET</t>
  </si>
  <si>
    <t>TOTAL LIFE BUSINESS ASSETS</t>
  </si>
  <si>
    <t xml:space="preserve">   </t>
  </si>
  <si>
    <t>TOTAL LIFE BUSINESS LIABILITIES</t>
  </si>
  <si>
    <t>TOTAL LIFE BUSINESS LIABILITIES AND</t>
  </si>
  <si>
    <t xml:space="preserve"> LIFE POLICYHOLDERS' FUND</t>
  </si>
  <si>
    <t xml:space="preserve"> AND SHAREHOLDERS' FUND</t>
  </si>
  <si>
    <t>BALANCE SHEET</t>
  </si>
  <si>
    <t>QUARTERLY REPORT ON RESULTS FOR THE FINANCIAL QUARTER ENDED 30 SEPTEMBER 1999</t>
  </si>
  <si>
    <t>Amount due to Shareholders' fund</t>
  </si>
  <si>
    <t>QUARTERLY REPORT ON CONSOLIDATED RESULTS FOR THE FINANCIAL QUARTER ENDED 30 SEPTEMBER 1999</t>
  </si>
  <si>
    <t>30/09/1998</t>
  </si>
  <si>
    <t xml:space="preserve">Other income </t>
  </si>
  <si>
    <t xml:space="preserve">Operating profit before interest on </t>
  </si>
  <si>
    <t xml:space="preserve">Operating profit after interest on </t>
  </si>
  <si>
    <t>Profit before taxation, minority interests</t>
  </si>
  <si>
    <t>Profit after taxation</t>
  </si>
  <si>
    <t xml:space="preserve">Profit after taxation attributable to </t>
  </si>
  <si>
    <t>Profit after taxation and extraordinary</t>
  </si>
  <si>
    <t>Premium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</si>
</sst>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\c\)"/>
    <numFmt numFmtId="165" formatCode="\(\i\)"/>
    <numFmt numFmtId="166" formatCode="_(* #,##0.0_);_(* \(#,##0.0\);_(* &quot;-&quot;??_);_(@_)"/>
    <numFmt numFmtId="167" formatCode="_(* #,##0_);_(* \(#,##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7" fontId="0" fillId="0" borderId="0" xfId="15" applyNumberFormat="1" applyAlignment="1">
      <alignment horizontal="right"/>
    </xf>
    <xf numFmtId="167" fontId="0" fillId="0" borderId="0" xfId="15" applyNumberFormat="1" applyBorder="1" applyAlignment="1">
      <alignment horizontal="right"/>
    </xf>
    <xf numFmtId="167" fontId="0" fillId="0" borderId="0" xfId="15" applyNumberFormat="1" applyAlignment="1">
      <alignment horizontal="center"/>
    </xf>
    <xf numFmtId="167" fontId="0" fillId="0" borderId="1" xfId="15" applyNumberFormat="1" applyBorder="1" applyAlignment="1">
      <alignment horizontal="right"/>
    </xf>
    <xf numFmtId="167" fontId="0" fillId="0" borderId="2" xfId="15" applyNumberFormat="1" applyBorder="1" applyAlignment="1">
      <alignment horizontal="right"/>
    </xf>
    <xf numFmtId="167" fontId="0" fillId="0" borderId="0" xfId="15" applyNumberFormat="1" applyFont="1" applyAlignment="1">
      <alignment horizontal="right"/>
    </xf>
    <xf numFmtId="167" fontId="0" fillId="0" borderId="1" xfId="15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7"/>
  <sheetViews>
    <sheetView view="pageBreakPreview" zoomScale="75" zoomScaleSheetLayoutView="75" workbookViewId="0" topLeftCell="A56">
      <selection activeCell="D1" sqref="D1"/>
    </sheetView>
  </sheetViews>
  <sheetFormatPr defaultColWidth="9.140625" defaultRowHeight="12.75"/>
  <cols>
    <col min="1" max="1" width="4.140625" style="0" customWidth="1"/>
    <col min="2" max="2" width="4.140625" style="1" customWidth="1"/>
    <col min="3" max="3" width="4.140625" style="0" customWidth="1"/>
    <col min="4" max="4" width="35.8515625" style="0" customWidth="1"/>
    <col min="5" max="5" width="1.7109375" style="0" customWidth="1"/>
    <col min="6" max="6" width="14.00390625" style="0" customWidth="1"/>
    <col min="7" max="7" width="1.7109375" style="0" customWidth="1"/>
    <col min="8" max="8" width="17.7109375" style="0" customWidth="1"/>
    <col min="9" max="9" width="1.7109375" style="0" customWidth="1"/>
    <col min="10" max="10" width="14.28125" style="0" customWidth="1"/>
    <col min="11" max="11" width="1.7109375" style="0" customWidth="1"/>
    <col min="12" max="12" width="17.7109375" style="0" customWidth="1"/>
  </cols>
  <sheetData>
    <row r="1" ht="12.75">
      <c r="A1" s="4" t="s">
        <v>0</v>
      </c>
    </row>
    <row r="3" ht="12.75">
      <c r="A3" t="s">
        <v>91</v>
      </c>
    </row>
    <row r="5" ht="12.75">
      <c r="A5" t="s">
        <v>1</v>
      </c>
    </row>
    <row r="7" ht="12.75">
      <c r="A7" t="s">
        <v>2</v>
      </c>
    </row>
    <row r="9" spans="6:12" ht="12.75">
      <c r="F9" s="24" t="s">
        <v>3</v>
      </c>
      <c r="G9" s="24"/>
      <c r="H9" s="24"/>
      <c r="J9" s="24" t="s">
        <v>4</v>
      </c>
      <c r="K9" s="24"/>
      <c r="L9" s="24"/>
    </row>
    <row r="10" spans="6:12" ht="12.75">
      <c r="F10" s="1" t="s">
        <v>5</v>
      </c>
      <c r="G10" s="1"/>
      <c r="H10" s="1" t="s">
        <v>8</v>
      </c>
      <c r="J10" s="1" t="s">
        <v>5</v>
      </c>
      <c r="K10" s="1"/>
      <c r="L10" s="1" t="s">
        <v>8</v>
      </c>
    </row>
    <row r="11" spans="6:12" ht="12.75">
      <c r="F11" s="1" t="s">
        <v>6</v>
      </c>
      <c r="G11" s="1"/>
      <c r="H11" s="1" t="s">
        <v>9</v>
      </c>
      <c r="J11" s="1" t="s">
        <v>6</v>
      </c>
      <c r="K11" s="1"/>
      <c r="L11" s="1" t="s">
        <v>9</v>
      </c>
    </row>
    <row r="12" spans="6:12" ht="12.75">
      <c r="F12" s="1" t="s">
        <v>7</v>
      </c>
      <c r="G12" s="1"/>
      <c r="H12" s="1" t="s">
        <v>7</v>
      </c>
      <c r="J12" s="1" t="s">
        <v>7</v>
      </c>
      <c r="K12" s="1"/>
      <c r="L12" s="1" t="s">
        <v>7</v>
      </c>
    </row>
    <row r="13" spans="6:12" ht="12.75">
      <c r="F13" s="1" t="s">
        <v>59</v>
      </c>
      <c r="G13" s="1"/>
      <c r="H13" s="1" t="s">
        <v>92</v>
      </c>
      <c r="J13" s="1" t="s">
        <v>59</v>
      </c>
      <c r="K13" s="1"/>
      <c r="L13" s="1" t="s">
        <v>92</v>
      </c>
    </row>
    <row r="14" spans="6:12" ht="12.75">
      <c r="F14" s="1" t="s">
        <v>10</v>
      </c>
      <c r="H14" s="1" t="s">
        <v>10</v>
      </c>
      <c r="J14" s="1" t="s">
        <v>10</v>
      </c>
      <c r="L14" s="1" t="s">
        <v>10</v>
      </c>
    </row>
    <row r="15" ht="12.75">
      <c r="A15" s="3"/>
    </row>
    <row r="16" spans="1:12" ht="12.75">
      <c r="A16" s="2">
        <v>1</v>
      </c>
      <c r="B16" s="1" t="s">
        <v>11</v>
      </c>
      <c r="C16" t="s">
        <v>100</v>
      </c>
      <c r="F16" s="12">
        <v>53177</v>
      </c>
      <c r="G16" s="12"/>
      <c r="H16" s="21">
        <v>53476</v>
      </c>
      <c r="I16" s="12"/>
      <c r="J16" s="12">
        <v>143861</v>
      </c>
      <c r="K16" s="12"/>
      <c r="L16" s="21">
        <v>136506</v>
      </c>
    </row>
    <row r="17" spans="1:12" ht="12.75">
      <c r="A17" s="3"/>
      <c r="F17" s="12"/>
      <c r="G17" s="12"/>
      <c r="H17" s="12"/>
      <c r="I17" s="12"/>
      <c r="J17" s="12"/>
      <c r="K17" s="12"/>
      <c r="L17" s="12"/>
    </row>
    <row r="18" spans="1:12" ht="12.75">
      <c r="A18" s="3"/>
      <c r="B18" s="1" t="s">
        <v>12</v>
      </c>
      <c r="C18" t="s">
        <v>13</v>
      </c>
      <c r="F18" s="12">
        <v>11502</v>
      </c>
      <c r="G18" s="12"/>
      <c r="H18" s="21">
        <v>13933</v>
      </c>
      <c r="I18" s="12"/>
      <c r="J18" s="12">
        <v>36197</v>
      </c>
      <c r="K18" s="12"/>
      <c r="L18" s="21">
        <v>41480</v>
      </c>
    </row>
    <row r="19" spans="1:12" ht="12.75">
      <c r="A19" s="3"/>
      <c r="F19" s="12"/>
      <c r="G19" s="12"/>
      <c r="H19" s="12"/>
      <c r="I19" s="12"/>
      <c r="J19" s="12"/>
      <c r="K19" s="12"/>
      <c r="L19" s="12"/>
    </row>
    <row r="20" spans="1:12" ht="12.75">
      <c r="A20" s="3"/>
      <c r="B20" s="5" t="s">
        <v>14</v>
      </c>
      <c r="C20" t="s">
        <v>93</v>
      </c>
      <c r="F20" s="12">
        <v>1293</v>
      </c>
      <c r="G20" s="12"/>
      <c r="H20" s="21">
        <v>658</v>
      </c>
      <c r="I20" s="12"/>
      <c r="J20" s="12">
        <v>19039</v>
      </c>
      <c r="K20" s="12"/>
      <c r="L20" s="21">
        <v>-2617</v>
      </c>
    </row>
    <row r="21" spans="1:12" ht="12.75">
      <c r="A21" s="3"/>
      <c r="F21" s="12"/>
      <c r="G21" s="12"/>
      <c r="H21" s="12"/>
      <c r="I21" s="12"/>
      <c r="J21" s="12"/>
      <c r="K21" s="12"/>
      <c r="L21" s="12"/>
    </row>
    <row r="22" spans="1:12" ht="12.75">
      <c r="A22" s="3">
        <v>2</v>
      </c>
      <c r="B22" s="1" t="s">
        <v>11</v>
      </c>
      <c r="C22" t="s">
        <v>94</v>
      </c>
      <c r="F22" s="12"/>
      <c r="G22" s="12"/>
      <c r="H22" s="12"/>
      <c r="I22" s="12"/>
      <c r="J22" s="12"/>
      <c r="K22" s="12"/>
      <c r="L22" s="12"/>
    </row>
    <row r="23" spans="1:12" ht="12.75">
      <c r="A23" s="3"/>
      <c r="C23" t="s">
        <v>15</v>
      </c>
      <c r="F23" s="12"/>
      <c r="G23" s="12"/>
      <c r="H23" s="12"/>
      <c r="I23" s="12"/>
      <c r="J23" s="12"/>
      <c r="K23" s="12"/>
      <c r="L23" s="12"/>
    </row>
    <row r="24" spans="1:12" ht="12.75">
      <c r="A24" s="3"/>
      <c r="C24" t="s">
        <v>21</v>
      </c>
      <c r="F24" s="12"/>
      <c r="G24" s="12"/>
      <c r="H24" s="12"/>
      <c r="I24" s="12"/>
      <c r="J24" s="12"/>
      <c r="K24" s="12"/>
      <c r="L24" s="12"/>
    </row>
    <row r="25" spans="1:12" ht="12.75">
      <c r="A25" s="3"/>
      <c r="C25" t="s">
        <v>22</v>
      </c>
      <c r="F25" s="12">
        <v>10333</v>
      </c>
      <c r="G25" s="12"/>
      <c r="H25" s="21">
        <v>20666</v>
      </c>
      <c r="I25" s="12"/>
      <c r="J25" s="12">
        <v>38235</v>
      </c>
      <c r="K25" s="12"/>
      <c r="L25" s="21">
        <v>40335</v>
      </c>
    </row>
    <row r="26" spans="1:12" ht="12.75">
      <c r="A26" s="3"/>
      <c r="F26" s="12"/>
      <c r="G26" s="12"/>
      <c r="H26" s="12"/>
      <c r="I26" s="12"/>
      <c r="J26" s="12"/>
      <c r="K26" s="12"/>
      <c r="L26" s="12"/>
    </row>
    <row r="27" spans="1:12" ht="12.75">
      <c r="A27" s="3"/>
      <c r="B27" s="1" t="s">
        <v>12</v>
      </c>
      <c r="C27" t="s">
        <v>45</v>
      </c>
      <c r="F27" s="12">
        <v>0</v>
      </c>
      <c r="G27" s="12"/>
      <c r="H27" s="21">
        <v>0</v>
      </c>
      <c r="I27" s="12"/>
      <c r="J27" s="12">
        <v>0</v>
      </c>
      <c r="K27" s="12"/>
      <c r="L27" s="21">
        <v>0</v>
      </c>
    </row>
    <row r="28" spans="1:12" ht="12.75">
      <c r="A28" s="3"/>
      <c r="F28" s="12"/>
      <c r="G28" s="12"/>
      <c r="H28" s="12"/>
      <c r="I28" s="12"/>
      <c r="J28" s="12"/>
      <c r="K28" s="12"/>
      <c r="L28" s="12"/>
    </row>
    <row r="29" spans="1:12" ht="12.75">
      <c r="A29" s="3"/>
      <c r="B29" s="5" t="s">
        <v>14</v>
      </c>
      <c r="C29" t="s">
        <v>16</v>
      </c>
      <c r="F29" s="12">
        <v>575</v>
      </c>
      <c r="G29" s="12"/>
      <c r="H29" s="21">
        <v>588</v>
      </c>
      <c r="I29" s="12"/>
      <c r="J29" s="12">
        <v>1749</v>
      </c>
      <c r="K29" s="12"/>
      <c r="L29" s="21">
        <v>1709</v>
      </c>
    </row>
    <row r="30" spans="1:12" ht="12.75">
      <c r="A30" s="3"/>
      <c r="F30" s="12"/>
      <c r="G30" s="12"/>
      <c r="H30" s="12"/>
      <c r="I30" s="12"/>
      <c r="J30" s="12"/>
      <c r="K30" s="12"/>
      <c r="L30" s="12"/>
    </row>
    <row r="31" spans="1:12" ht="12.75">
      <c r="A31" s="3"/>
      <c r="B31" s="1" t="s">
        <v>17</v>
      </c>
      <c r="C31" t="s">
        <v>18</v>
      </c>
      <c r="F31" s="12">
        <v>0</v>
      </c>
      <c r="G31" s="12"/>
      <c r="H31" s="21">
        <v>0</v>
      </c>
      <c r="I31" s="12"/>
      <c r="J31" s="12">
        <v>0</v>
      </c>
      <c r="K31" s="12"/>
      <c r="L31" s="21">
        <v>0</v>
      </c>
    </row>
    <row r="32" spans="1:12" ht="12.75">
      <c r="A32" s="3"/>
      <c r="F32" s="12"/>
      <c r="G32" s="12"/>
      <c r="H32" s="21" t="s">
        <v>55</v>
      </c>
      <c r="I32" s="12"/>
      <c r="J32" s="12"/>
      <c r="K32" s="12"/>
      <c r="L32" s="12"/>
    </row>
    <row r="33" spans="1:12" ht="12.75">
      <c r="A33" s="3"/>
      <c r="B33" s="1" t="s">
        <v>19</v>
      </c>
      <c r="C33" t="s">
        <v>95</v>
      </c>
      <c r="F33" s="12"/>
      <c r="G33" s="12"/>
      <c r="H33" s="12"/>
      <c r="I33" s="12"/>
      <c r="J33" s="12"/>
      <c r="K33" s="12"/>
      <c r="L33" s="12"/>
    </row>
    <row r="34" spans="1:12" ht="12.75">
      <c r="A34" s="3"/>
      <c r="C34" t="s">
        <v>23</v>
      </c>
      <c r="F34" s="12"/>
      <c r="G34" s="12"/>
      <c r="H34" s="12"/>
      <c r="I34" s="12"/>
      <c r="J34" s="12"/>
      <c r="K34" s="12"/>
      <c r="L34" s="12"/>
    </row>
    <row r="35" spans="1:12" ht="12.75">
      <c r="A35" s="3"/>
      <c r="C35" t="s">
        <v>24</v>
      </c>
      <c r="F35" s="12"/>
      <c r="G35" s="12"/>
      <c r="H35" s="12"/>
      <c r="I35" s="12"/>
      <c r="J35" s="12"/>
      <c r="K35" s="12"/>
      <c r="L35" s="12"/>
    </row>
    <row r="36" spans="1:12" ht="12.75">
      <c r="A36" s="3"/>
      <c r="C36" t="s">
        <v>20</v>
      </c>
      <c r="F36" s="12">
        <v>9758</v>
      </c>
      <c r="G36" s="12"/>
      <c r="H36" s="21">
        <v>20078</v>
      </c>
      <c r="I36" s="12"/>
      <c r="J36" s="12">
        <v>36486</v>
      </c>
      <c r="K36" s="12"/>
      <c r="L36" s="21">
        <v>38626</v>
      </c>
    </row>
    <row r="37" spans="1:12" ht="12.75">
      <c r="A37" s="3"/>
      <c r="F37" s="12"/>
      <c r="G37" s="12"/>
      <c r="H37" s="12"/>
      <c r="I37" s="12"/>
      <c r="J37" s="12"/>
      <c r="K37" s="12"/>
      <c r="L37" s="12"/>
    </row>
    <row r="38" spans="1:12" ht="12.75">
      <c r="A38" s="3"/>
      <c r="B38" s="1" t="s">
        <v>25</v>
      </c>
      <c r="C38" t="s">
        <v>26</v>
      </c>
      <c r="F38" s="12">
        <v>0</v>
      </c>
      <c r="G38" s="12"/>
      <c r="H38" s="21">
        <v>0</v>
      </c>
      <c r="I38" s="12"/>
      <c r="J38" s="12">
        <v>0</v>
      </c>
      <c r="K38" s="12"/>
      <c r="L38" s="21">
        <v>0</v>
      </c>
    </row>
    <row r="39" spans="1:12" ht="12.75">
      <c r="A39" s="3"/>
      <c r="F39" s="12"/>
      <c r="G39" s="12"/>
      <c r="H39" s="12"/>
      <c r="I39" s="12"/>
      <c r="J39" s="12"/>
      <c r="K39" s="12"/>
      <c r="L39" s="12"/>
    </row>
    <row r="40" spans="1:12" ht="12.75">
      <c r="A40" s="3"/>
      <c r="B40" s="1" t="s">
        <v>27</v>
      </c>
      <c r="C40" t="s">
        <v>96</v>
      </c>
      <c r="F40" s="12"/>
      <c r="G40" s="12"/>
      <c r="H40" s="12"/>
      <c r="I40" s="12"/>
      <c r="J40" s="12"/>
      <c r="K40" s="12"/>
      <c r="L40" s="12"/>
    </row>
    <row r="41" spans="1:12" ht="12.75">
      <c r="A41" s="3"/>
      <c r="C41" t="s">
        <v>22</v>
      </c>
      <c r="F41" s="12">
        <v>9758</v>
      </c>
      <c r="G41" s="12"/>
      <c r="H41" s="21">
        <v>20078</v>
      </c>
      <c r="I41" s="12"/>
      <c r="J41" s="12">
        <v>36486</v>
      </c>
      <c r="K41" s="12"/>
      <c r="L41" s="21">
        <v>38626</v>
      </c>
    </row>
    <row r="42" spans="1:12" ht="12.75">
      <c r="A42" s="3"/>
      <c r="F42" s="12"/>
      <c r="G42" s="12"/>
      <c r="H42" s="12"/>
      <c r="I42" s="12"/>
      <c r="J42" s="12"/>
      <c r="K42" s="12"/>
      <c r="L42" s="12"/>
    </row>
    <row r="43" spans="1:12" ht="12.75">
      <c r="A43" s="3"/>
      <c r="B43" s="1" t="s">
        <v>28</v>
      </c>
      <c r="C43" t="s">
        <v>29</v>
      </c>
      <c r="F43" s="12">
        <v>79</v>
      </c>
      <c r="G43" s="12"/>
      <c r="H43" s="21">
        <v>4964</v>
      </c>
      <c r="I43" s="12"/>
      <c r="J43" s="12">
        <v>187</v>
      </c>
      <c r="K43" s="12"/>
      <c r="L43" s="21">
        <v>11712</v>
      </c>
    </row>
    <row r="44" spans="1:12" ht="12.75">
      <c r="A44" s="3"/>
      <c r="F44" s="12"/>
      <c r="G44" s="12"/>
      <c r="H44" s="12"/>
      <c r="I44" s="12"/>
      <c r="J44" s="12"/>
      <c r="K44" s="12"/>
      <c r="L44" s="12"/>
    </row>
    <row r="45" spans="1:12" ht="12.75">
      <c r="A45" s="1"/>
      <c r="B45" s="6" t="s">
        <v>30</v>
      </c>
      <c r="C45" s="7" t="s">
        <v>30</v>
      </c>
      <c r="D45" s="7" t="s">
        <v>97</v>
      </c>
      <c r="F45" s="12"/>
      <c r="G45" s="12"/>
      <c r="H45" s="12"/>
      <c r="I45" s="12"/>
      <c r="J45" s="12"/>
      <c r="K45" s="12"/>
      <c r="L45" s="12"/>
    </row>
    <row r="46" spans="1:12" ht="12.75">
      <c r="A46" s="1"/>
      <c r="D46" t="s">
        <v>43</v>
      </c>
      <c r="F46" s="12">
        <v>9679</v>
      </c>
      <c r="G46" s="12"/>
      <c r="H46" s="21">
        <v>15114</v>
      </c>
      <c r="I46" s="12"/>
      <c r="J46" s="12">
        <v>36299</v>
      </c>
      <c r="K46" s="12"/>
      <c r="L46" s="21">
        <v>26914</v>
      </c>
    </row>
    <row r="47" spans="1:12" ht="12.75">
      <c r="A47" s="1"/>
      <c r="F47" s="12"/>
      <c r="G47" s="12"/>
      <c r="H47" s="12"/>
      <c r="I47" s="12"/>
      <c r="J47" s="12"/>
      <c r="K47" s="12"/>
      <c r="L47" s="12"/>
    </row>
    <row r="48" spans="1:12" ht="12.75">
      <c r="A48" s="1"/>
      <c r="C48" s="8" t="s">
        <v>36</v>
      </c>
      <c r="D48" t="s">
        <v>37</v>
      </c>
      <c r="F48" s="12">
        <v>0</v>
      </c>
      <c r="G48" s="12"/>
      <c r="H48" s="21">
        <v>12</v>
      </c>
      <c r="I48" s="12"/>
      <c r="J48" s="12">
        <v>20</v>
      </c>
      <c r="K48" s="12"/>
      <c r="L48" s="21">
        <v>37</v>
      </c>
    </row>
    <row r="49" spans="1:12" ht="12.75">
      <c r="A49" s="1"/>
      <c r="F49" s="12"/>
      <c r="G49" s="12"/>
      <c r="H49" s="12"/>
      <c r="I49" s="12"/>
      <c r="J49" s="12"/>
      <c r="K49" s="12"/>
      <c r="L49" s="12"/>
    </row>
    <row r="50" spans="1:12" ht="12.75">
      <c r="A50" s="1"/>
      <c r="B50" s="1" t="s">
        <v>31</v>
      </c>
      <c r="C50" t="s">
        <v>98</v>
      </c>
      <c r="F50" s="12"/>
      <c r="G50" s="12"/>
      <c r="H50" s="12"/>
      <c r="I50" s="12"/>
      <c r="J50" s="12"/>
      <c r="K50" s="12"/>
      <c r="L50" s="12"/>
    </row>
    <row r="51" spans="1:12" ht="12.75">
      <c r="A51" s="1"/>
      <c r="C51" t="s">
        <v>32</v>
      </c>
      <c r="F51" s="12">
        <v>9679</v>
      </c>
      <c r="G51" s="12"/>
      <c r="H51" s="21">
        <v>15102</v>
      </c>
      <c r="I51" s="12"/>
      <c r="J51" s="12">
        <v>36279</v>
      </c>
      <c r="K51" s="12"/>
      <c r="L51" s="21">
        <v>26877</v>
      </c>
    </row>
    <row r="52" spans="1:12" ht="12.75">
      <c r="A52" s="1"/>
      <c r="F52" s="12"/>
      <c r="G52" s="12"/>
      <c r="H52" s="12"/>
      <c r="I52" s="12"/>
      <c r="J52" s="12"/>
      <c r="K52" s="12"/>
      <c r="L52" s="12"/>
    </row>
    <row r="53" spans="1:12" ht="12.75">
      <c r="A53" s="1"/>
      <c r="B53" s="1" t="s">
        <v>33</v>
      </c>
      <c r="C53" s="7" t="s">
        <v>30</v>
      </c>
      <c r="D53" s="7" t="s">
        <v>44</v>
      </c>
      <c r="E53" s="7"/>
      <c r="F53" s="12">
        <v>0</v>
      </c>
      <c r="G53" s="12"/>
      <c r="H53" s="21">
        <v>0</v>
      </c>
      <c r="I53" s="12"/>
      <c r="J53" s="12">
        <v>0</v>
      </c>
      <c r="K53" s="12"/>
      <c r="L53" s="21">
        <v>0</v>
      </c>
    </row>
    <row r="54" spans="1:12" ht="12.75">
      <c r="A54" s="1"/>
      <c r="C54" t="s">
        <v>36</v>
      </c>
      <c r="D54" t="s">
        <v>37</v>
      </c>
      <c r="F54" s="12">
        <v>0</v>
      </c>
      <c r="G54" s="12"/>
      <c r="H54" s="21">
        <v>0</v>
      </c>
      <c r="I54" s="12"/>
      <c r="J54" s="12">
        <v>0</v>
      </c>
      <c r="K54" s="12"/>
      <c r="L54" s="21">
        <v>0</v>
      </c>
    </row>
    <row r="55" spans="1:12" ht="12.75">
      <c r="A55" s="1"/>
      <c r="C55" t="s">
        <v>36</v>
      </c>
      <c r="D55" t="s">
        <v>38</v>
      </c>
      <c r="F55" s="12"/>
      <c r="G55" s="12"/>
      <c r="H55" s="23" t="s">
        <v>55</v>
      </c>
      <c r="I55" s="12"/>
      <c r="J55" s="12"/>
      <c r="K55" s="12"/>
      <c r="L55" s="12"/>
    </row>
    <row r="56" spans="1:12" ht="12.75">
      <c r="A56" s="1"/>
      <c r="D56" t="s">
        <v>39</v>
      </c>
      <c r="F56" s="12">
        <v>0</v>
      </c>
      <c r="G56" s="12"/>
      <c r="H56" s="21">
        <v>0</v>
      </c>
      <c r="I56" s="12"/>
      <c r="J56" s="12">
        <v>0</v>
      </c>
      <c r="K56" s="12"/>
      <c r="L56" s="21">
        <v>0</v>
      </c>
    </row>
    <row r="57" spans="1:12" ht="12.75">
      <c r="A57" s="1"/>
      <c r="F57" s="12"/>
      <c r="G57" s="12"/>
      <c r="H57" s="12"/>
      <c r="I57" s="12"/>
      <c r="J57" s="12"/>
      <c r="K57" s="12"/>
      <c r="L57" s="12"/>
    </row>
    <row r="58" spans="1:12" ht="12.75">
      <c r="A58" s="1"/>
      <c r="B58" s="1" t="s">
        <v>34</v>
      </c>
      <c r="C58" t="s">
        <v>99</v>
      </c>
      <c r="F58" s="12"/>
      <c r="G58" s="12"/>
      <c r="H58" s="12"/>
      <c r="I58" s="12"/>
      <c r="J58" s="12"/>
      <c r="K58" s="12"/>
      <c r="L58" s="12"/>
    </row>
    <row r="59" spans="1:12" ht="12.75">
      <c r="A59" s="1"/>
      <c r="C59" t="s">
        <v>35</v>
      </c>
      <c r="F59" s="12">
        <v>9679</v>
      </c>
      <c r="G59" s="12"/>
      <c r="H59" s="21">
        <v>15102</v>
      </c>
      <c r="I59" s="12"/>
      <c r="J59" s="12">
        <v>36279</v>
      </c>
      <c r="K59" s="12"/>
      <c r="L59" s="21">
        <v>26877</v>
      </c>
    </row>
    <row r="60" spans="1:12" ht="12.75">
      <c r="A60" s="1"/>
      <c r="F60" s="12" t="s">
        <v>55</v>
      </c>
      <c r="G60" s="12"/>
      <c r="H60" s="12"/>
      <c r="I60" s="12"/>
      <c r="J60" s="12"/>
      <c r="K60" s="12"/>
      <c r="L60" s="12"/>
    </row>
    <row r="61" spans="1:12" ht="12.75">
      <c r="A61" s="3">
        <v>3</v>
      </c>
      <c r="B61" s="1" t="s">
        <v>11</v>
      </c>
      <c r="C61" t="s">
        <v>40</v>
      </c>
      <c r="F61" s="12"/>
      <c r="G61" s="12"/>
      <c r="H61" s="12"/>
      <c r="I61" s="12"/>
      <c r="J61" s="12"/>
      <c r="K61" s="12"/>
      <c r="L61" s="12"/>
    </row>
    <row r="62" spans="1:12" ht="12.75">
      <c r="A62" s="1"/>
      <c r="C62" t="s">
        <v>41</v>
      </c>
      <c r="F62" s="12"/>
      <c r="G62" s="12"/>
      <c r="H62" s="12"/>
      <c r="I62" s="12"/>
      <c r="J62" s="12"/>
      <c r="K62" s="12"/>
      <c r="L62" s="12"/>
    </row>
    <row r="63" spans="1:12" ht="12.75">
      <c r="A63" s="1"/>
      <c r="C63" t="s">
        <v>42</v>
      </c>
      <c r="F63" s="12"/>
      <c r="G63" s="12"/>
      <c r="H63" s="12"/>
      <c r="I63" s="12"/>
      <c r="J63" s="12"/>
      <c r="K63" s="12"/>
      <c r="L63" s="12"/>
    </row>
    <row r="64" spans="1:12" ht="12.75">
      <c r="A64" s="1"/>
      <c r="F64" s="12"/>
      <c r="G64" s="12"/>
      <c r="H64" s="12"/>
      <c r="I64" s="12"/>
      <c r="J64" s="12"/>
      <c r="K64" s="12"/>
      <c r="L64" s="12"/>
    </row>
    <row r="65" spans="1:12" ht="12.75">
      <c r="A65" s="1"/>
      <c r="C65" s="7" t="s">
        <v>30</v>
      </c>
      <c r="D65" t="s">
        <v>56</v>
      </c>
      <c r="F65" s="12"/>
      <c r="G65" s="12"/>
      <c r="H65" s="12"/>
      <c r="I65" s="12"/>
      <c r="J65" s="12"/>
      <c r="K65" s="12"/>
      <c r="L65" s="12"/>
    </row>
    <row r="66" spans="1:12" ht="12.75">
      <c r="A66" s="1"/>
      <c r="D66" t="s">
        <v>57</v>
      </c>
      <c r="F66" s="11">
        <v>4.8</v>
      </c>
      <c r="G66" s="11"/>
      <c r="H66" s="11">
        <v>7.5</v>
      </c>
      <c r="I66" s="11"/>
      <c r="J66" s="11">
        <v>18</v>
      </c>
      <c r="K66" s="11">
        <v>13.3</v>
      </c>
      <c r="L66" s="11">
        <v>13.3</v>
      </c>
    </row>
    <row r="67" spans="1:12" ht="12.75">
      <c r="A67" s="1"/>
      <c r="F67" s="11"/>
      <c r="G67" s="11"/>
      <c r="H67" s="11"/>
      <c r="I67" s="11"/>
      <c r="J67" s="11"/>
      <c r="K67" s="11"/>
      <c r="L67" s="11"/>
    </row>
    <row r="68" spans="1:12" ht="12.75">
      <c r="A68" s="1"/>
      <c r="C68" t="s">
        <v>36</v>
      </c>
      <c r="D68" t="s">
        <v>58</v>
      </c>
      <c r="F68" s="11"/>
      <c r="G68" s="11"/>
      <c r="H68" s="11"/>
      <c r="I68" s="11"/>
      <c r="J68" s="11"/>
      <c r="K68" s="11"/>
      <c r="L68" s="11"/>
    </row>
    <row r="69" spans="1:12" ht="12.75">
      <c r="A69" s="1"/>
      <c r="D69" t="s">
        <v>57</v>
      </c>
      <c r="F69" s="11">
        <v>4.8</v>
      </c>
      <c r="G69" s="11"/>
      <c r="H69" s="11">
        <v>7.5</v>
      </c>
      <c r="I69" s="11"/>
      <c r="J69" s="11">
        <v>18</v>
      </c>
      <c r="K69" s="11"/>
      <c r="L69" s="11">
        <v>13.3</v>
      </c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5.25" customHeight="1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</sheetData>
  <mergeCells count="2">
    <mergeCell ref="F9:H9"/>
    <mergeCell ref="J9:L9"/>
  </mergeCells>
  <printOptions/>
  <pageMargins left="0.69" right="0.46" top="0.6" bottom="0.79" header="0.32" footer="0.56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Normal="60" zoomScaleSheetLayoutView="75" workbookViewId="0" topLeftCell="A65">
      <selection activeCell="J6" sqref="J6"/>
    </sheetView>
  </sheetViews>
  <sheetFormatPr defaultColWidth="9.140625" defaultRowHeight="12.75"/>
  <cols>
    <col min="1" max="1" width="2.00390625" style="0" customWidth="1"/>
    <col min="2" max="2" width="45.8515625" style="0" customWidth="1"/>
    <col min="3" max="3" width="17.00390625" style="0" customWidth="1"/>
    <col min="4" max="4" width="3.140625" style="0" customWidth="1"/>
    <col min="5" max="5" width="12.7109375" style="0" customWidth="1"/>
    <col min="6" max="6" width="1.1484375" style="0" customWidth="1"/>
    <col min="7" max="7" width="14.7109375" style="0" customWidth="1"/>
  </cols>
  <sheetData>
    <row r="1" ht="12.75">
      <c r="B1" s="4" t="s">
        <v>0</v>
      </c>
    </row>
    <row r="2" ht="12.75">
      <c r="B2" t="s">
        <v>89</v>
      </c>
    </row>
    <row r="3" ht="12.75">
      <c r="B3" t="s">
        <v>1</v>
      </c>
    </row>
    <row r="4" spans="2:7" ht="12.75">
      <c r="B4" t="s">
        <v>88</v>
      </c>
      <c r="E4" s="1"/>
      <c r="G4" s="1"/>
    </row>
    <row r="5" spans="5:7" ht="12.75">
      <c r="E5" s="14" t="s">
        <v>46</v>
      </c>
      <c r="G5" s="14" t="s">
        <v>49</v>
      </c>
    </row>
    <row r="6" spans="5:7" ht="12.75">
      <c r="E6" s="14" t="s">
        <v>47</v>
      </c>
      <c r="F6" s="1"/>
      <c r="G6" s="14" t="s">
        <v>50</v>
      </c>
    </row>
    <row r="7" spans="5:7" ht="12.75">
      <c r="E7" s="14" t="s">
        <v>48</v>
      </c>
      <c r="F7" s="1"/>
      <c r="G7" s="14" t="s">
        <v>51</v>
      </c>
    </row>
    <row r="8" spans="5:7" ht="12.75">
      <c r="E8" s="14" t="s">
        <v>7</v>
      </c>
      <c r="F8" s="1"/>
      <c r="G8" s="14" t="s">
        <v>52</v>
      </c>
    </row>
    <row r="9" spans="5:7" ht="12.75">
      <c r="E9" s="14" t="s">
        <v>59</v>
      </c>
      <c r="F9" s="1"/>
      <c r="G9" s="14" t="s">
        <v>60</v>
      </c>
    </row>
    <row r="10" spans="5:7" ht="12.75">
      <c r="E10" s="14" t="s">
        <v>10</v>
      </c>
      <c r="G10" s="14" t="s">
        <v>10</v>
      </c>
    </row>
    <row r="11" spans="1:7" ht="12.75">
      <c r="A11" t="s">
        <v>55</v>
      </c>
      <c r="B11" s="13" t="s">
        <v>61</v>
      </c>
      <c r="E11" s="1"/>
      <c r="G11" s="1"/>
    </row>
    <row r="12" spans="5:7" ht="12.75">
      <c r="E12" s="1"/>
      <c r="G12" s="1"/>
    </row>
    <row r="13" spans="2:7" ht="12.75">
      <c r="B13" s="13" t="s">
        <v>66</v>
      </c>
      <c r="E13" s="1"/>
      <c r="G13" s="1"/>
    </row>
    <row r="14" spans="5:7" ht="12.75">
      <c r="E14" s="1"/>
      <c r="G14" s="1"/>
    </row>
    <row r="15" spans="2:7" ht="12.75">
      <c r="B15" t="s">
        <v>62</v>
      </c>
      <c r="E15" s="16">
        <v>40151</v>
      </c>
      <c r="G15" s="16">
        <v>40160</v>
      </c>
    </row>
    <row r="16" spans="1:7" ht="12.75">
      <c r="A16" t="s">
        <v>55</v>
      </c>
      <c r="B16" t="s">
        <v>63</v>
      </c>
      <c r="E16" s="16">
        <v>158413</v>
      </c>
      <c r="G16" s="16">
        <v>141407</v>
      </c>
    </row>
    <row r="17" spans="2:7" ht="12.75">
      <c r="B17" t="s">
        <v>64</v>
      </c>
      <c r="E17" s="16">
        <v>26436</v>
      </c>
      <c r="G17" s="16">
        <v>27496</v>
      </c>
    </row>
    <row r="18" spans="1:7" ht="12.75">
      <c r="A18" t="s">
        <v>55</v>
      </c>
      <c r="B18" t="s">
        <v>65</v>
      </c>
      <c r="E18" s="19">
        <v>27375</v>
      </c>
      <c r="G18" s="19">
        <v>43421</v>
      </c>
    </row>
    <row r="19" spans="5:7" ht="12.75">
      <c r="E19" s="16"/>
      <c r="G19" s="16"/>
    </row>
    <row r="20" spans="1:7" ht="12.75">
      <c r="A20" t="s">
        <v>55</v>
      </c>
      <c r="B20" s="13" t="s">
        <v>67</v>
      </c>
      <c r="E20" s="16">
        <f>SUM(E15:E18)</f>
        <v>252375</v>
      </c>
      <c r="G20" s="16">
        <f>SUM(G15:G18)</f>
        <v>252484</v>
      </c>
    </row>
    <row r="21" spans="5:7" ht="12.75">
      <c r="E21" s="16"/>
      <c r="G21" s="16"/>
    </row>
    <row r="22" spans="1:7" ht="12.75">
      <c r="A22" t="s">
        <v>55</v>
      </c>
      <c r="B22" s="13" t="s">
        <v>68</v>
      </c>
      <c r="E22" s="19">
        <v>716997</v>
      </c>
      <c r="G22" s="19">
        <v>657850</v>
      </c>
    </row>
    <row r="23" spans="3:7" ht="12.75">
      <c r="C23" s="9" t="s">
        <v>55</v>
      </c>
      <c r="D23" s="9"/>
      <c r="E23" s="16"/>
      <c r="G23" s="16"/>
    </row>
    <row r="24" spans="2:7" ht="13.5" thickBot="1">
      <c r="B24" s="13" t="s">
        <v>69</v>
      </c>
      <c r="C24" s="9"/>
      <c r="D24" s="9"/>
      <c r="E24" s="20">
        <f>+E20+E22</f>
        <v>969372</v>
      </c>
      <c r="G24" s="20">
        <f>+G20+G22</f>
        <v>910334</v>
      </c>
    </row>
    <row r="25" spans="3:7" ht="12.75">
      <c r="C25" s="9" t="s">
        <v>55</v>
      </c>
      <c r="D25" s="9"/>
      <c r="E25" s="16"/>
      <c r="G25" s="16"/>
    </row>
    <row r="26" spans="2:7" ht="12.75">
      <c r="B26" s="13" t="s">
        <v>70</v>
      </c>
      <c r="C26" s="9" t="s">
        <v>55</v>
      </c>
      <c r="D26" s="9"/>
      <c r="E26" s="17"/>
      <c r="F26" s="10"/>
      <c r="G26" s="17"/>
    </row>
    <row r="27" spans="3:7" ht="12.75">
      <c r="C27" s="9"/>
      <c r="D27" s="9"/>
      <c r="E27" s="17"/>
      <c r="F27" s="10"/>
      <c r="G27" s="17"/>
    </row>
    <row r="28" spans="2:7" ht="12.75">
      <c r="B28" s="13" t="s">
        <v>71</v>
      </c>
      <c r="E28" s="17"/>
      <c r="F28" s="10"/>
      <c r="G28" s="17"/>
    </row>
    <row r="29" spans="1:7" ht="12.75">
      <c r="A29" t="s">
        <v>55</v>
      </c>
      <c r="B29" t="s">
        <v>55</v>
      </c>
      <c r="E29" s="16"/>
      <c r="G29" s="16"/>
    </row>
    <row r="30" spans="2:7" ht="12.75">
      <c r="B30" t="s">
        <v>72</v>
      </c>
      <c r="C30" s="9" t="s">
        <v>55</v>
      </c>
      <c r="D30" s="9"/>
      <c r="E30" s="16">
        <v>575</v>
      </c>
      <c r="G30" s="16">
        <v>575</v>
      </c>
    </row>
    <row r="31" spans="2:7" ht="12.75">
      <c r="B31" t="s">
        <v>73</v>
      </c>
      <c r="C31" s="9" t="s">
        <v>55</v>
      </c>
      <c r="D31" s="9"/>
      <c r="E31" s="16">
        <v>34278</v>
      </c>
      <c r="G31" s="16">
        <v>71912</v>
      </c>
    </row>
    <row r="32" spans="2:7" ht="12.75">
      <c r="B32" s="13" t="s">
        <v>74</v>
      </c>
      <c r="C32" s="9" t="s">
        <v>55</v>
      </c>
      <c r="D32" s="9"/>
      <c r="E32" s="19">
        <v>109629</v>
      </c>
      <c r="G32" s="19">
        <v>117859</v>
      </c>
    </row>
    <row r="33" spans="3:7" ht="12.75">
      <c r="C33" s="9" t="s">
        <v>55</v>
      </c>
      <c r="D33" s="9"/>
      <c r="E33" s="16"/>
      <c r="G33" s="16"/>
    </row>
    <row r="34" spans="3:7" ht="12.75">
      <c r="C34" s="9" t="s">
        <v>55</v>
      </c>
      <c r="D34" s="9"/>
      <c r="E34" s="16">
        <f>SUM(E30:E32)</f>
        <v>144482</v>
      </c>
      <c r="G34" s="16">
        <f>SUM(G30:G32)</f>
        <v>190346</v>
      </c>
    </row>
    <row r="35" spans="3:7" ht="12.75">
      <c r="C35" s="9"/>
      <c r="D35" s="9"/>
      <c r="E35" s="17"/>
      <c r="F35" s="10"/>
      <c r="G35" s="17"/>
    </row>
    <row r="36" spans="2:7" ht="12.75">
      <c r="B36" s="13" t="s">
        <v>75</v>
      </c>
      <c r="E36" s="17">
        <v>607368</v>
      </c>
      <c r="F36" s="10"/>
      <c r="G36" s="17">
        <v>539991</v>
      </c>
    </row>
    <row r="37" spans="1:7" ht="12.75">
      <c r="A37" t="s">
        <v>55</v>
      </c>
      <c r="B37" t="s">
        <v>55</v>
      </c>
      <c r="E37" s="16"/>
      <c r="G37" s="16"/>
    </row>
    <row r="38" spans="2:7" ht="12.75">
      <c r="B38" s="13" t="s">
        <v>76</v>
      </c>
      <c r="E38" s="16">
        <v>712</v>
      </c>
      <c r="G38" s="16">
        <v>692</v>
      </c>
    </row>
    <row r="39" spans="1:7" ht="12.75">
      <c r="A39" t="s">
        <v>55</v>
      </c>
      <c r="B39" t="s">
        <v>55</v>
      </c>
      <c r="E39" s="16"/>
      <c r="G39" s="16"/>
    </row>
    <row r="40" spans="2:7" ht="12.75">
      <c r="B40" s="13" t="s">
        <v>77</v>
      </c>
      <c r="E40" s="16"/>
      <c r="G40" s="16"/>
    </row>
    <row r="41" spans="2:7" ht="12.75">
      <c r="B41" t="s">
        <v>55</v>
      </c>
      <c r="E41" s="16"/>
      <c r="G41" s="16"/>
    </row>
    <row r="42" spans="2:7" ht="12.75">
      <c r="B42" t="s">
        <v>78</v>
      </c>
      <c r="C42" t="s">
        <v>55</v>
      </c>
      <c r="E42" s="16">
        <v>100685</v>
      </c>
      <c r="G42" s="16">
        <v>100685</v>
      </c>
    </row>
    <row r="43" spans="2:7" ht="12.75">
      <c r="B43" t="s">
        <v>79</v>
      </c>
      <c r="C43" t="s">
        <v>55</v>
      </c>
      <c r="E43" s="16">
        <v>582</v>
      </c>
      <c r="G43" s="16">
        <v>582</v>
      </c>
    </row>
    <row r="44" spans="2:7" ht="12.75">
      <c r="B44" t="s">
        <v>53</v>
      </c>
      <c r="C44" t="s">
        <v>55</v>
      </c>
      <c r="E44" s="19">
        <v>115543</v>
      </c>
      <c r="G44" s="19">
        <v>78038</v>
      </c>
    </row>
    <row r="45" spans="3:7" ht="12.75">
      <c r="C45" t="s">
        <v>55</v>
      </c>
      <c r="E45" s="16"/>
      <c r="G45" s="16"/>
    </row>
    <row r="46" spans="3:7" ht="12.75">
      <c r="C46" t="s">
        <v>55</v>
      </c>
      <c r="E46" s="19">
        <f>SUM(E42:E44)</f>
        <v>216810</v>
      </c>
      <c r="G46" s="19">
        <f>SUM(G42:G44)</f>
        <v>179305</v>
      </c>
    </row>
    <row r="47" spans="3:7" ht="12.75">
      <c r="C47" t="s">
        <v>55</v>
      </c>
      <c r="E47" s="16"/>
      <c r="G47" s="16"/>
    </row>
    <row r="48" spans="2:7" ht="12.75">
      <c r="B48" s="13" t="s">
        <v>80</v>
      </c>
      <c r="E48" s="16"/>
      <c r="G48" s="16"/>
    </row>
    <row r="49" spans="2:7" ht="13.5" thickBot="1">
      <c r="B49" s="13" t="s">
        <v>87</v>
      </c>
      <c r="E49" s="20">
        <f>SUM(E34+E36+E38+E46)</f>
        <v>969372</v>
      </c>
      <c r="G49" s="20">
        <f>SUM(G34+G36+G38+G46)</f>
        <v>910334</v>
      </c>
    </row>
    <row r="50" spans="1:7" ht="12.75">
      <c r="A50" t="s">
        <v>55</v>
      </c>
      <c r="B50" t="s">
        <v>55</v>
      </c>
      <c r="E50" s="16"/>
      <c r="G50" s="16"/>
    </row>
    <row r="51" spans="1:7" ht="12.75">
      <c r="A51" t="s">
        <v>55</v>
      </c>
      <c r="B51" t="s">
        <v>54</v>
      </c>
      <c r="E51" s="22">
        <v>107</v>
      </c>
      <c r="G51" s="22">
        <v>89</v>
      </c>
    </row>
    <row r="52" spans="5:7" ht="12.75">
      <c r="E52" s="16"/>
      <c r="G52" s="16"/>
    </row>
    <row r="53" spans="1:7" ht="12.75">
      <c r="A53" t="s">
        <v>55</v>
      </c>
      <c r="B53" t="s">
        <v>55</v>
      </c>
      <c r="E53" s="18"/>
      <c r="G53" s="3"/>
    </row>
    <row r="54" spans="2:7" ht="12.75">
      <c r="B54" t="s">
        <v>81</v>
      </c>
      <c r="E54" s="1"/>
      <c r="G54" s="1"/>
    </row>
    <row r="55" spans="5:7" ht="12.75">
      <c r="E55" s="14" t="s">
        <v>46</v>
      </c>
      <c r="G55" s="14" t="s">
        <v>49</v>
      </c>
    </row>
    <row r="56" spans="5:7" ht="12.75">
      <c r="E56" s="14" t="s">
        <v>47</v>
      </c>
      <c r="F56" s="1"/>
      <c r="G56" s="14" t="s">
        <v>50</v>
      </c>
    </row>
    <row r="57" spans="5:7" ht="12.75">
      <c r="E57" s="14" t="s">
        <v>48</v>
      </c>
      <c r="F57" s="1"/>
      <c r="G57" s="14" t="s">
        <v>51</v>
      </c>
    </row>
    <row r="58" spans="5:7" ht="12.75">
      <c r="E58" s="14" t="s">
        <v>7</v>
      </c>
      <c r="F58" s="1"/>
      <c r="G58" s="14" t="s">
        <v>52</v>
      </c>
    </row>
    <row r="59" spans="5:7" ht="12.75">
      <c r="E59" s="14" t="s">
        <v>59</v>
      </c>
      <c r="F59" s="1"/>
      <c r="G59" s="14" t="s">
        <v>60</v>
      </c>
    </row>
    <row r="60" spans="5:7" ht="12.75">
      <c r="E60" s="14" t="s">
        <v>10</v>
      </c>
      <c r="G60" s="14" t="s">
        <v>10</v>
      </c>
    </row>
    <row r="61" spans="1:7" ht="12.75">
      <c r="A61" t="s">
        <v>55</v>
      </c>
      <c r="B61" s="13" t="s">
        <v>61</v>
      </c>
      <c r="E61" s="1"/>
      <c r="G61" s="1"/>
    </row>
    <row r="62" spans="5:7" ht="12.75">
      <c r="E62" s="1"/>
      <c r="G62" s="1"/>
    </row>
    <row r="63" spans="2:7" ht="12.75">
      <c r="B63" t="s">
        <v>62</v>
      </c>
      <c r="E63" s="21">
        <v>6321</v>
      </c>
      <c r="G63" s="16">
        <v>7193</v>
      </c>
    </row>
    <row r="64" spans="1:7" ht="12.75">
      <c r="A64" t="s">
        <v>55</v>
      </c>
      <c r="B64" t="s">
        <v>63</v>
      </c>
      <c r="E64" s="16">
        <v>575445</v>
      </c>
      <c r="G64" s="16">
        <v>504595</v>
      </c>
    </row>
    <row r="65" spans="2:7" ht="12.75">
      <c r="B65" t="s">
        <v>64</v>
      </c>
      <c r="E65" s="16">
        <v>113300</v>
      </c>
      <c r="G65" s="16">
        <v>118632</v>
      </c>
    </row>
    <row r="66" spans="1:7" ht="12.75">
      <c r="A66" t="s">
        <v>55</v>
      </c>
      <c r="B66" t="s">
        <v>65</v>
      </c>
      <c r="E66" s="19">
        <v>21931</v>
      </c>
      <c r="G66" s="19">
        <v>27430</v>
      </c>
    </row>
    <row r="67" ht="12.75">
      <c r="G67" s="16"/>
    </row>
    <row r="68" spans="1:7" ht="13.5" thickBot="1">
      <c r="A68" t="s">
        <v>55</v>
      </c>
      <c r="B68" s="13" t="s">
        <v>82</v>
      </c>
      <c r="E68" s="20">
        <f>SUM(E63:E66)</f>
        <v>716997</v>
      </c>
      <c r="G68" s="20">
        <f>SUM(G63:G66)</f>
        <v>657850</v>
      </c>
    </row>
    <row r="69" spans="2:7" ht="12.75">
      <c r="B69" s="13"/>
      <c r="E69" s="16"/>
      <c r="G69" s="16"/>
    </row>
    <row r="70" spans="1:7" ht="12.75">
      <c r="A70" t="s">
        <v>55</v>
      </c>
      <c r="B70" s="13" t="s">
        <v>70</v>
      </c>
      <c r="E70" s="16"/>
      <c r="G70" s="16"/>
    </row>
    <row r="71" spans="3:7" ht="12.75">
      <c r="C71" s="9" t="s">
        <v>55</v>
      </c>
      <c r="D71" s="9"/>
      <c r="E71" s="16"/>
      <c r="G71" s="16"/>
    </row>
    <row r="72" spans="2:7" ht="12.75">
      <c r="B72" s="15" t="s">
        <v>90</v>
      </c>
      <c r="C72" s="9"/>
      <c r="D72" s="9"/>
      <c r="E72" s="16">
        <v>23605</v>
      </c>
      <c r="G72" s="16">
        <v>38823</v>
      </c>
    </row>
    <row r="73" spans="2:7" ht="12.75">
      <c r="B73" t="s">
        <v>72</v>
      </c>
      <c r="C73" s="9" t="s">
        <v>55</v>
      </c>
      <c r="D73" s="9"/>
      <c r="E73" s="16">
        <v>374</v>
      </c>
      <c r="G73" s="16">
        <v>373</v>
      </c>
    </row>
    <row r="74" spans="2:7" ht="12.75">
      <c r="B74" t="s">
        <v>73</v>
      </c>
      <c r="C74" s="9" t="s">
        <v>55</v>
      </c>
      <c r="D74" s="9"/>
      <c r="E74" s="19">
        <v>85650</v>
      </c>
      <c r="G74" s="19">
        <v>78663</v>
      </c>
    </row>
    <row r="75" spans="2:7" ht="12.75">
      <c r="B75" s="13" t="s">
        <v>83</v>
      </c>
      <c r="C75" s="9" t="s">
        <v>55</v>
      </c>
      <c r="D75" s="9"/>
      <c r="E75" s="16"/>
      <c r="F75" s="10"/>
      <c r="G75" s="17"/>
    </row>
    <row r="76" spans="2:7" ht="12.75">
      <c r="B76" s="13" t="s">
        <v>84</v>
      </c>
      <c r="C76" s="9"/>
      <c r="D76" s="9"/>
      <c r="E76" s="16">
        <f>SUM(E72:E74)</f>
        <v>109629</v>
      </c>
      <c r="F76" s="10"/>
      <c r="G76" s="16">
        <f>SUM(G72:G74)</f>
        <v>117859</v>
      </c>
    </row>
    <row r="77" spans="2:7" ht="12.75">
      <c r="B77" s="13" t="s">
        <v>55</v>
      </c>
      <c r="E77" s="16"/>
      <c r="F77" s="10"/>
      <c r="G77" s="17"/>
    </row>
    <row r="78" spans="1:7" ht="12.75">
      <c r="A78" t="s">
        <v>55</v>
      </c>
      <c r="B78" s="13" t="s">
        <v>75</v>
      </c>
      <c r="E78" s="19">
        <v>607368</v>
      </c>
      <c r="G78" s="19">
        <v>539991</v>
      </c>
    </row>
    <row r="79" spans="2:7" ht="12.75">
      <c r="B79" t="s">
        <v>55</v>
      </c>
      <c r="C79" s="9" t="s">
        <v>55</v>
      </c>
      <c r="D79" s="9"/>
      <c r="E79" s="16"/>
      <c r="G79" s="16"/>
    </row>
    <row r="80" spans="2:7" ht="12.75">
      <c r="B80" s="13" t="s">
        <v>85</v>
      </c>
      <c r="C80" s="9" t="s">
        <v>55</v>
      </c>
      <c r="D80" s="9"/>
      <c r="E80" s="16"/>
      <c r="G80" s="16"/>
    </row>
    <row r="81" spans="2:7" ht="13.5" thickBot="1">
      <c r="B81" s="13" t="s">
        <v>86</v>
      </c>
      <c r="C81" s="9" t="s">
        <v>55</v>
      </c>
      <c r="D81" s="9"/>
      <c r="E81" s="20">
        <f>+E76+E78</f>
        <v>716997</v>
      </c>
      <c r="G81" s="20">
        <f>+G76+G78</f>
        <v>657850</v>
      </c>
    </row>
    <row r="82" spans="3:7" ht="12.75">
      <c r="C82" s="9" t="s">
        <v>55</v>
      </c>
      <c r="D82" s="9"/>
      <c r="E82" s="1"/>
      <c r="G82" s="16"/>
    </row>
  </sheetData>
  <printOptions/>
  <pageMargins left="0.69" right="0.46" top="0.6" bottom="0.79" header="0.32" footer="0.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VALUED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VALUED CUSTOMERS</dc:creator>
  <cp:keywords/>
  <dc:description/>
  <cp:lastModifiedBy>JOHN HANCOCK LIFE INSURANCE</cp:lastModifiedBy>
  <cp:lastPrinted>1999-11-12T08:36:30Z</cp:lastPrinted>
  <dcterms:created xsi:type="dcterms:W3CDTF">1999-10-24T06:36:10Z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