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2120" windowHeight="4932" tabRatio="672" firstSheet="3" activeTab="6"/>
  </bookViews>
  <sheets>
    <sheet name="Summary" sheetId="1" r:id="rId1"/>
    <sheet name="Income Statement" sheetId="2" r:id="rId2"/>
    <sheet name="Balance sheet" sheetId="3" r:id="rId3"/>
    <sheet name="SOCI Equity" sheetId="4" r:id="rId4"/>
    <sheet name="Cashflow " sheetId="5" r:id="rId5"/>
    <sheet name="Part A-FRS134 (2)" sheetId="6" r:id="rId6"/>
    <sheet name="Part B-Bursa " sheetId="7" r:id="rId7"/>
  </sheets>
  <definedNames>
    <definedName name="_xlnm.Print_Area" localSheetId="3">'SOCI Equity'!$A$1:$O$40</definedName>
  </definedNames>
  <calcPr fullCalcOnLoad="1"/>
</workbook>
</file>

<file path=xl/sharedStrings.xml><?xml version="1.0" encoding="utf-8"?>
<sst xmlns="http://schemas.openxmlformats.org/spreadsheetml/2006/main" count="647" uniqueCount="402">
  <si>
    <r>
      <t>FRS 8 replaces FRS 114</t>
    </r>
    <r>
      <rPr>
        <sz val="7"/>
        <rFont val="Times New Roman"/>
        <family val="1"/>
      </rPr>
      <t>2004</t>
    </r>
    <r>
      <rPr>
        <sz val="11"/>
        <rFont val="Times New Roman"/>
        <family val="1"/>
      </rPr>
      <t xml:space="preserve"> : Segment Reporting and requires a 'management approach', under which segment information is presented on a similar basis to that used for internal reporting purposes. As a result, the Group's external segmental reporting will be based on the internal reporting to the "chief operating decision maker", who makes decisions on the allocation of resources and assesses the performance of the reportable segments. As this is a disclosure standard, there will be no impact on the financial position or results of the Group for the period.</t>
    </r>
  </si>
  <si>
    <t>The revised FRS 101 separates owner and non-owner changes in equity. The statement of changes in equity includes only details of transaction with owners, with all non-owner changes in equity presented in the statement of other comprehensive income. In addition, the standard introduces the statement of comprehensive income which presents income and expense recognized in the period. This statement may be presented in one single statement, or two linked statements. In addition, a statement of financial position is required at the beginning of the earliest comparative period following a change in accounting policy, the correction of an error or the reclassification of items in the financial statements. This revised FRS does not have any impact on the financial position and results of the Group.</t>
  </si>
  <si>
    <t>FRS 139 provides guidance for the measurement of financial instruments. Depending on the categorization applied for each individual financial asset and liability, some financial assets and liabilities will need to be fair valued and others are stated at amortised cost. FRS 139 prescribes prospective application for the first time adoption. Significant accounting policies adopted are summarized below :-</t>
  </si>
  <si>
    <t>Financial assets recognised in the statement of financial position when and only when, the Group or Company becomes a party to the contractual provisions of the instrument. Financial assets are derecognized if the Group or the Company's contractual rights to the cashflow from the financial assets expires or if the Group or the Company transfer the financial assets to another party without retaining control or substantially all risks and rewards of the asset.</t>
  </si>
  <si>
    <t>Financial assets within the scope of FRS 139 are classified as financial assets at fair value through  profit or loss, loans and receivables, held-to-maturity investments, available-for-sale financial assets or as derivatives designated as hedging instruments in an effective hedge, as appropriate. The Group and the Company determine the classification of its financial assets at initial recognition.</t>
  </si>
  <si>
    <t>QUARTERLY REPORT ON CONSOLIDATED RESULTS FOR THE QUARTER ENDED 30 SEPTEMBER 2010</t>
  </si>
  <si>
    <t>Purchases or sales of financial assets that require delivery of assets within a time frame established by regulation or convention in the market place (regular way purchase) are recognised on the trade date i.e. date that the Group or Company commits to purchase or sell the assets.</t>
  </si>
  <si>
    <t>The Group's financial assets include cash and cash equivalents, trade and other receivables and other investments. All financial assets of the Group and Company are categorised as loans and receivables except for other investments which is categorised as fair value through profit and loss account.</t>
  </si>
  <si>
    <t>Loans and receivables are non-derivative financial assets with fixed or determinable payments that are not quoted in an active market. Such financial assets are carried at amortised cost using the effective interest rate method less impairment losses. Gains and losses are recognised in the statement of comprehensive income when the loans and receivables are derecognized or impaired, as well as through the amortisation process.</t>
  </si>
  <si>
    <t>Financial liabilities are recognised in the statement of financial position when, and only when, the Group or Company becomes a party to the contractual provisions of the instrument. Financial liabilities are derecognized if the Group's obligation specified in the contract expires or are discharged or cancelled.</t>
  </si>
  <si>
    <t>Financial liabilities within the scope of FRS 139 are classified as financial liabilities at fair value through  profit and loss, loans and borrowings or as derivatives designated as hedging instruments in an effective hedge, as appropriate. The Group determines the classification of its financial liabilities at initial recognition.</t>
  </si>
  <si>
    <t>Financial liabilities are recognised initially at fair value and in the case of loans and borrowings, plus directly attributable transaction costs. The Group's financial liabilities includes trade and other payables. All financial liabilities of the Group are classified as loans and borrowings.</t>
  </si>
  <si>
    <t>In accordance with the transitional provision of FRS 139, the Group is required to remeasure the financial assets and liabilities as appropriate. Any adjustment of the previous carrying amount of the financial assets and liabilities shall be recognised as an adjustment of the balance of retained earnings at the beginning of the financial year in which FRS 139 is initially applied.</t>
  </si>
  <si>
    <t>The following table provides the extent to which the consolidated statement of financial position as at 30 June 2010 is higher or lower than it would have been had the previous policies been applied in the current period. The changes have been accounted for by restating the following opening balances in the statement of financial position as at 1 January 2010:</t>
  </si>
  <si>
    <t>A financial asset or group of financial assets is deemed to be impaired if, and only if, there is objective evidence of impairment as a result of one or more events that has occured after the initial recognition of the assets (an incurred 'loss event') and that loss event has an impact on the estimated future cash flows of the financial asset or the group of financial assets that can be reliably estimated.</t>
  </si>
  <si>
    <t>The segment information is presented on the basis of the Group's primary business segments. This segment reporting format is also the basis for the Group's management and internal reporting structure to the chief operating decision maker. There are 2 segments namely the Test, Burn in and Embedded Peripherals Operations and Automation Equipment/Systems Operations.</t>
  </si>
  <si>
    <t>30.09.2010</t>
  </si>
  <si>
    <t>-16-</t>
  </si>
  <si>
    <t xml:space="preserve">For the current quarter ended 30 September 2010, the effective tax rate for the Group is lower than the statutory tax rate due to 100% tax exemption from Pioneer Status granted under MSC Status for Elsoft Research Berhad and Pioneer Status of Section 7 Promotion of Investment Act, 1986 for AGS Automation (Malaysia) Sdn. Bhd.                                                                                                </t>
  </si>
  <si>
    <t>Balance at 1 January 2010</t>
  </si>
  <si>
    <t>Effect of adoping FRS 139</t>
  </si>
  <si>
    <t>Add : Gain in fair value adjustment</t>
  </si>
  <si>
    <t>Balance at 30 September 2010</t>
  </si>
  <si>
    <t>-17-</t>
  </si>
  <si>
    <t>-18-</t>
  </si>
  <si>
    <t>-19-</t>
  </si>
  <si>
    <t>ELSOFT RESEARCH BERHAD (Company No. 617504-K)</t>
  </si>
  <si>
    <t>(Incorporated in Malaysia)</t>
  </si>
  <si>
    <t>(The figures have not been audited)</t>
  </si>
  <si>
    <t>Inventories</t>
  </si>
  <si>
    <t>Trade receivables</t>
  </si>
  <si>
    <t>Other receivables, deposits and prepayments</t>
  </si>
  <si>
    <t>Cash and bank balances</t>
  </si>
  <si>
    <t>Trade payables</t>
  </si>
  <si>
    <t>Other payables and accruals</t>
  </si>
  <si>
    <t>Share capital</t>
  </si>
  <si>
    <t>Note:-</t>
  </si>
  <si>
    <t>RM'000</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</si>
  <si>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</si>
  <si>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</si>
  <si>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</si>
  <si>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</si>
  <si>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</si>
  <si>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</si>
  <si>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</si>
  <si>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</si>
  <si>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</si>
  <si>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</si>
  <si>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</si>
  <si>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</si>
  <si>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</si>
  <si>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</si>
  <si>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</si>
  <si>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</si>
  <si>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Gross profit</t>
  </si>
  <si>
    <t>Administrative expenses</t>
  </si>
  <si>
    <t>Minority interest</t>
  </si>
  <si>
    <t>Share</t>
  </si>
  <si>
    <t>Distributable</t>
  </si>
  <si>
    <t>Retained</t>
  </si>
  <si>
    <t>profits</t>
  </si>
  <si>
    <t>Total</t>
  </si>
  <si>
    <t>CASH FLOW FROM OPERATING ACTIVITIES</t>
  </si>
  <si>
    <t>CASH FLOW FROM INVESTING ACTIVITIES</t>
  </si>
  <si>
    <t>Represented by :</t>
  </si>
  <si>
    <t>-1-</t>
  </si>
  <si>
    <t>-2-</t>
  </si>
  <si>
    <t>-4-</t>
  </si>
  <si>
    <t>A</t>
  </si>
  <si>
    <t>A1</t>
  </si>
  <si>
    <t>Basis of preparation</t>
  </si>
  <si>
    <t>A2</t>
  </si>
  <si>
    <t>Audit report of preceding annual financial statements</t>
  </si>
  <si>
    <t>A3</t>
  </si>
  <si>
    <t>Seasonal or cyclical factors</t>
  </si>
  <si>
    <t>A4</t>
  </si>
  <si>
    <t>A5</t>
  </si>
  <si>
    <t>Material changes in estimates</t>
  </si>
  <si>
    <t>A6</t>
  </si>
  <si>
    <t>A7</t>
  </si>
  <si>
    <t>A8</t>
  </si>
  <si>
    <t>Segmental information</t>
  </si>
  <si>
    <t>A9</t>
  </si>
  <si>
    <t>A10</t>
  </si>
  <si>
    <t>A11</t>
  </si>
  <si>
    <t>A12</t>
  </si>
  <si>
    <t>Contingent liabilities</t>
  </si>
  <si>
    <t>A13</t>
  </si>
  <si>
    <t>Cash and cash equivalents</t>
  </si>
  <si>
    <t>-5-</t>
  </si>
  <si>
    <t>-6-</t>
  </si>
  <si>
    <t>-7-</t>
  </si>
  <si>
    <t>B</t>
  </si>
  <si>
    <t>B1</t>
  </si>
  <si>
    <t>Review of performance</t>
  </si>
  <si>
    <t>B2</t>
  </si>
  <si>
    <t>Variation of results against preceding quarter</t>
  </si>
  <si>
    <t>B3</t>
  </si>
  <si>
    <t>Prospects</t>
  </si>
  <si>
    <t>B4</t>
  </si>
  <si>
    <t>B5</t>
  </si>
  <si>
    <t>B6</t>
  </si>
  <si>
    <t>Unquoted investments and properties</t>
  </si>
  <si>
    <t>B7</t>
  </si>
  <si>
    <t>B8</t>
  </si>
  <si>
    <t>Group's borrowings and debt securities</t>
  </si>
  <si>
    <t>There were no borrowings and debt securities outstanding/issued during the current quarter under review.</t>
  </si>
  <si>
    <t>B9</t>
  </si>
  <si>
    <t>Off balance sheet financial instruments</t>
  </si>
  <si>
    <t>B10</t>
  </si>
  <si>
    <t>Material litigation</t>
  </si>
  <si>
    <t>B11</t>
  </si>
  <si>
    <t>B12</t>
  </si>
  <si>
    <t>a.</t>
  </si>
  <si>
    <t>Basic</t>
  </si>
  <si>
    <t>b.</t>
  </si>
  <si>
    <t>-9-</t>
  </si>
  <si>
    <t>SUMMARY OF KEY FINANCIAL INFORMATION</t>
  </si>
  <si>
    <t>Profit before tax</t>
  </si>
  <si>
    <t>AS AT END</t>
  </si>
  <si>
    <t>OF CURRENT</t>
  </si>
  <si>
    <t>QUARTER</t>
  </si>
  <si>
    <t>YEAR END</t>
  </si>
  <si>
    <t>FINANCIAL</t>
  </si>
  <si>
    <t>capital</t>
  </si>
  <si>
    <t>Net cash flow from operating activities</t>
  </si>
  <si>
    <t>Net cash flow from investing activities</t>
  </si>
  <si>
    <t>-10-</t>
  </si>
  <si>
    <t>Purchase of property, plant and equipment</t>
  </si>
  <si>
    <t>Share premium</t>
  </si>
  <si>
    <t>To Date</t>
  </si>
  <si>
    <t>Period</t>
  </si>
  <si>
    <t>Non-distributable</t>
  </si>
  <si>
    <t>Material events subsequent to the end of the quarter</t>
  </si>
  <si>
    <t>By Order of the Board</t>
  </si>
  <si>
    <t>Tan Cheik Eaik</t>
  </si>
  <si>
    <t>Director</t>
  </si>
  <si>
    <t>premium</t>
  </si>
  <si>
    <t>-13-</t>
  </si>
  <si>
    <t>Changes in debt and equity securities</t>
  </si>
  <si>
    <t>AS AT PRECEDING</t>
  </si>
  <si>
    <t>Interest income</t>
  </si>
  <si>
    <t>Other</t>
  </si>
  <si>
    <t>CASH AND CASH EQUIVALENTS AT BEGINNING</t>
  </si>
  <si>
    <t>CASH AND CASH EQUIVALENTS AT END</t>
  </si>
  <si>
    <t>The Group's operations are not materially affected by seasonal or cyclical changes during the current quarter under review.</t>
  </si>
  <si>
    <t>Note:  For full text of the above announcement, please access the Bursa Malaysia website at</t>
  </si>
  <si>
    <t>www.bursamalaysia.com</t>
  </si>
  <si>
    <t>Short term funds</t>
  </si>
  <si>
    <t>Short term funds represents highly liquid investments that are readily convertible to known amounts of cash and which are subject to an insignificant risk of changes in value.</t>
  </si>
  <si>
    <t xml:space="preserve">Profit for the period </t>
  </si>
  <si>
    <t>Attributable to :</t>
  </si>
  <si>
    <t xml:space="preserve">Equity holders of the parent </t>
  </si>
  <si>
    <t xml:space="preserve">   to equity holders of the parent :</t>
  </si>
  <si>
    <t xml:space="preserve">Earnings per share attributable </t>
  </si>
  <si>
    <t xml:space="preserve">Property, plant and equipment </t>
  </si>
  <si>
    <t>Non-current assets</t>
  </si>
  <si>
    <t>ASSETS</t>
  </si>
  <si>
    <t>Prepaid lease payments</t>
  </si>
  <si>
    <t>TOTAL ASSETS</t>
  </si>
  <si>
    <t xml:space="preserve">EQUITY AND LIABILITIES </t>
  </si>
  <si>
    <t xml:space="preserve">Equity attributable to equity holders of the parent </t>
  </si>
  <si>
    <t xml:space="preserve">Total equity </t>
  </si>
  <si>
    <t>Deferred tax liability</t>
  </si>
  <si>
    <t>Total liabilities</t>
  </si>
  <si>
    <t>TOTAL EQUITY AND LIABILITIES</t>
  </si>
  <si>
    <t xml:space="preserve">Total </t>
  </si>
  <si>
    <t>equity</t>
  </si>
  <si>
    <t>Other reserves</t>
  </si>
  <si>
    <t>RM '000</t>
  </si>
  <si>
    <t xml:space="preserve">Individual Quarter </t>
  </si>
  <si>
    <t xml:space="preserve">Cumulative Quarter </t>
  </si>
  <si>
    <t>3 months ended</t>
  </si>
  <si>
    <t>RM' 000</t>
  </si>
  <si>
    <t xml:space="preserve">Segment Revenue </t>
  </si>
  <si>
    <t>Segment Result</t>
  </si>
  <si>
    <t>Property, plant and equipment</t>
  </si>
  <si>
    <t>Dividend income</t>
  </si>
  <si>
    <t>-14-</t>
  </si>
  <si>
    <t xml:space="preserve"> </t>
  </si>
  <si>
    <t>Profit attributable to ordinary equity holders of the parent</t>
  </si>
  <si>
    <t>Weighted average number of ordinary shares in issue</t>
  </si>
  <si>
    <t>Basic earnings per share for:</t>
  </si>
  <si>
    <t>Effects of dilution :</t>
  </si>
  <si>
    <t>Share option</t>
  </si>
  <si>
    <t>Diluted earnings per share for:</t>
  </si>
  <si>
    <t>Other income</t>
  </si>
  <si>
    <t>Selling and distribution expenses</t>
  </si>
  <si>
    <t>Income tax expense</t>
  </si>
  <si>
    <t>Retained profits</t>
  </si>
  <si>
    <t xml:space="preserve">Dividend income </t>
  </si>
  <si>
    <t>NET CHANGE IN CASH AND CASH EQUIVALENTS</t>
  </si>
  <si>
    <t>EXPLANATORY NOTES PURSUANT TO FRS 134 - INTERIM FINANCIAL REPORTING</t>
  </si>
  <si>
    <t>B13</t>
  </si>
  <si>
    <t>Authorisation for Issue</t>
  </si>
  <si>
    <t>B14</t>
  </si>
  <si>
    <t>-3-</t>
  </si>
  <si>
    <t>Earnings per share (Cont'd)</t>
  </si>
  <si>
    <t>Earnings per share (sen) :</t>
  </si>
  <si>
    <t xml:space="preserve">-Basic </t>
  </si>
  <si>
    <t>-Diluted</t>
  </si>
  <si>
    <t>Interim tax-exempt dividend</t>
  </si>
  <si>
    <t>ordinary equity holders of the parent (RM)</t>
  </si>
  <si>
    <t>Corporate proposals</t>
  </si>
  <si>
    <t>Equipment/Systems</t>
  </si>
  <si>
    <t xml:space="preserve">Changes in the composition of the Group </t>
  </si>
  <si>
    <t xml:space="preserve">(1)  Test, Burn-in and Embedded </t>
  </si>
  <si>
    <t>Peripherals</t>
  </si>
  <si>
    <t xml:space="preserve">(2)  Automation </t>
  </si>
  <si>
    <t>Current tax</t>
  </si>
  <si>
    <t xml:space="preserve">Earnings per share </t>
  </si>
  <si>
    <t>Dividends</t>
  </si>
  <si>
    <t>Share of profit in associate</t>
  </si>
  <si>
    <t>Investment in associate</t>
  </si>
  <si>
    <t>Diluted, for profit for the period (sen)</t>
  </si>
  <si>
    <t>Basic, for profit for the period (sen)</t>
  </si>
  <si>
    <t>Investment properties</t>
  </si>
  <si>
    <t>-11-</t>
  </si>
  <si>
    <t>There were no changes in estimates of amounts reported in prior financial year, which have a material effect in the current quarter under review.</t>
  </si>
  <si>
    <t xml:space="preserve">There were no changes in the unquoted investments and properties of the Group during the current quarter under review. </t>
  </si>
  <si>
    <t>per share (sen)</t>
  </si>
  <si>
    <t xml:space="preserve">Proposed / Declared dividend </t>
  </si>
  <si>
    <t>Profit for the period</t>
  </si>
  <si>
    <t xml:space="preserve">Profit attributable to ordinary equity </t>
  </si>
  <si>
    <t>holders of the parent</t>
  </si>
  <si>
    <t>Employees' share options scheme</t>
  </si>
  <si>
    <t>There were no material changes in the composition of the Group for the current quarter under review.</t>
  </si>
  <si>
    <t>(Audited)</t>
  </si>
  <si>
    <t>(Unaudited)</t>
  </si>
  <si>
    <t>-options granted</t>
  </si>
  <si>
    <t>Unusual items affecting assets, liabilities, equity, net income or cash flow</t>
  </si>
  <si>
    <t>During the current quarter under review, there were no items affecting assets, liabilities, equity, net income or cash flow of the Group that are unusual because of their nature, size or incidence.</t>
  </si>
  <si>
    <t>reserves</t>
  </si>
  <si>
    <t>Share-based compensation</t>
  </si>
  <si>
    <t>There were no material events between the end of the reporting quarter and the date of this announcement.</t>
  </si>
  <si>
    <t>-12-</t>
  </si>
  <si>
    <t>Dividends paid</t>
  </si>
  <si>
    <t>Net assets per share attributable to</t>
  </si>
  <si>
    <t>Current assets</t>
  </si>
  <si>
    <t>Non-current liability</t>
  </si>
  <si>
    <t>Net assets per share (RM)</t>
  </si>
  <si>
    <t xml:space="preserve">Taxation </t>
  </si>
  <si>
    <t>Less : Intercompany transactions</t>
  </si>
  <si>
    <t>Diluted</t>
  </si>
  <si>
    <t>Current liabilities</t>
  </si>
  <si>
    <t>Related party transactions</t>
  </si>
  <si>
    <t>During the current quarter under review, the directors are of the opinion that the Group has no related party transactions which would have a material impact on the financial position and business of the Group.</t>
  </si>
  <si>
    <t>Operating lease expense on leased land</t>
  </si>
  <si>
    <t>Net cash flow from financing activities</t>
  </si>
  <si>
    <t>For the purpose of calculating diluted earnings per share, the profit for the period attributable to ordinary equity holders of the parent and the weighted average number of ordinary shares in issue during the period have been adjusted for the dilutive effects of all potential ordinary shares,i.e share option granted to employees.</t>
  </si>
  <si>
    <t>CASH FLOW FROM FINANCING ACTIVITIES</t>
  </si>
  <si>
    <t xml:space="preserve">-8- </t>
  </si>
  <si>
    <t xml:space="preserve"> '000</t>
  </si>
  <si>
    <t>Sen</t>
  </si>
  <si>
    <t>'000</t>
  </si>
  <si>
    <t xml:space="preserve">Basic earnings per share amounts are calculated by dividing profit for the period attributable to ordinary equity holders of the parent by weighted average number of ordinary shares in issue during the period. </t>
  </si>
  <si>
    <t>At 1 January 2009</t>
  </si>
  <si>
    <t>Other investments</t>
  </si>
  <si>
    <t xml:space="preserve">Other investments </t>
  </si>
  <si>
    <t>OF THE FINANCIAL PERIOD</t>
  </si>
  <si>
    <t>During the current quarter, the directors are of the opinion that the Group has no contingent liabilities which, upon materialisation would have a material impact on the financial position and business of the Group.</t>
  </si>
  <si>
    <t>Dividend paid</t>
  </si>
  <si>
    <t>Reversal of impairment loss on other investments</t>
  </si>
  <si>
    <t>Purchase of other investments</t>
  </si>
  <si>
    <t>Profit estimate, forecast, projection or internal targets and profit guarantee</t>
  </si>
  <si>
    <t>The Group did not announce or provide any profit estimate, forecast, projection, internal targets or profit guarantee in any public documents.</t>
  </si>
  <si>
    <t>The interim financial statements are unaudited and have been prepared in compliance with FRS 134 - Interim Financial Reporting, and Chapter 9, Part K, 9.22 and Appendix 9B of the Ace Market Listing Requirements of Bursa Malaysia Securities Berhad.</t>
  </si>
  <si>
    <t>-15-</t>
  </si>
  <si>
    <t>30 Sept 2009</t>
  </si>
  <si>
    <t>At 30 September 2009</t>
  </si>
  <si>
    <t>9 months ended</t>
  </si>
  <si>
    <t>Proceeds from disposal of other investments</t>
  </si>
  <si>
    <t>30.09.2009</t>
  </si>
  <si>
    <t>Tax recoverable</t>
  </si>
  <si>
    <t>Cumulative</t>
  </si>
  <si>
    <t>Individual</t>
  </si>
  <si>
    <t>Acquisition during the period</t>
  </si>
  <si>
    <t>30 SEPTEMBER 2010</t>
  </si>
  <si>
    <t>30 Sept 2010</t>
  </si>
  <si>
    <t>31 Dec 2009</t>
  </si>
  <si>
    <t>CONDENSED CONSOLIDATED STATEMENT OF COMPREHENSIVE INCOME FOR THE THIRD QUARTER ENDED 30 SEPTEMBER  2010</t>
  </si>
  <si>
    <t>Other comprehensive income for the</t>
  </si>
  <si>
    <t>period, net of tax</t>
  </si>
  <si>
    <t>Total comprehensive income for the</t>
  </si>
  <si>
    <t>period</t>
  </si>
  <si>
    <t>Total comprehensive income</t>
  </si>
  <si>
    <t>attributable to :</t>
  </si>
  <si>
    <t xml:space="preserve">CONDENSED CONSOLIDATED STATEMENT OF FINANCIAL POSITION AS AT </t>
  </si>
  <si>
    <t>Treasury shares</t>
  </si>
  <si>
    <t>CONDENSED CONSOLIDATED STATEMENT OF CHANGES IN EQUITY FOR THE THIRD QUARTER ENDED 30 SEPTEMBER 2010</t>
  </si>
  <si>
    <t xml:space="preserve">Treasury </t>
  </si>
  <si>
    <t>shares</t>
  </si>
  <si>
    <t>At 1 January 2010</t>
  </si>
  <si>
    <t>Effect of adopting FRS 139</t>
  </si>
  <si>
    <t>At 1 January 2010 as restated</t>
  </si>
  <si>
    <t>The condensed consolidated statement of changes in equity should be read in conjunction with the audited financial statements for the year ended 31 December 2009 and the accompanying explanatory notes attached to the interim financial statements.</t>
  </si>
  <si>
    <t>Purchase of own shares</t>
  </si>
  <si>
    <t>CONDENSED CONSOLIDATED STATEMENT OF CASH FLOW FOR THE THIRD QUARTER ENDED 30 SEPTEMBER 2010</t>
  </si>
  <si>
    <t>The condensed consolidated statement of cash flow should be read in conjunction with the audited financial statements for the year ended 31 December 2009 and the accompanying explanatory notes attached to the interim financial statements.</t>
  </si>
  <si>
    <t xml:space="preserve">The condensed consolidated statement of financial position should be read in conjunction with the audited financial statements for the year ended 31 December 2009 and the accompanying explanatory notes attached to the interim financial statements.                                                                                                                               </t>
  </si>
  <si>
    <t>The condensed statement of comprehensive income should be read in conjunction with the audited financial statements for the year ended 31 December 2009 and the accompanying explanatory notes attached to the interim financial statements.</t>
  </si>
  <si>
    <t>The interim financial statements should be read in conjunction with the audited financial statements for the year ended 31 December 2009. These explanatory notes attached to the interim financial statements provide an explanation of the events and transactions that are significant to an understanding of the changes in the financial position and performance of the Group since the year ended 31 December 2009.</t>
  </si>
  <si>
    <t>FRSs, Amendments to FRSs and Interpretations</t>
  </si>
  <si>
    <t>FRS 7</t>
  </si>
  <si>
    <t>Financial Instruments: Disclosures</t>
  </si>
  <si>
    <t>FRS 8</t>
  </si>
  <si>
    <t>Operating Segments</t>
  </si>
  <si>
    <t>FRS 101</t>
  </si>
  <si>
    <t>Presentation of Financial Statements (Revised 2009)</t>
  </si>
  <si>
    <t>FRS 123</t>
  </si>
  <si>
    <t>Borrowing Costs (Revised)</t>
  </si>
  <si>
    <t>FRS 139</t>
  </si>
  <si>
    <t>Financial Instruments: Recognition and Measurements</t>
  </si>
  <si>
    <t>Amendments to FRS 2</t>
  </si>
  <si>
    <t>Share Based Payment : Vesting Conditions and Cancellation</t>
  </si>
  <si>
    <t>Amendments to FRS 7</t>
  </si>
  <si>
    <t>Amendments to FRS 8</t>
  </si>
  <si>
    <t>Amendments to FRS 107</t>
  </si>
  <si>
    <t>Statement of Cash Flows</t>
  </si>
  <si>
    <t>Amendments to FRS 108</t>
  </si>
  <si>
    <t xml:space="preserve">Accounting Policies, Changes in Accounting Estimates and </t>
  </si>
  <si>
    <t>Errors</t>
  </si>
  <si>
    <t>Amendments to FRS 110</t>
  </si>
  <si>
    <t>Events after the Reporting Period</t>
  </si>
  <si>
    <t>Amendments to FRS 116</t>
  </si>
  <si>
    <t>Property, Plant and Equipment</t>
  </si>
  <si>
    <t>Amendments to FRS 117</t>
  </si>
  <si>
    <t>Leases</t>
  </si>
  <si>
    <t>Amendments to FRS 118</t>
  </si>
  <si>
    <t>Amendments to FRS 119</t>
  </si>
  <si>
    <t>Employee Benefits</t>
  </si>
  <si>
    <t>Amendments to FRS 123</t>
  </si>
  <si>
    <t>Borrowing Costs</t>
  </si>
  <si>
    <t>Amendments to FRS 127</t>
  </si>
  <si>
    <t xml:space="preserve">Consolidated and Separate Financial statements: Cost of an </t>
  </si>
  <si>
    <t>Investment in a Subsidiary, Jointly Controlled Entity or</t>
  </si>
  <si>
    <t>Associate</t>
  </si>
  <si>
    <t>Amendments to FRS 128</t>
  </si>
  <si>
    <t>Investment in Associates</t>
  </si>
  <si>
    <t>Amendments to FRS 131</t>
  </si>
  <si>
    <t>Interest in Joint Ventures</t>
  </si>
  <si>
    <t>Amendments to FRS 132</t>
  </si>
  <si>
    <t>Financial Instruments: Presentation</t>
  </si>
  <si>
    <t>Amendments to FRS 134</t>
  </si>
  <si>
    <t>Interim Financial Reporting</t>
  </si>
  <si>
    <t>Amendments to FRS 136</t>
  </si>
  <si>
    <t>Impairment of Assets</t>
  </si>
  <si>
    <t>Amendments to FRS 139</t>
  </si>
  <si>
    <t>Financial Instruments: Recognition and Measurement</t>
  </si>
  <si>
    <t>Amendments to FRS 140</t>
  </si>
  <si>
    <t>Investment Property</t>
  </si>
  <si>
    <t>IC Interpretation 9</t>
  </si>
  <si>
    <t>Reassessment of Embedded Derivatives</t>
  </si>
  <si>
    <t>IC Interpretation 10</t>
  </si>
  <si>
    <t>Interim Financial Reporting and Impairment</t>
  </si>
  <si>
    <t>IC Interpretation 11</t>
  </si>
  <si>
    <t>FRS 2 - Group and Treasury Shares</t>
  </si>
  <si>
    <t>FRS 7: Financial Instruments : Disclosures</t>
  </si>
  <si>
    <t>FRS 8: Operating Segments</t>
  </si>
  <si>
    <t>FRS 101: Presentation of Financial Statements</t>
  </si>
  <si>
    <t>FRS 139: Financial Instruments: Recognition and Measurement</t>
  </si>
  <si>
    <t>Financial Assets</t>
  </si>
  <si>
    <t>Initial Recognition</t>
  </si>
  <si>
    <t>Financial assets are recognised initially at fair value plus, in the case of financial asset not at fair value through profit or loss, transaction costs that are directly attributable to the acquisition of the financial asset.</t>
  </si>
  <si>
    <t>Subsequent Measurement</t>
  </si>
  <si>
    <t>Fair value through profit and loss account category are financial assets held for trading. They are subsequently measured at their fair values with gains and losses recognised in statement of comprehensive income.</t>
  </si>
  <si>
    <t>Financial Liabilities</t>
  </si>
  <si>
    <t>Transitional provisions and effects on financial statements</t>
  </si>
  <si>
    <t>Effect on Statement of Financial Position as at 1 January 2010</t>
  </si>
  <si>
    <t>Increase in Other Investments</t>
  </si>
  <si>
    <t>Increase in Retained Profits</t>
  </si>
  <si>
    <t>Impairment of financial assets</t>
  </si>
  <si>
    <t>FRS 139 required the Group to assess at each statement of financial position date, whether there is any objective evidence that a financial asset or a group of financial assets is impaired.</t>
  </si>
  <si>
    <t>The auditors' report on the financial statements for the year ended 31 December 2009 was not  qualified.</t>
  </si>
  <si>
    <t xml:space="preserve">There were no issuance, cancellations, repurchases, resale and repayments of debt and equity securities, share buy backs, share cancellation, shares held as treasury shares and resale of treasury shares for the current quarter-to-date under review.       </t>
  </si>
  <si>
    <t>The valuation of the property, plant and equipment have been brought forward without amendment from the financial statements for the year ended 31 December 2009.</t>
  </si>
  <si>
    <t>The significant accounting policies adopted by the Group in this interim financial statements are consistent with those adopted in the most recent annual audited financial statements for the year ended 31 December 2009 except for the adoption of the following new Financial Reporting Standards ("FRSs"), Amendments to FRSs and Interpretation by the Group with effect from 1 January 2010.</t>
  </si>
  <si>
    <t>The above new FRSs, Amendments to FRSs and Interpretations are expected to have no significant impact on the financial statements of the Group and the Company upon their initial application except for the changes arising from the adoption of FRS 7, FRS 8, FRS 101 and FRS 139 as discussed below:</t>
  </si>
  <si>
    <t>FRS 7 introduces new disclosures to improve the information about financial instruments. It requires the disclosure of quantitative and qualitative information about exposures to risks arising from financial instruments, including specified minimum disclosures about credit risk, liquidity risk and foreign exchange risks, including sensitivity analysis to foreign exchange risks. As this is a disclosure standard, there will be no impact on the financial position or results of the Group for the period.</t>
  </si>
  <si>
    <t>Taxation</t>
  </si>
  <si>
    <t>Net assets per share is calculated by dividing net assets of RM 47,167,000 over the number of ordinary shares of 181,132,000 at RM0.10 each.</t>
  </si>
  <si>
    <t>Gain in fair value adjustment</t>
  </si>
  <si>
    <t>Gain on disposal of other investment</t>
  </si>
  <si>
    <t>Purchase of treasury shares</t>
  </si>
  <si>
    <t>Property, plant and equipment costing RM165,000 were acquired during the period ended 30 September 2010.</t>
  </si>
  <si>
    <t>Less : Disposal during the period</t>
  </si>
  <si>
    <t>At 30 September 2010</t>
  </si>
  <si>
    <t>For the financial period ended 30 September 2010:</t>
  </si>
  <si>
    <t>No interim dividend had been recommended for the current quarter under review.</t>
  </si>
  <si>
    <t>Loans and borrowings are non-derivative financial liabilities with fixed or determinable payments that are not quoted in an active market. Such financial liabilities are carried at amortised cost using the effective interest rate method. Gains and losses are recognised in the statement of comprehensive income when the loans and borrowings are derecognized or impaired, as well as through the amortisation process.</t>
  </si>
  <si>
    <t xml:space="preserve">An interim dividend of 1.0 sen tax exempt dividend per ordinary share, amounting to RM1,811,120 </t>
  </si>
  <si>
    <t>in respect of the financial year ending 31 December 2010, was paid on 22 September 2010.</t>
  </si>
  <si>
    <t>EXPLANATORY NOTES PURSUANT TO APPENDIX 9B OF THE LISTING REQUIREMENTS OF BURSA MALAYSIA SECURITIES BERHAD FOR ACE MARKET</t>
  </si>
  <si>
    <t>A summary of the movement of other investments during the period ended 30 September 2010 is as follow:</t>
  </si>
  <si>
    <t xml:space="preserve">For the current quarter, the Group recorded higher revenue of approximately RM 2.70 million as compared to RM 2.26 million achieved in the previous quarter mainly due to the increased in demand of our LED Testers. PBT for the current quarter increased from approximately RM 0.73 million in the previous quarter to RM 0.96 million in the current quarter mainly due to the increased in revenue. </t>
  </si>
  <si>
    <t>For the current quarter, the Group registered revenue and profit before tax ("PBT") of approximately RM 2.70 million and RM 0.96 million respectively. Compared to the preceding year corresponding quarter revenue and PBT of approximately RM 2.09 million and RM 1.09 million respectively, revenue has increased by approximately 29.19% and PBT has decreased by approximately 11.93% respectively for the current quarter. The higher revenue recorded was mainly due to the increased in demand of our LED Testers on the improved confidence of the global economic recovery and the lower PBT was mainly due to weakening of the US Dollar.</t>
  </si>
  <si>
    <t>There are no corporate proposals announced but not completed as at 18 November 2010 (being the latest practicable date which is not earlier than 7 days from the date of this announcement).</t>
  </si>
  <si>
    <t>There were no off-balance sheet financial instruments as at 18 November 2010 (being the latest practicable date which is not earlier than 7 days from the date of this announcement).</t>
  </si>
  <si>
    <t xml:space="preserve">There were no material litigations pending since the end of the previous financial year ended 31 December 2009 to 18 November 2010 (being the date not earlier than 7 days from the date of this announcement).   </t>
  </si>
  <si>
    <t>The interim financial statements were authorised for issue by the Board of Directors in accordance with a resolution of the directors on 25 November 2010.</t>
  </si>
  <si>
    <t>Barring any unforeseen circumstances, the Board expects the Group’s prospects for the financial year ending 31 December 2010 to be challenging.</t>
  </si>
  <si>
    <t>The Group recorded revenue and PBT of approximately RM 9.41 million and RM 3.75 million respectively for the current year-to-date. Compared to the preceding year corresponding year-to-date revenue and PBT of RM 4.73 million and RM 1.98 million respectively, revenue and PBT have increased by approximately 98.94% and 89.39% respectively for the current year-to-date. The higher revenue and PBT recorded was mainly due to the increased in demand of our LED Testers on the improved confidence of the global economic recovery.</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</si>
</sst>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_(* \(#,##0\);_(* &quot;-&quot;??_);_(@_)"/>
    <numFmt numFmtId="191" formatCode="_(* #,##0.0_);_(* \(#,##0.0\);_(* &quot;-&quot;??_);_(@_)"/>
    <numFmt numFmtId="192" formatCode="[$-409]d\-mmm\-yy;@"/>
    <numFmt numFmtId="193" formatCode="_(* #,##0.000_);_(* \(#,##0.000\);_(* &quot;-&quot;??_);_(@_)"/>
    <numFmt numFmtId="194" formatCode="_(* #,##0.0000_);_(* \(#,##0.0000\);_(* &quot;-&quot;??_);_(@_)"/>
    <numFmt numFmtId="195" formatCode="0.0%"/>
    <numFmt numFmtId="196" formatCode="[$-409]d\-mmm\-yyyy;@"/>
    <numFmt numFmtId="197" formatCode="_(* #,##0.0_);_(* \(#,##0.0\);_(* &quot;-&quot;?_);_(@_)"/>
    <numFmt numFmtId="198" formatCode="_(* #,##0.00000_);_(* \(#,##0.00000\);_(* &quot;-&quot;??_);_(@_)"/>
    <numFmt numFmtId="199" formatCode="_-* #,##0.0_-;\-* #,##0.0_-;_-* &quot;-&quot;?_-;_-@_-"/>
    <numFmt numFmtId="200" formatCode="[$-409]h:mm:ss\ AM/PM"/>
    <numFmt numFmtId="201" formatCode="[$-409]dddd\,\ mmmm\ dd\,\ yyyy"/>
    <numFmt numFmtId="202" formatCode="00000"/>
    <numFmt numFmtId="203" formatCode="&quot;Yes&quot;;&quot;Yes&quot;;&quot;No&quot;"/>
    <numFmt numFmtId="204" formatCode="&quot;True&quot;;&quot;True&quot;;&quot;False&quot;"/>
    <numFmt numFmtId="205" formatCode="&quot;On&quot;;&quot;On&quot;;&quot;Off&quot;"/>
    <numFmt numFmtId="206" formatCode="[$€-2]\ #,##0.00_);[Red]\([$€-2]\ #,##0.00\)"/>
    <numFmt numFmtId="207" formatCode="_(* #,##0.00_);_(* \(#,##0.00\);_(* \-??_);_(@_)"/>
    <numFmt numFmtId="208" formatCode="_(* #,##0_);_(* \(#,##0\);_(* \-??_);_(@_)"/>
    <numFmt numFmtId="209" formatCode="_(* #,##0.000000_);_(* \(#,##0.000000\);_(* &quot;-&quot;??_);_(@_)"/>
  </numFmts>
  <fonts count="49">
    <font>
      <sz val="11"/>
      <name val="Times New Roman"/>
      <family val="1"/>
    </font>
    <font>
      <b/>
      <sz val="11"/>
      <name val="Times New Roman"/>
      <family val="1"/>
    </font>
    <font>
      <b/>
      <sz val="8"/>
      <name val="Times New Roman"/>
      <family val="1"/>
    </font>
    <font>
      <sz val="12"/>
      <name val="Times New Roman"/>
      <family val="1"/>
    </font>
    <font>
      <sz val="10"/>
      <name val="Arial Narrow"/>
      <family val="2"/>
    </font>
    <font>
      <sz val="11"/>
      <color indexed="8"/>
      <name val="Times New Roman"/>
      <family val="1"/>
    </font>
    <font>
      <u val="single"/>
      <sz val="11"/>
      <color indexed="12"/>
      <name val="Times New Roman"/>
      <family val="1"/>
    </font>
    <font>
      <u val="single"/>
      <sz val="11"/>
      <color indexed="36"/>
      <name val="Times New Roman"/>
      <family val="1"/>
    </font>
    <font>
      <b/>
      <i/>
      <sz val="11"/>
      <name val="Times New Roman"/>
      <family val="1"/>
    </font>
    <font>
      <sz val="10"/>
      <name val="Arial"/>
      <family val="2"/>
    </font>
    <font>
      <sz val="9"/>
      <name val="Arial"/>
      <family val="2"/>
    </font>
    <font>
      <sz val="7"/>
      <name val="Times New Roman"/>
      <family val="1"/>
    </font>
    <font>
      <b/>
      <u val="single"/>
      <sz val="11"/>
      <name val="Times New Roman"/>
      <family val="1"/>
    </font>
    <font>
      <u val="single"/>
      <sz val="11"/>
      <name val="Times New Roman"/>
      <family val="1"/>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9"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33">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59" applyFont="1" applyFill="1" applyAlignment="1">
      <alignment vertical="top"/>
      <protection/>
    </xf>
    <xf numFmtId="0" fontId="0" fillId="0" borderId="0" xfId="59" applyFont="1" applyFill="1" applyAlignment="1" quotePrefix="1">
      <alignment vertical="top"/>
      <protection/>
    </xf>
    <xf numFmtId="0" fontId="0" fillId="0" borderId="0" xfId="59" applyFont="1" applyFill="1" applyAlignment="1">
      <alignment/>
      <protection/>
    </xf>
    <xf numFmtId="0" fontId="0" fillId="0" borderId="0" xfId="0" applyFont="1" applyFill="1" applyAlignment="1">
      <alignment vertical="top"/>
    </xf>
    <xf numFmtId="0" fontId="0" fillId="0" borderId="0" xfId="59" applyFont="1" applyFill="1" applyAlignment="1" quotePrefix="1">
      <alignment/>
      <protection/>
    </xf>
    <xf numFmtId="0" fontId="0" fillId="33" borderId="0" xfId="0" applyFill="1" applyAlignment="1">
      <alignment/>
    </xf>
    <xf numFmtId="0" fontId="1" fillId="33" borderId="0" xfId="0" applyFont="1" applyFill="1" applyAlignment="1">
      <alignment horizontal="center"/>
    </xf>
    <xf numFmtId="0" fontId="1" fillId="33" borderId="0" xfId="0" applyFont="1" applyFill="1" applyAlignment="1">
      <alignment/>
    </xf>
    <xf numFmtId="0" fontId="0" fillId="0" borderId="0" xfId="0" applyFont="1" applyFill="1" applyAlignment="1">
      <alignment horizontal="left"/>
    </xf>
    <xf numFmtId="190" fontId="0" fillId="0" borderId="0" xfId="0" applyNumberFormat="1" applyFont="1" applyFill="1" applyAlignment="1">
      <alignment/>
    </xf>
    <xf numFmtId="0" fontId="0" fillId="33" borderId="0" xfId="0" applyFont="1" applyFill="1" applyAlignment="1">
      <alignment/>
    </xf>
    <xf numFmtId="0" fontId="1" fillId="33" borderId="0" xfId="0" applyFont="1" applyFill="1" applyAlignment="1">
      <alignment horizontal="left"/>
    </xf>
    <xf numFmtId="0" fontId="0" fillId="33" borderId="0" xfId="0" applyFont="1" applyFill="1" applyAlignment="1">
      <alignment horizontal="left"/>
    </xf>
    <xf numFmtId="0" fontId="0" fillId="33" borderId="0" xfId="0" applyFill="1" applyAlignment="1">
      <alignment horizontal="justify" vertical="top"/>
    </xf>
    <xf numFmtId="0" fontId="0" fillId="33" borderId="0" xfId="0" applyFill="1" applyAlignment="1">
      <alignment vertical="top"/>
    </xf>
    <xf numFmtId="0" fontId="1" fillId="33" borderId="0" xfId="59" applyFont="1" applyFill="1" applyAlignment="1">
      <alignment horizontal="left"/>
      <protection/>
    </xf>
    <xf numFmtId="0" fontId="0" fillId="33" borderId="0" xfId="59" applyFont="1" applyFill="1">
      <alignment/>
      <protection/>
    </xf>
    <xf numFmtId="0" fontId="0" fillId="33" borderId="0" xfId="59" applyFont="1" applyFill="1" applyAlignment="1">
      <alignment horizontal="left"/>
      <protection/>
    </xf>
    <xf numFmtId="0" fontId="0" fillId="33" borderId="0" xfId="59" applyFont="1" applyFill="1" applyAlignment="1">
      <alignment horizontal="justify" vertical="top"/>
      <protection/>
    </xf>
    <xf numFmtId="0" fontId="0" fillId="33" borderId="0" xfId="59" applyFont="1" applyFill="1" applyAlignment="1">
      <alignment vertical="top"/>
      <protection/>
    </xf>
    <xf numFmtId="0" fontId="0" fillId="33" borderId="0" xfId="59" applyFont="1" applyFill="1" applyAlignment="1" quotePrefix="1">
      <alignment horizontal="right" vertical="top"/>
      <protection/>
    </xf>
    <xf numFmtId="0" fontId="0" fillId="33" borderId="0" xfId="0" applyFont="1" applyFill="1" applyAlignment="1">
      <alignment/>
    </xf>
    <xf numFmtId="0" fontId="1" fillId="33" borderId="0" xfId="0" applyFont="1" applyFill="1" applyAlignment="1">
      <alignment horizontal="left"/>
    </xf>
    <xf numFmtId="0" fontId="0" fillId="33" borderId="0" xfId="0" applyFont="1" applyFill="1" applyAlignment="1">
      <alignment horizontal="left"/>
    </xf>
    <xf numFmtId="0" fontId="0" fillId="33" borderId="0" xfId="0" applyFont="1" applyFill="1" applyAlignment="1">
      <alignment horizontal="justify" vertical="top"/>
    </xf>
    <xf numFmtId="0" fontId="1" fillId="33" borderId="0" xfId="59" applyFont="1" applyFill="1" applyAlignment="1">
      <alignment/>
      <protection/>
    </xf>
    <xf numFmtId="0" fontId="0" fillId="33" borderId="0" xfId="59" applyFont="1" applyFill="1" applyAlignment="1">
      <alignment/>
      <protection/>
    </xf>
    <xf numFmtId="190" fontId="0" fillId="33" borderId="0" xfId="42" applyNumberFormat="1" applyFont="1" applyFill="1" applyAlignment="1">
      <alignment horizontal="right"/>
    </xf>
    <xf numFmtId="0" fontId="0" fillId="33" borderId="0" xfId="0" applyFont="1" applyFill="1" applyAlignment="1">
      <alignment/>
    </xf>
    <xf numFmtId="190" fontId="1" fillId="33" borderId="0" xfId="42" applyNumberFormat="1" applyFont="1" applyFill="1" applyAlignment="1">
      <alignment horizontal="right"/>
    </xf>
    <xf numFmtId="190" fontId="0" fillId="33" borderId="0" xfId="42" applyNumberFormat="1" applyFont="1" applyFill="1" applyBorder="1" applyAlignment="1">
      <alignment/>
    </xf>
    <xf numFmtId="190" fontId="0" fillId="33" borderId="10" xfId="42" applyNumberFormat="1" applyFont="1" applyFill="1" applyBorder="1" applyAlignment="1">
      <alignment/>
    </xf>
    <xf numFmtId="43" fontId="0" fillId="33" borderId="0" xfId="42" applyFont="1" applyFill="1" applyAlignment="1">
      <alignment/>
    </xf>
    <xf numFmtId="0" fontId="0" fillId="33" borderId="0" xfId="0" applyFont="1" applyFill="1" applyAlignment="1" quotePrefix="1">
      <alignment horizontal="right"/>
    </xf>
    <xf numFmtId="190" fontId="1" fillId="33" borderId="0" xfId="42" applyNumberFormat="1" applyFont="1" applyFill="1" applyAlignment="1" quotePrefix="1">
      <alignment horizontal="right"/>
    </xf>
    <xf numFmtId="0" fontId="0" fillId="33" borderId="0" xfId="0" applyFont="1" applyFill="1" applyAlignment="1">
      <alignment horizontal="right"/>
    </xf>
    <xf numFmtId="190" fontId="0" fillId="33" borderId="0" xfId="42" applyNumberFormat="1" applyFont="1" applyFill="1" applyAlignment="1">
      <alignment/>
    </xf>
    <xf numFmtId="0" fontId="1" fillId="33" borderId="0" xfId="0" applyFont="1" applyFill="1" applyAlignment="1">
      <alignment/>
    </xf>
    <xf numFmtId="190" fontId="0" fillId="33" borderId="0" xfId="42" applyNumberFormat="1" applyFont="1" applyFill="1" applyBorder="1" applyAlignment="1">
      <alignment horizontal="right"/>
    </xf>
    <xf numFmtId="190" fontId="0" fillId="33" borderId="11" xfId="42" applyNumberFormat="1" applyFont="1" applyFill="1" applyBorder="1" applyAlignment="1">
      <alignment/>
    </xf>
    <xf numFmtId="190" fontId="0" fillId="33" borderId="10" xfId="42" applyNumberFormat="1" applyFont="1" applyFill="1" applyBorder="1" applyAlignment="1">
      <alignment/>
    </xf>
    <xf numFmtId="190" fontId="0" fillId="33" borderId="0" xfId="42" applyNumberFormat="1" applyFont="1" applyFill="1" applyBorder="1" applyAlignment="1">
      <alignment/>
    </xf>
    <xf numFmtId="0" fontId="1" fillId="33" borderId="0" xfId="0" applyFont="1" applyFill="1" applyAlignment="1">
      <alignment horizontal="center"/>
    </xf>
    <xf numFmtId="0" fontId="0" fillId="33" borderId="0" xfId="0" applyFont="1" applyFill="1" applyAlignment="1">
      <alignment horizontal="center"/>
    </xf>
    <xf numFmtId="0" fontId="2" fillId="33" borderId="0" xfId="0" applyFont="1" applyFill="1" applyAlignment="1">
      <alignment horizontal="right"/>
    </xf>
    <xf numFmtId="0" fontId="1" fillId="33" borderId="0" xfId="0" applyFont="1" applyFill="1" applyAlignment="1">
      <alignment/>
    </xf>
    <xf numFmtId="196" fontId="1" fillId="33" borderId="0" xfId="0" applyNumberFormat="1" applyFont="1" applyFill="1" applyAlignment="1">
      <alignment/>
    </xf>
    <xf numFmtId="14" fontId="1" fillId="33" borderId="0" xfId="0" applyNumberFormat="1" applyFont="1" applyFill="1" applyAlignment="1">
      <alignment/>
    </xf>
    <xf numFmtId="0" fontId="0" fillId="33" borderId="0" xfId="0" applyFont="1" applyFill="1" applyAlignment="1">
      <alignment horizontal="right"/>
    </xf>
    <xf numFmtId="190" fontId="0" fillId="33" borderId="12" xfId="42" applyNumberFormat="1" applyFont="1" applyFill="1" applyBorder="1" applyAlignment="1">
      <alignment horizontal="right"/>
    </xf>
    <xf numFmtId="37" fontId="0" fillId="33" borderId="0" xfId="0" applyNumberFormat="1" applyFont="1" applyFill="1" applyAlignment="1">
      <alignment/>
    </xf>
    <xf numFmtId="0" fontId="5" fillId="33" borderId="0" xfId="59" applyFont="1" applyFill="1" applyAlignment="1">
      <alignment horizontal="justify" vertical="top"/>
      <protection/>
    </xf>
    <xf numFmtId="0" fontId="0" fillId="33" borderId="0" xfId="0" applyFont="1" applyFill="1" applyAlignment="1">
      <alignment horizontal="justify" vertical="top"/>
    </xf>
    <xf numFmtId="0" fontId="0" fillId="33" borderId="0" xfId="0" applyFont="1" applyFill="1" applyAlignment="1">
      <alignment/>
    </xf>
    <xf numFmtId="0" fontId="0" fillId="33" borderId="0" xfId="0" applyFont="1" applyFill="1" applyAlignment="1">
      <alignment horizontal="center"/>
    </xf>
    <xf numFmtId="0" fontId="0" fillId="0" borderId="0" xfId="0" applyFont="1" applyFill="1" applyAlignment="1">
      <alignment/>
    </xf>
    <xf numFmtId="0" fontId="2" fillId="33" borderId="0" xfId="0" applyFont="1" applyFill="1" applyAlignment="1">
      <alignment horizontal="right"/>
    </xf>
    <xf numFmtId="0" fontId="0" fillId="33" borderId="0" xfId="0" applyFont="1" applyFill="1" applyAlignment="1">
      <alignment horizontal="right"/>
    </xf>
    <xf numFmtId="0" fontId="0" fillId="33" borderId="0" xfId="0" applyFont="1" applyFill="1" applyAlignment="1">
      <alignment/>
    </xf>
    <xf numFmtId="0" fontId="0" fillId="0" borderId="0" xfId="0" applyFont="1" applyFill="1" applyAlignment="1">
      <alignment/>
    </xf>
    <xf numFmtId="0" fontId="0" fillId="33" borderId="0" xfId="0" applyFont="1" applyFill="1" applyAlignment="1">
      <alignment horizontal="center"/>
    </xf>
    <xf numFmtId="190" fontId="1" fillId="33" borderId="0" xfId="42" applyNumberFormat="1" applyFont="1" applyFill="1" applyAlignment="1" quotePrefix="1">
      <alignment horizontal="right"/>
    </xf>
    <xf numFmtId="190" fontId="1" fillId="33" borderId="0" xfId="42" applyNumberFormat="1" applyFont="1" applyFill="1" applyAlignment="1">
      <alignment horizontal="right"/>
    </xf>
    <xf numFmtId="43" fontId="0" fillId="33" borderId="12" xfId="0" applyNumberFormat="1" applyFont="1" applyFill="1" applyBorder="1" applyAlignment="1">
      <alignment/>
    </xf>
    <xf numFmtId="0" fontId="0" fillId="0" borderId="0" xfId="0" applyFont="1" applyFill="1" applyAlignment="1">
      <alignment horizontal="center"/>
    </xf>
    <xf numFmtId="0" fontId="0" fillId="33" borderId="0" xfId="0" applyFont="1" applyFill="1" applyBorder="1" applyAlignment="1">
      <alignment/>
    </xf>
    <xf numFmtId="190" fontId="0" fillId="33" borderId="0" xfId="42" applyNumberFormat="1" applyFont="1" applyFill="1" applyAlignment="1">
      <alignment/>
    </xf>
    <xf numFmtId="190" fontId="0" fillId="33" borderId="13" xfId="42" applyNumberFormat="1" applyFont="1" applyFill="1" applyBorder="1" applyAlignment="1">
      <alignment/>
    </xf>
    <xf numFmtId="190" fontId="0" fillId="33" borderId="11" xfId="42" applyNumberFormat="1" applyFont="1" applyFill="1" applyBorder="1" applyAlignment="1">
      <alignment/>
    </xf>
    <xf numFmtId="190" fontId="0" fillId="33" borderId="12" xfId="42" applyNumberFormat="1" applyFont="1" applyFill="1" applyBorder="1" applyAlignment="1">
      <alignment/>
    </xf>
    <xf numFmtId="0" fontId="0" fillId="33" borderId="0" xfId="0" applyFont="1" applyFill="1" applyAlignment="1" quotePrefix="1">
      <alignment horizontal="right"/>
    </xf>
    <xf numFmtId="0" fontId="3" fillId="33" borderId="0" xfId="0" applyFont="1" applyFill="1" applyAlignment="1">
      <alignment/>
    </xf>
    <xf numFmtId="0" fontId="1" fillId="33" borderId="0" xfId="0" applyFont="1" applyFill="1" applyAlignment="1">
      <alignment vertical="top"/>
    </xf>
    <xf numFmtId="0" fontId="1" fillId="33" borderId="0" xfId="59" applyFont="1" applyFill="1" applyAlignment="1">
      <alignment horizontal="left"/>
      <protection/>
    </xf>
    <xf numFmtId="0" fontId="1" fillId="33" borderId="0" xfId="59" applyFont="1" applyFill="1">
      <alignment/>
      <protection/>
    </xf>
    <xf numFmtId="0" fontId="1" fillId="33" borderId="0" xfId="59" applyFont="1" applyFill="1" applyAlignment="1">
      <alignment/>
      <protection/>
    </xf>
    <xf numFmtId="0" fontId="0" fillId="33" borderId="0" xfId="0" applyFont="1" applyFill="1" applyBorder="1" applyAlignment="1">
      <alignment/>
    </xf>
    <xf numFmtId="190" fontId="0" fillId="33" borderId="0" xfId="42" applyNumberFormat="1" applyFont="1" applyFill="1" applyBorder="1" applyAlignment="1">
      <alignment/>
    </xf>
    <xf numFmtId="0" fontId="0" fillId="33" borderId="0" xfId="0" applyFont="1" applyFill="1" applyAlignment="1">
      <alignment vertical="top"/>
    </xf>
    <xf numFmtId="0" fontId="0" fillId="33" borderId="0" xfId="59" applyFont="1" applyFill="1" applyAlignment="1">
      <alignment horizontal="right"/>
      <protection/>
    </xf>
    <xf numFmtId="0" fontId="8" fillId="33" borderId="0" xfId="0" applyFont="1" applyFill="1" applyAlignment="1">
      <alignment/>
    </xf>
    <xf numFmtId="15" fontId="0" fillId="33" borderId="0" xfId="0" applyNumberFormat="1" applyFont="1" applyFill="1" applyAlignment="1">
      <alignment/>
    </xf>
    <xf numFmtId="0" fontId="6" fillId="33" borderId="0" xfId="53" applyFill="1" applyAlignment="1" applyProtection="1">
      <alignment/>
      <protection/>
    </xf>
    <xf numFmtId="0" fontId="0" fillId="33" borderId="0" xfId="0" applyFont="1" applyFill="1" applyAlignment="1">
      <alignment horizontal="center"/>
    </xf>
    <xf numFmtId="190" fontId="1" fillId="33" borderId="0" xfId="42" applyNumberFormat="1" applyFont="1" applyFill="1" applyAlignment="1">
      <alignment horizontal="center"/>
    </xf>
    <xf numFmtId="0" fontId="0" fillId="33" borderId="0" xfId="0" applyFont="1" applyFill="1" applyBorder="1" applyAlignment="1">
      <alignment/>
    </xf>
    <xf numFmtId="0" fontId="0" fillId="33" borderId="0" xfId="0" applyFont="1" applyFill="1" applyAlignment="1">
      <alignment horizontal="justify" vertical="justify"/>
    </xf>
    <xf numFmtId="0" fontId="0" fillId="33" borderId="0" xfId="0" applyFill="1" applyAlignment="1">
      <alignment horizontal="justify" vertical="justify"/>
    </xf>
    <xf numFmtId="0" fontId="9" fillId="0" borderId="0" xfId="57">
      <alignment/>
      <protection/>
    </xf>
    <xf numFmtId="0" fontId="0" fillId="33" borderId="0" xfId="59" applyFont="1" applyFill="1" applyAlignment="1">
      <alignment horizontal="left"/>
      <protection/>
    </xf>
    <xf numFmtId="0" fontId="1" fillId="33" borderId="0" xfId="59" applyFont="1" applyFill="1" applyAlignment="1">
      <alignment horizontal="center"/>
      <protection/>
    </xf>
    <xf numFmtId="0" fontId="0" fillId="33" borderId="0" xfId="59" applyFont="1" applyFill="1" applyAlignment="1" quotePrefix="1">
      <alignment horizontal="right" vertical="top"/>
      <protection/>
    </xf>
    <xf numFmtId="0" fontId="0" fillId="33" borderId="0" xfId="0" applyFill="1" applyAlignment="1">
      <alignment/>
    </xf>
    <xf numFmtId="0" fontId="0" fillId="33" borderId="0" xfId="59" applyFont="1" applyFill="1" applyBorder="1" applyAlignment="1">
      <alignment/>
      <protection/>
    </xf>
    <xf numFmtId="0" fontId="0" fillId="33" borderId="0" xfId="0" applyFont="1" applyFill="1" applyBorder="1" applyAlignment="1">
      <alignment/>
    </xf>
    <xf numFmtId="0" fontId="0" fillId="33" borderId="0" xfId="59" applyFont="1" applyFill="1" applyAlignment="1">
      <alignment horizontal="justify" vertical="justify"/>
      <protection/>
    </xf>
    <xf numFmtId="0" fontId="1" fillId="33" borderId="0" xfId="59" applyFont="1" applyFill="1" applyAlignment="1">
      <alignment horizontal="center" vertical="top"/>
      <protection/>
    </xf>
    <xf numFmtId="0" fontId="5" fillId="33" borderId="0" xfId="59" applyFont="1" applyFill="1" applyAlignment="1">
      <alignment horizontal="justify" vertical="justify"/>
      <protection/>
    </xf>
    <xf numFmtId="190" fontId="5" fillId="33" borderId="0" xfId="42" applyNumberFormat="1" applyFont="1" applyFill="1" applyBorder="1" applyAlignment="1">
      <alignment horizontal="justify" vertical="top"/>
    </xf>
    <xf numFmtId="43" fontId="5" fillId="33" borderId="0" xfId="42" applyFont="1" applyFill="1" applyBorder="1" applyAlignment="1">
      <alignment horizontal="justify" vertical="top"/>
    </xf>
    <xf numFmtId="0" fontId="5" fillId="33" borderId="0" xfId="59" applyFont="1" applyFill="1" applyBorder="1" applyAlignment="1">
      <alignment horizontal="justify" vertical="top"/>
      <protection/>
    </xf>
    <xf numFmtId="0" fontId="5" fillId="33" borderId="0" xfId="59" applyFont="1" applyFill="1" applyAlignment="1">
      <alignment horizontal="left" vertical="justify" indent="1"/>
      <protection/>
    </xf>
    <xf numFmtId="0" fontId="0" fillId="33" borderId="0" xfId="59" applyFont="1" applyFill="1" applyBorder="1" applyAlignment="1">
      <alignment horizontal="justify" vertical="top"/>
      <protection/>
    </xf>
    <xf numFmtId="0" fontId="0" fillId="33" borderId="0" xfId="0" applyFont="1" applyFill="1" applyAlignment="1">
      <alignment horizontal="justify" vertical="justify"/>
    </xf>
    <xf numFmtId="0" fontId="1" fillId="33" borderId="0" xfId="0" applyFont="1" applyFill="1" applyAlignment="1">
      <alignment horizontal="justify" vertical="top"/>
    </xf>
    <xf numFmtId="0" fontId="0" fillId="33" borderId="0" xfId="0" applyFont="1" applyFill="1" applyBorder="1" applyAlignment="1">
      <alignment horizontal="center"/>
    </xf>
    <xf numFmtId="0" fontId="0" fillId="0" borderId="0" xfId="59" applyFont="1" applyFill="1" applyAlignment="1">
      <alignment horizontal="justify" vertical="top"/>
      <protection/>
    </xf>
    <xf numFmtId="0" fontId="9" fillId="0" borderId="0" xfId="57" applyFill="1">
      <alignment/>
      <protection/>
    </xf>
    <xf numFmtId="190" fontId="0" fillId="33" borderId="0" xfId="0" applyNumberFormat="1" applyFont="1" applyFill="1" applyAlignment="1">
      <alignment/>
    </xf>
    <xf numFmtId="0" fontId="0" fillId="0" borderId="0" xfId="0" applyFill="1" applyAlignment="1">
      <alignment/>
    </xf>
    <xf numFmtId="190" fontId="0" fillId="0" borderId="0" xfId="42"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90" fontId="0" fillId="0" borderId="0" xfId="42" applyNumberFormat="1" applyFont="1" applyFill="1" applyAlignment="1">
      <alignment/>
    </xf>
    <xf numFmtId="190" fontId="0" fillId="0" borderId="0" xfId="42" applyNumberFormat="1" applyFont="1" applyFill="1" applyBorder="1" applyAlignment="1">
      <alignment horizontal="right"/>
    </xf>
    <xf numFmtId="43" fontId="0" fillId="0" borderId="0" xfId="42" applyFont="1" applyFill="1" applyBorder="1" applyAlignment="1">
      <alignment/>
    </xf>
    <xf numFmtId="43" fontId="0" fillId="0" borderId="0" xfId="42" applyFont="1" applyFill="1" applyBorder="1" applyAlignment="1">
      <alignment horizontal="right"/>
    </xf>
    <xf numFmtId="43" fontId="0" fillId="0" borderId="0" xfId="42" applyFont="1" applyFill="1" applyAlignment="1">
      <alignment/>
    </xf>
    <xf numFmtId="0" fontId="0" fillId="0" borderId="0" xfId="0" applyFont="1" applyFill="1" applyAlignment="1" quotePrefix="1">
      <alignment horizontal="right"/>
    </xf>
    <xf numFmtId="0" fontId="0" fillId="0" borderId="0" xfId="0" applyFont="1" applyFill="1" applyBorder="1" applyAlignment="1">
      <alignment/>
    </xf>
    <xf numFmtId="190" fontId="0" fillId="0" borderId="0" xfId="42" applyNumberFormat="1" applyFont="1" applyFill="1" applyBorder="1" applyAlignment="1">
      <alignment/>
    </xf>
    <xf numFmtId="0" fontId="9" fillId="33" borderId="0" xfId="57" applyFill="1">
      <alignment/>
      <protection/>
    </xf>
    <xf numFmtId="190" fontId="5" fillId="33" borderId="0" xfId="42" applyNumberFormat="1" applyFont="1" applyFill="1" applyBorder="1" applyAlignment="1">
      <alignment horizontal="center" vertical="top"/>
    </xf>
    <xf numFmtId="0" fontId="0" fillId="33" borderId="0" xfId="0" applyFill="1" applyAlignment="1">
      <alignment horizontal="left" vertical="top"/>
    </xf>
    <xf numFmtId="0" fontId="5" fillId="33" borderId="0" xfId="59" applyFont="1" applyFill="1" applyBorder="1" applyAlignment="1">
      <alignment horizontal="justify" vertical="justify"/>
      <protection/>
    </xf>
    <xf numFmtId="0" fontId="0" fillId="33" borderId="0" xfId="0" applyFill="1" applyAlignment="1">
      <alignment horizontal="left" vertical="top" indent="3"/>
    </xf>
    <xf numFmtId="0" fontId="0" fillId="33" borderId="0" xfId="0" applyFont="1" applyFill="1" applyBorder="1" applyAlignment="1">
      <alignment horizontal="justify" vertical="justify"/>
    </xf>
    <xf numFmtId="190" fontId="0" fillId="0" borderId="0" xfId="0" applyNumberFormat="1" applyFont="1" applyFill="1" applyAlignment="1">
      <alignment/>
    </xf>
    <xf numFmtId="0" fontId="0" fillId="33" borderId="0" xfId="0" applyFont="1" applyFill="1" applyBorder="1" applyAlignment="1" quotePrefix="1">
      <alignment horizontal="left" indent="1"/>
    </xf>
    <xf numFmtId="0" fontId="10" fillId="33" borderId="0" xfId="0" applyFont="1" applyFill="1" applyAlignment="1">
      <alignment horizontal="center"/>
    </xf>
    <xf numFmtId="190" fontId="0" fillId="33" borderId="13" xfId="42" applyNumberFormat="1" applyFont="1" applyFill="1" applyBorder="1" applyAlignment="1">
      <alignment/>
    </xf>
    <xf numFmtId="0" fontId="0" fillId="33" borderId="13" xfId="59" applyFont="1" applyFill="1" applyBorder="1" applyAlignment="1">
      <alignment horizontal="justify" vertical="top"/>
      <protection/>
    </xf>
    <xf numFmtId="190" fontId="0" fillId="33" borderId="0" xfId="42" applyNumberFormat="1" applyFont="1" applyFill="1" applyBorder="1" applyAlignment="1">
      <alignment horizontal="center" vertical="top"/>
    </xf>
    <xf numFmtId="190" fontId="0" fillId="33" borderId="0" xfId="0" applyNumberFormat="1" applyFill="1" applyBorder="1" applyAlignment="1">
      <alignment horizontal="justify" vertical="top"/>
    </xf>
    <xf numFmtId="0" fontId="0" fillId="33" borderId="13" xfId="59" applyFont="1" applyFill="1" applyBorder="1" applyAlignment="1">
      <alignment/>
      <protection/>
    </xf>
    <xf numFmtId="190" fontId="5" fillId="33" borderId="13" xfId="42" applyNumberFormat="1" applyFont="1" applyFill="1" applyBorder="1" applyAlignment="1">
      <alignment horizontal="justify" vertical="top"/>
    </xf>
    <xf numFmtId="0" fontId="5" fillId="33" borderId="13" xfId="59" applyFont="1" applyFill="1" applyBorder="1" applyAlignment="1">
      <alignment horizontal="justify" vertical="top"/>
      <protection/>
    </xf>
    <xf numFmtId="43" fontId="0" fillId="33" borderId="13" xfId="42" applyNumberFormat="1" applyFont="1" applyFill="1" applyBorder="1" applyAlignment="1">
      <alignment/>
    </xf>
    <xf numFmtId="43" fontId="5" fillId="33" borderId="13" xfId="42" applyFont="1" applyFill="1" applyBorder="1" applyAlignment="1">
      <alignment horizontal="justify" vertical="top"/>
    </xf>
    <xf numFmtId="190" fontId="5" fillId="33" borderId="0" xfId="42" applyNumberFormat="1" applyFont="1" applyFill="1" applyAlignment="1">
      <alignment horizontal="justify" vertical="justify"/>
    </xf>
    <xf numFmtId="0" fontId="5" fillId="33" borderId="13" xfId="59" applyFont="1" applyFill="1" applyBorder="1" applyAlignment="1">
      <alignment horizontal="justify" vertical="justify"/>
      <protection/>
    </xf>
    <xf numFmtId="190" fontId="5" fillId="33" borderId="11" xfId="42" applyNumberFormat="1" applyFont="1" applyFill="1" applyBorder="1" applyAlignment="1">
      <alignment horizontal="justify" vertical="top"/>
    </xf>
    <xf numFmtId="0" fontId="5" fillId="33" borderId="11" xfId="59" applyFont="1" applyFill="1" applyBorder="1" applyAlignment="1">
      <alignment horizontal="justify" vertical="top"/>
      <protection/>
    </xf>
    <xf numFmtId="190" fontId="0" fillId="33" borderId="0" xfId="0" applyNumberFormat="1" applyFont="1" applyFill="1" applyAlignment="1">
      <alignment horizontal="justify" vertical="justify"/>
    </xf>
    <xf numFmtId="194" fontId="0" fillId="33" borderId="0" xfId="42" applyNumberFormat="1" applyFont="1" applyFill="1" applyBorder="1" applyAlignment="1">
      <alignment/>
    </xf>
    <xf numFmtId="0" fontId="1" fillId="33" borderId="0" xfId="0" applyFont="1" applyFill="1" applyBorder="1" applyAlignment="1">
      <alignment vertical="justify"/>
    </xf>
    <xf numFmtId="190" fontId="0" fillId="33" borderId="0" xfId="0" applyNumberFormat="1" applyFont="1" applyFill="1" applyAlignment="1">
      <alignment horizontal="center"/>
    </xf>
    <xf numFmtId="37" fontId="0" fillId="33" borderId="13" xfId="42" applyNumberFormat="1" applyFont="1" applyFill="1" applyBorder="1" applyAlignment="1">
      <alignment vertical="center"/>
    </xf>
    <xf numFmtId="196" fontId="1" fillId="0" borderId="0" xfId="0" applyNumberFormat="1" applyFont="1" applyFill="1" applyAlignment="1" quotePrefix="1">
      <alignment horizontal="left"/>
    </xf>
    <xf numFmtId="196" fontId="1" fillId="0" borderId="0" xfId="0" applyNumberFormat="1" applyFont="1" applyFill="1" applyAlignment="1">
      <alignment/>
    </xf>
    <xf numFmtId="190" fontId="1" fillId="0" borderId="0" xfId="42" applyNumberFormat="1" applyFont="1" applyFill="1" applyAlignment="1" quotePrefix="1">
      <alignment horizontal="right"/>
    </xf>
    <xf numFmtId="43" fontId="0" fillId="33" borderId="0" xfId="42" applyFont="1" applyFill="1" applyAlignment="1">
      <alignment horizontal="right"/>
    </xf>
    <xf numFmtId="37" fontId="0" fillId="33" borderId="13" xfId="42" applyNumberFormat="1" applyFont="1" applyFill="1" applyBorder="1" applyAlignment="1">
      <alignment vertical="center"/>
    </xf>
    <xf numFmtId="190" fontId="0" fillId="33" borderId="0" xfId="42" applyNumberFormat="1" applyFont="1" applyFill="1" applyBorder="1" applyAlignment="1">
      <alignment horizontal="justify" vertical="top"/>
    </xf>
    <xf numFmtId="190" fontId="0" fillId="33" borderId="0" xfId="42" applyNumberFormat="1" applyFont="1" applyFill="1" applyAlignment="1">
      <alignment horizontal="justify" vertical="top"/>
    </xf>
    <xf numFmtId="190" fontId="0" fillId="33" borderId="13" xfId="42" applyNumberFormat="1" applyFont="1" applyFill="1" applyBorder="1" applyAlignment="1">
      <alignment/>
    </xf>
    <xf numFmtId="39" fontId="0" fillId="0" borderId="12" xfId="0" applyNumberFormat="1" applyFont="1" applyFill="1" applyBorder="1" applyAlignment="1">
      <alignment/>
    </xf>
    <xf numFmtId="0" fontId="0" fillId="33" borderId="0" xfId="0" applyFill="1" applyAlignment="1">
      <alignment horizontal="right" vertical="top"/>
    </xf>
    <xf numFmtId="0" fontId="1" fillId="33" borderId="0" xfId="59" applyFont="1" applyFill="1" applyAlignment="1" quotePrefix="1">
      <alignment horizontal="center" vertical="top"/>
      <protection/>
    </xf>
    <xf numFmtId="190" fontId="0" fillId="33" borderId="13" xfId="42" applyNumberFormat="1" applyFont="1" applyFill="1" applyBorder="1" applyAlignment="1">
      <alignment/>
    </xf>
    <xf numFmtId="190" fontId="0" fillId="33" borderId="12" xfId="42" applyNumberFormat="1" applyFont="1" applyFill="1" applyBorder="1" applyAlignment="1">
      <alignment/>
    </xf>
    <xf numFmtId="0" fontId="1" fillId="33" borderId="0" xfId="0" applyNumberFormat="1" applyFont="1" applyFill="1" applyBorder="1" applyAlignment="1">
      <alignment horizontal="right"/>
    </xf>
    <xf numFmtId="0" fontId="1" fillId="33" borderId="0" xfId="42" applyNumberFormat="1" applyFont="1" applyFill="1" applyBorder="1" applyAlignment="1">
      <alignment horizontal="right"/>
    </xf>
    <xf numFmtId="43" fontId="1" fillId="33" borderId="0" xfId="42" applyFont="1" applyFill="1" applyBorder="1" applyAlignment="1">
      <alignment horizontal="right"/>
    </xf>
    <xf numFmtId="43" fontId="1" fillId="33" borderId="0" xfId="42" applyFont="1" applyFill="1" applyAlignment="1">
      <alignment horizontal="right"/>
    </xf>
    <xf numFmtId="0" fontId="1" fillId="33" borderId="0" xfId="0" applyFont="1" applyFill="1" applyBorder="1" applyAlignment="1">
      <alignment horizontal="center"/>
    </xf>
    <xf numFmtId="0" fontId="1" fillId="33" borderId="0" xfId="0" applyFont="1" applyFill="1" applyBorder="1" applyAlignment="1">
      <alignment/>
    </xf>
    <xf numFmtId="190" fontId="0" fillId="33" borderId="13" xfId="42" applyNumberFormat="1" applyFont="1" applyFill="1" applyBorder="1" applyAlignment="1">
      <alignment horizontal="center" vertical="top"/>
    </xf>
    <xf numFmtId="0" fontId="0" fillId="0" borderId="0" xfId="59" applyFont="1" applyFill="1" applyBorder="1" applyAlignment="1">
      <alignment vertical="top"/>
      <protection/>
    </xf>
    <xf numFmtId="0" fontId="0" fillId="0" borderId="0" xfId="0" applyFill="1" applyAlignment="1">
      <alignment vertical="top"/>
    </xf>
    <xf numFmtId="190" fontId="0" fillId="33" borderId="0" xfId="42" applyNumberFormat="1" applyFont="1" applyFill="1" applyAlignment="1">
      <alignment/>
    </xf>
    <xf numFmtId="190" fontId="0" fillId="33" borderId="13" xfId="42" applyNumberFormat="1" applyFont="1" applyFill="1" applyBorder="1" applyAlignment="1">
      <alignment/>
    </xf>
    <xf numFmtId="190" fontId="0" fillId="33" borderId="10" xfId="42" applyNumberFormat="1" applyFont="1" applyFill="1" applyBorder="1" applyAlignment="1">
      <alignment/>
    </xf>
    <xf numFmtId="190" fontId="0" fillId="33" borderId="12" xfId="42" applyNumberFormat="1" applyFont="1" applyFill="1" applyBorder="1" applyAlignment="1">
      <alignment/>
    </xf>
    <xf numFmtId="43" fontId="0" fillId="33" borderId="12" xfId="0" applyNumberFormat="1" applyFont="1" applyFill="1" applyBorder="1" applyAlignment="1">
      <alignment/>
    </xf>
    <xf numFmtId="190" fontId="0" fillId="33" borderId="0" xfId="42" applyNumberFormat="1" applyFont="1" applyFill="1" applyBorder="1" applyAlignment="1">
      <alignment/>
    </xf>
    <xf numFmtId="190" fontId="0" fillId="33" borderId="0" xfId="42" applyNumberFormat="1" applyFont="1" applyFill="1" applyBorder="1" applyAlignment="1">
      <alignment horizontal="right"/>
    </xf>
    <xf numFmtId="43" fontId="0" fillId="0" borderId="12" xfId="42" applyNumberFormat="1" applyFont="1" applyFill="1" applyBorder="1" applyAlignment="1">
      <alignment horizontal="right"/>
    </xf>
    <xf numFmtId="0" fontId="1" fillId="33" borderId="0" xfId="0" applyFont="1" applyFill="1" applyAlignment="1">
      <alignment horizontal="center" vertical="top"/>
    </xf>
    <xf numFmtId="0" fontId="0" fillId="33" borderId="0" xfId="59" applyFont="1" applyFill="1" applyAlignment="1" quotePrefix="1">
      <alignment horizontal="justify" vertical="top"/>
      <protection/>
    </xf>
    <xf numFmtId="0" fontId="1" fillId="0" borderId="0" xfId="59" applyFont="1" applyFill="1" applyAlignment="1">
      <alignment horizontal="left"/>
      <protection/>
    </xf>
    <xf numFmtId="0" fontId="0" fillId="33" borderId="0" xfId="0" applyFill="1" applyAlignment="1">
      <alignment vertical="top"/>
    </xf>
    <xf numFmtId="0" fontId="0" fillId="33" borderId="0" xfId="0" applyFill="1" applyAlignment="1" quotePrefix="1">
      <alignment horizontal="justify" vertical="top"/>
    </xf>
    <xf numFmtId="0" fontId="0" fillId="0" borderId="0" xfId="0" applyFont="1" applyAlignment="1">
      <alignment/>
    </xf>
    <xf numFmtId="0" fontId="0" fillId="33" borderId="0" xfId="0" applyFont="1" applyFill="1" applyBorder="1" applyAlignment="1">
      <alignment horizontal="center"/>
    </xf>
    <xf numFmtId="190" fontId="1" fillId="0" borderId="0" xfId="42" applyNumberFormat="1" applyFont="1" applyFill="1" applyBorder="1" applyAlignment="1" quotePrefix="1">
      <alignment horizontal="right"/>
    </xf>
    <xf numFmtId="190" fontId="1" fillId="0" borderId="0" xfId="42" applyNumberFormat="1" applyFont="1" applyFill="1" applyBorder="1" applyAlignment="1">
      <alignment horizontal="right"/>
    </xf>
    <xf numFmtId="0" fontId="1" fillId="0" borderId="0" xfId="0" applyFont="1" applyFill="1" applyBorder="1" applyAlignment="1">
      <alignment/>
    </xf>
    <xf numFmtId="0" fontId="0" fillId="0" borderId="0" xfId="0" applyFont="1" applyFill="1" applyBorder="1" applyAlignment="1">
      <alignment/>
    </xf>
    <xf numFmtId="0" fontId="0" fillId="33" borderId="0" xfId="0" applyFont="1" applyFill="1" applyAlignment="1">
      <alignment horizontal="left"/>
    </xf>
    <xf numFmtId="0" fontId="0" fillId="33" borderId="0" xfId="59" applyFont="1" applyFill="1" applyAlignment="1">
      <alignment vertical="justify"/>
      <protection/>
    </xf>
    <xf numFmtId="0" fontId="0" fillId="33" borderId="0" xfId="59" applyFont="1" applyFill="1" applyAlignment="1" quotePrefix="1">
      <alignment horizontal="right"/>
      <protection/>
    </xf>
    <xf numFmtId="190" fontId="0" fillId="0" borderId="0" xfId="42" applyNumberFormat="1" applyFont="1" applyFill="1" applyAlignment="1">
      <alignment/>
    </xf>
    <xf numFmtId="43" fontId="0" fillId="33" borderId="0" xfId="42" applyFont="1" applyFill="1" applyAlignment="1" quotePrefix="1">
      <alignment horizontal="right"/>
    </xf>
    <xf numFmtId="43" fontId="0" fillId="33" borderId="0" xfId="42" applyFont="1" applyFill="1" applyAlignment="1">
      <alignment/>
    </xf>
    <xf numFmtId="0" fontId="0" fillId="33" borderId="0" xfId="0" applyFont="1" applyFill="1" applyAlignment="1" quotePrefix="1">
      <alignment horizontal="left" indent="13"/>
    </xf>
    <xf numFmtId="0" fontId="9" fillId="0" borderId="0" xfId="57" applyFill="1" applyBorder="1">
      <alignment/>
      <protection/>
    </xf>
    <xf numFmtId="0" fontId="1" fillId="33" borderId="0" xfId="59" applyFont="1" applyFill="1" applyAlignment="1">
      <alignment horizontal="justify" vertical="top"/>
      <protection/>
    </xf>
    <xf numFmtId="0" fontId="1" fillId="0" borderId="0" xfId="59" applyFont="1" applyFill="1" applyAlignment="1">
      <alignment horizontal="right"/>
      <protection/>
    </xf>
    <xf numFmtId="0" fontId="0" fillId="0" borderId="0" xfId="59" applyFont="1" applyFill="1" applyAlignment="1" quotePrefix="1">
      <alignment horizontal="right"/>
      <protection/>
    </xf>
    <xf numFmtId="15" fontId="0" fillId="0" borderId="0" xfId="59" applyNumberFormat="1" applyFont="1" applyFill="1" applyAlignment="1" quotePrefix="1">
      <alignment horizontal="right"/>
      <protection/>
    </xf>
    <xf numFmtId="0" fontId="0" fillId="33" borderId="0" xfId="0" applyFont="1" applyFill="1" applyAlignment="1">
      <alignment horizontal="justify" vertical="top"/>
    </xf>
    <xf numFmtId="0" fontId="0" fillId="33" borderId="0" xfId="0" applyFont="1" applyFill="1" applyAlignment="1">
      <alignment horizontal="justify" vertical="justify"/>
    </xf>
    <xf numFmtId="0" fontId="0" fillId="33" borderId="0" xfId="59" applyFont="1" applyFill="1" applyAlignment="1">
      <alignment horizontal="justify" vertical="justify"/>
      <protection/>
    </xf>
    <xf numFmtId="0" fontId="1" fillId="33" borderId="0" xfId="0" applyFont="1" applyFill="1" applyAlignment="1" applyProtection="1">
      <alignment horizontal="justify" vertical="top"/>
      <protection locked="0"/>
    </xf>
    <xf numFmtId="0" fontId="0" fillId="0" borderId="0" xfId="0" applyFont="1" applyFill="1" applyAlignment="1">
      <alignment horizontal="justify" vertical="justify"/>
    </xf>
    <xf numFmtId="0" fontId="0" fillId="33" borderId="0" xfId="59" applyFont="1" applyFill="1" applyAlignment="1">
      <alignment horizontal="justify" vertical="top"/>
      <protection/>
    </xf>
    <xf numFmtId="0" fontId="0" fillId="0" borderId="0" xfId="0" applyFill="1" applyAlignment="1">
      <alignment horizontal="justify" vertical="justify"/>
    </xf>
    <xf numFmtId="43" fontId="0" fillId="33" borderId="0" xfId="0" applyNumberFormat="1" applyFont="1" applyFill="1" applyBorder="1" applyAlignment="1">
      <alignment/>
    </xf>
    <xf numFmtId="43" fontId="0" fillId="33" borderId="0" xfId="0" applyNumberFormat="1" applyFont="1" applyFill="1" applyBorder="1" applyAlignment="1">
      <alignment/>
    </xf>
    <xf numFmtId="15" fontId="0" fillId="33" borderId="0" xfId="0" applyNumberFormat="1" applyFont="1" applyFill="1" applyAlignment="1">
      <alignment horizontal="left"/>
    </xf>
    <xf numFmtId="15" fontId="1" fillId="33" borderId="0" xfId="0" applyNumberFormat="1" applyFont="1" applyFill="1" applyAlignment="1" quotePrefix="1">
      <alignment horizontal="left"/>
    </xf>
    <xf numFmtId="43" fontId="1" fillId="33" borderId="0" xfId="42" applyFont="1" applyFill="1" applyBorder="1" applyAlignment="1">
      <alignment horizontal="center"/>
    </xf>
    <xf numFmtId="0" fontId="1" fillId="33" borderId="0" xfId="0" applyFont="1" applyFill="1" applyBorder="1" applyAlignment="1">
      <alignment horizontal="center"/>
    </xf>
    <xf numFmtId="190" fontId="0" fillId="33" borderId="13" xfId="42" applyNumberFormat="1" applyFont="1" applyFill="1" applyBorder="1" applyAlignment="1">
      <alignment horizontal="right"/>
    </xf>
    <xf numFmtId="0" fontId="0" fillId="33" borderId="13" xfId="0" applyFont="1" applyFill="1" applyBorder="1" applyAlignment="1">
      <alignment/>
    </xf>
    <xf numFmtId="0" fontId="0" fillId="33" borderId="0" xfId="0" applyFont="1" applyFill="1" applyAlignment="1">
      <alignment/>
    </xf>
    <xf numFmtId="0" fontId="0" fillId="0" borderId="0" xfId="59" applyFont="1" applyFill="1" applyAlignment="1">
      <alignment horizontal="justify" vertical="justify"/>
      <protection/>
    </xf>
    <xf numFmtId="0" fontId="0" fillId="34" borderId="0" xfId="59" applyFont="1" applyFill="1" applyBorder="1" applyAlignment="1">
      <alignment horizontal="justify" vertical="top"/>
      <protection/>
    </xf>
    <xf numFmtId="0" fontId="0" fillId="0"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ont="1" applyFill="1" applyAlignment="1">
      <alignment vertical="top"/>
    </xf>
    <xf numFmtId="0" fontId="0" fillId="0" borderId="0" xfId="0" applyFont="1" applyFill="1" applyAlignment="1">
      <alignment vertical="top"/>
    </xf>
    <xf numFmtId="0" fontId="0" fillId="33" borderId="0" xfId="59" applyFont="1" applyFill="1">
      <alignment/>
      <protection/>
    </xf>
    <xf numFmtId="0" fontId="0" fillId="0" borderId="0" xfId="59" applyFont="1" applyFill="1">
      <alignment/>
      <protection/>
    </xf>
    <xf numFmtId="0" fontId="0" fillId="33" borderId="0" xfId="0" applyFill="1" applyAlignment="1">
      <alignment horizontal="left" vertical="justify"/>
    </xf>
    <xf numFmtId="0" fontId="0" fillId="0" borderId="0" xfId="0" applyFill="1" applyAlignment="1">
      <alignment horizontal="left" vertical="justify"/>
    </xf>
    <xf numFmtId="0" fontId="0" fillId="0" borderId="0" xfId="0" applyFill="1" applyAlignment="1">
      <alignment horizontal="right" vertical="top"/>
    </xf>
    <xf numFmtId="0" fontId="0" fillId="0" borderId="0" xfId="0" applyFill="1" applyAlignment="1">
      <alignment horizontal="justify" vertical="top"/>
    </xf>
    <xf numFmtId="0" fontId="0" fillId="0" borderId="0" xfId="0" applyFont="1" applyFill="1" applyAlignment="1">
      <alignment horizontal="justify" vertical="top"/>
    </xf>
    <xf numFmtId="0" fontId="0" fillId="0" borderId="0" xfId="59" applyFont="1" applyFill="1" applyAlignment="1">
      <alignment horizontal="left"/>
      <protection/>
    </xf>
    <xf numFmtId="0" fontId="1" fillId="0" borderId="0" xfId="0" applyFont="1" applyFill="1" applyAlignment="1">
      <alignment horizontal="left" vertical="justify"/>
    </xf>
    <xf numFmtId="0" fontId="9" fillId="33" borderId="0" xfId="57" applyFont="1" applyFill="1" applyAlignment="1" quotePrefix="1">
      <alignment horizontal="right"/>
      <protection/>
    </xf>
    <xf numFmtId="0" fontId="9" fillId="0" borderId="0" xfId="57" applyFont="1" applyFill="1" applyAlignment="1" quotePrefix="1">
      <alignment horizontal="right"/>
      <protection/>
    </xf>
    <xf numFmtId="0" fontId="0" fillId="0" borderId="0" xfId="59" applyFont="1" applyFill="1" applyAlignment="1" quotePrefix="1">
      <alignment horizontal="right" vertical="top"/>
      <protection/>
    </xf>
    <xf numFmtId="0" fontId="1" fillId="0" borderId="0" xfId="0" applyFont="1" applyFill="1" applyAlignment="1" applyProtection="1">
      <alignment horizontal="justify" vertical="top"/>
      <protection locked="0"/>
    </xf>
    <xf numFmtId="37" fontId="9" fillId="33" borderId="0" xfId="57" applyNumberFormat="1" applyFont="1" applyFill="1">
      <alignment/>
      <protection/>
    </xf>
    <xf numFmtId="37" fontId="9" fillId="33" borderId="14" xfId="57" applyNumberFormat="1" applyFont="1" applyFill="1" applyBorder="1">
      <alignment/>
      <protection/>
    </xf>
    <xf numFmtId="0" fontId="12" fillId="33" borderId="0" xfId="0" applyFont="1" applyFill="1" applyAlignment="1">
      <alignment horizontal="justify" vertical="justify"/>
    </xf>
    <xf numFmtId="0" fontId="13" fillId="33" borderId="0" xfId="0" applyFont="1" applyFill="1" applyAlignment="1">
      <alignment horizontal="justify" vertical="justify"/>
    </xf>
    <xf numFmtId="0" fontId="14" fillId="33" borderId="0" xfId="57" applyFont="1" applyFill="1">
      <alignment/>
      <protection/>
    </xf>
    <xf numFmtId="0" fontId="0" fillId="0" borderId="0" xfId="0" applyFont="1" applyFill="1" applyAlignment="1">
      <alignment horizontal="left" vertical="justify"/>
    </xf>
    <xf numFmtId="0" fontId="1" fillId="33" borderId="0" xfId="57" applyFont="1" applyFill="1">
      <alignment/>
      <protection/>
    </xf>
    <xf numFmtId="0" fontId="1" fillId="33" borderId="0" xfId="57" applyFont="1" applyFill="1" applyAlignment="1">
      <alignment horizontal="center"/>
      <protection/>
    </xf>
    <xf numFmtId="0" fontId="0" fillId="33" borderId="0" xfId="57" applyFont="1" applyFill="1">
      <alignment/>
      <protection/>
    </xf>
    <xf numFmtId="0" fontId="0" fillId="0" borderId="0" xfId="58" applyFont="1" applyFill="1" applyBorder="1" applyAlignment="1">
      <alignment horizontal="justify" vertical="top"/>
      <protection/>
    </xf>
    <xf numFmtId="0" fontId="0" fillId="33" borderId="0" xfId="0" applyFont="1" applyFill="1" applyAlignment="1">
      <alignment horizontal="left" vertical="justify"/>
    </xf>
    <xf numFmtId="0" fontId="1" fillId="0" borderId="0" xfId="58" applyFont="1" applyFill="1" applyAlignment="1">
      <alignment horizontal="center" vertical="top"/>
      <protection/>
    </xf>
    <xf numFmtId="0" fontId="0" fillId="0" borderId="0" xfId="58" applyFont="1" applyFill="1" applyBorder="1" applyAlignment="1">
      <alignment horizontal="justify" vertical="center"/>
      <protection/>
    </xf>
    <xf numFmtId="0" fontId="0" fillId="0" borderId="0" xfId="58" applyFont="1" applyFill="1" applyAlignment="1">
      <alignment vertical="top"/>
      <protection/>
    </xf>
    <xf numFmtId="0" fontId="0" fillId="33" borderId="0" xfId="58" applyFont="1" applyFill="1" applyAlignment="1">
      <alignment vertical="top"/>
      <protection/>
    </xf>
    <xf numFmtId="0" fontId="1" fillId="33" borderId="0" xfId="58" applyFont="1" applyFill="1" applyAlignment="1">
      <alignment horizontal="center" vertical="top"/>
      <protection/>
    </xf>
    <xf numFmtId="190" fontId="0" fillId="0" borderId="0" xfId="42" applyNumberFormat="1" applyFont="1" applyFill="1" applyAlignment="1">
      <alignment horizontal="center" vertical="top"/>
    </xf>
    <xf numFmtId="0" fontId="1" fillId="33" borderId="0" xfId="58" applyFont="1" applyFill="1" applyAlignment="1">
      <alignment vertical="top"/>
      <protection/>
    </xf>
    <xf numFmtId="0" fontId="0" fillId="33" borderId="0" xfId="59" applyFont="1" applyFill="1" applyBorder="1" applyAlignment="1">
      <alignment horizontal="justify" vertical="justify"/>
      <protection/>
    </xf>
    <xf numFmtId="190" fontId="0" fillId="33" borderId="0" xfId="42" applyNumberFormat="1" applyFont="1" applyFill="1" applyAlignment="1">
      <alignment horizontal="center" vertical="top"/>
    </xf>
    <xf numFmtId="190" fontId="0" fillId="0" borderId="0" xfId="42" applyNumberFormat="1" applyFont="1" applyFill="1" applyBorder="1" applyAlignment="1">
      <alignment horizontal="center" vertical="top"/>
    </xf>
    <xf numFmtId="0" fontId="0" fillId="33" borderId="0" xfId="59" applyFont="1" applyFill="1" applyBorder="1" applyAlignment="1">
      <alignment horizontal="left" vertical="justify" indent="2"/>
      <protection/>
    </xf>
    <xf numFmtId="0" fontId="0" fillId="33" borderId="0" xfId="58" applyFont="1" applyFill="1" applyAlignment="1">
      <alignment horizontal="justify" vertical="top"/>
      <protection/>
    </xf>
    <xf numFmtId="0" fontId="0" fillId="33" borderId="0" xfId="59" applyFont="1" applyFill="1" applyBorder="1" applyAlignment="1">
      <alignment vertical="justify"/>
      <protection/>
    </xf>
    <xf numFmtId="190" fontId="0" fillId="33" borderId="13" xfId="42" applyNumberFormat="1" applyFont="1" applyFill="1" applyBorder="1" applyAlignment="1">
      <alignment horizontal="center" vertical="top"/>
    </xf>
    <xf numFmtId="0" fontId="0" fillId="33" borderId="13" xfId="58" applyFont="1" applyFill="1" applyBorder="1" applyAlignment="1">
      <alignment horizontal="justify" vertical="top"/>
      <protection/>
    </xf>
    <xf numFmtId="190" fontId="0" fillId="0" borderId="0" xfId="58" applyNumberFormat="1" applyFont="1" applyFill="1" applyBorder="1" applyAlignment="1">
      <alignment horizontal="justify" vertical="center"/>
      <protection/>
    </xf>
    <xf numFmtId="0" fontId="0" fillId="33" borderId="0" xfId="59" applyFont="1" applyFill="1" applyBorder="1" applyAlignment="1">
      <alignment vertical="top"/>
      <protection/>
    </xf>
    <xf numFmtId="190" fontId="0" fillId="0" borderId="0" xfId="42" applyNumberFormat="1" applyFont="1" applyFill="1" applyBorder="1" applyAlignment="1">
      <alignment horizontal="right" vertical="top"/>
    </xf>
    <xf numFmtId="0" fontId="0" fillId="33" borderId="0" xfId="58" applyFont="1" applyFill="1" applyAlignment="1">
      <alignment horizontal="justify" vertical="center"/>
      <protection/>
    </xf>
    <xf numFmtId="190" fontId="0" fillId="33" borderId="10" xfId="58" applyNumberFormat="1" applyFont="1" applyFill="1" applyBorder="1" applyAlignment="1">
      <alignment horizontal="justify" vertical="center"/>
      <protection/>
    </xf>
    <xf numFmtId="0" fontId="0" fillId="33" borderId="10" xfId="58" applyFont="1" applyFill="1" applyBorder="1" applyAlignment="1">
      <alignment horizontal="justify" vertical="center"/>
      <protection/>
    </xf>
    <xf numFmtId="190" fontId="0" fillId="33" borderId="0" xfId="58" applyNumberFormat="1" applyFont="1" applyFill="1" applyBorder="1" applyAlignment="1">
      <alignment horizontal="justify" vertical="center"/>
      <protection/>
    </xf>
    <xf numFmtId="0" fontId="0" fillId="33" borderId="0" xfId="58" applyFont="1" applyFill="1" applyBorder="1" applyAlignment="1">
      <alignment horizontal="justify" vertical="center"/>
      <protection/>
    </xf>
    <xf numFmtId="0" fontId="0" fillId="33" borderId="0" xfId="0" applyFont="1" applyFill="1" applyBorder="1" applyAlignment="1">
      <alignment vertical="top"/>
    </xf>
    <xf numFmtId="190" fontId="0" fillId="33" borderId="0" xfId="42" applyNumberFormat="1" applyFont="1" applyFill="1" applyBorder="1" applyAlignment="1">
      <alignment horizontal="right" vertical="top"/>
    </xf>
    <xf numFmtId="0" fontId="0" fillId="0" borderId="0" xfId="59" applyFont="1" applyFill="1" applyBorder="1" applyAlignment="1">
      <alignment vertical="top"/>
      <protection/>
    </xf>
    <xf numFmtId="190" fontId="0" fillId="33" borderId="13" xfId="58" applyNumberFormat="1" applyFont="1" applyFill="1" applyBorder="1" applyAlignment="1">
      <alignment horizontal="justify" vertical="center"/>
      <protection/>
    </xf>
    <xf numFmtId="0" fontId="0" fillId="33" borderId="13" xfId="58" applyFont="1" applyFill="1" applyBorder="1" applyAlignment="1">
      <alignment horizontal="justify" vertical="center"/>
      <protection/>
    </xf>
    <xf numFmtId="190" fontId="0" fillId="33" borderId="15" xfId="58" applyNumberFormat="1" applyFont="1" applyFill="1" applyBorder="1" applyAlignment="1">
      <alignment horizontal="justify" vertical="center"/>
      <protection/>
    </xf>
    <xf numFmtId="0" fontId="0" fillId="33" borderId="15" xfId="58" applyFont="1" applyFill="1" applyBorder="1" applyAlignment="1">
      <alignment horizontal="justify" vertical="center"/>
      <protection/>
    </xf>
    <xf numFmtId="0" fontId="0" fillId="0" borderId="0" xfId="59" applyFont="1" applyFill="1" applyAlignment="1">
      <alignment/>
      <protection/>
    </xf>
    <xf numFmtId="0" fontId="0" fillId="33" borderId="0" xfId="59" applyFont="1" applyFill="1" applyAlignment="1">
      <alignment/>
      <protection/>
    </xf>
    <xf numFmtId="0" fontId="0" fillId="0" borderId="0" xfId="59" applyFont="1" applyFill="1" applyBorder="1" applyAlignment="1">
      <alignment horizontal="justify" vertical="top"/>
      <protection/>
    </xf>
    <xf numFmtId="0" fontId="0" fillId="0" borderId="0" xfId="57" applyFont="1" applyFill="1">
      <alignment/>
      <protection/>
    </xf>
    <xf numFmtId="190" fontId="0" fillId="33" borderId="0" xfId="42" applyNumberFormat="1" applyFont="1" applyFill="1" applyAlignment="1">
      <alignment horizontal="justify" vertical="top"/>
    </xf>
    <xf numFmtId="190" fontId="0" fillId="33" borderId="13" xfId="42" applyNumberFormat="1" applyFont="1" applyFill="1" applyBorder="1" applyAlignment="1">
      <alignment horizontal="justify" vertical="top"/>
    </xf>
    <xf numFmtId="190" fontId="0" fillId="33" borderId="0" xfId="42" applyNumberFormat="1" applyFont="1" applyFill="1" applyBorder="1" applyAlignment="1">
      <alignment horizontal="center" vertical="top"/>
    </xf>
    <xf numFmtId="190" fontId="0" fillId="33" borderId="0" xfId="42" applyNumberFormat="1" applyFont="1" applyFill="1" applyBorder="1" applyAlignment="1">
      <alignment horizontal="center" vertical="top"/>
    </xf>
    <xf numFmtId="190" fontId="0" fillId="33" borderId="15" xfId="42" applyNumberFormat="1" applyFont="1" applyFill="1" applyBorder="1" applyAlignment="1">
      <alignment horizontal="justify" vertical="top"/>
    </xf>
    <xf numFmtId="0" fontId="0" fillId="33" borderId="0" xfId="0" applyFont="1" applyFill="1" applyAlignment="1">
      <alignment horizontal="left" vertical="top"/>
    </xf>
    <xf numFmtId="37" fontId="0" fillId="33" borderId="0" xfId="42" applyNumberFormat="1" applyFont="1" applyFill="1" applyBorder="1" applyAlignment="1">
      <alignment vertical="center"/>
    </xf>
    <xf numFmtId="0" fontId="1" fillId="33" borderId="0" xfId="0" applyFont="1" applyFill="1" applyAlignment="1">
      <alignment horizontal="center" vertical="top"/>
    </xf>
    <xf numFmtId="0" fontId="0" fillId="33" borderId="0" xfId="0" applyFont="1" applyFill="1" applyAlignment="1">
      <alignment horizontal="justify" vertical="top"/>
    </xf>
    <xf numFmtId="0" fontId="1" fillId="33" borderId="0" xfId="0" applyFont="1" applyFill="1" applyAlignment="1">
      <alignment horizontal="center" vertical="top"/>
    </xf>
    <xf numFmtId="0" fontId="1" fillId="33" borderId="0" xfId="0" applyFont="1" applyFill="1" applyAlignment="1">
      <alignment horizontal="justify" vertical="top"/>
    </xf>
    <xf numFmtId="0" fontId="0" fillId="33" borderId="0" xfId="0" applyFont="1" applyFill="1" applyAlignment="1">
      <alignment horizontal="justify" vertical="top"/>
    </xf>
    <xf numFmtId="0" fontId="0" fillId="0" borderId="0" xfId="0" applyFont="1" applyFill="1" applyAlignment="1">
      <alignment horizontal="justify" vertical="top"/>
    </xf>
    <xf numFmtId="0" fontId="0" fillId="33" borderId="0" xfId="0" applyFont="1" applyFill="1" applyAlignment="1">
      <alignment horizontal="justify" vertical="justify"/>
    </xf>
    <xf numFmtId="0" fontId="1" fillId="33" borderId="0" xfId="0" applyNumberFormat="1" applyFont="1" applyFill="1" applyBorder="1" applyAlignment="1">
      <alignment horizontal="center"/>
    </xf>
    <xf numFmtId="0" fontId="0" fillId="0" borderId="0" xfId="0" applyAlignment="1">
      <alignment horizontal="justify" vertical="top"/>
    </xf>
    <xf numFmtId="0" fontId="0" fillId="33" borderId="0" xfId="0" applyFont="1" applyFill="1" applyBorder="1" applyAlignment="1">
      <alignment horizontal="justify" vertical="justify"/>
    </xf>
    <xf numFmtId="0" fontId="0" fillId="33" borderId="0" xfId="0" applyFill="1" applyAlignment="1">
      <alignment horizontal="justify" vertical="justify"/>
    </xf>
    <xf numFmtId="0" fontId="0" fillId="33" borderId="0" xfId="0" applyFont="1" applyFill="1" applyAlignment="1">
      <alignment horizontal="justify" vertical="justify"/>
    </xf>
    <xf numFmtId="0" fontId="1" fillId="33" borderId="0" xfId="0" applyFont="1" applyFill="1" applyAlignment="1">
      <alignment horizontal="justify" vertical="top"/>
    </xf>
    <xf numFmtId="0" fontId="0" fillId="33" borderId="0" xfId="0" applyFont="1" applyFill="1" applyAlignment="1">
      <alignment horizontal="justify" vertical="top"/>
    </xf>
    <xf numFmtId="0" fontId="1" fillId="33" borderId="0" xfId="0" applyFont="1" applyFill="1" applyAlignment="1">
      <alignment horizontal="center" vertical="justify"/>
    </xf>
    <xf numFmtId="0" fontId="1" fillId="0" borderId="0" xfId="0" applyFont="1" applyAlignment="1">
      <alignment horizontal="center" vertical="justify"/>
    </xf>
    <xf numFmtId="0" fontId="0" fillId="33" borderId="0" xfId="59" applyFont="1" applyFill="1" applyAlignment="1">
      <alignment horizontal="justify" vertical="justify"/>
      <protection/>
    </xf>
    <xf numFmtId="0" fontId="0" fillId="0" borderId="0" xfId="0" applyAlignment="1">
      <alignment horizontal="justify" vertical="justify"/>
    </xf>
    <xf numFmtId="0" fontId="0" fillId="33" borderId="0" xfId="59" applyFont="1" applyFill="1" applyAlignment="1">
      <alignment horizontal="justify" vertical="top"/>
      <protection/>
    </xf>
    <xf numFmtId="0" fontId="1" fillId="33" borderId="0" xfId="0" applyFont="1" applyFill="1" applyAlignment="1" applyProtection="1">
      <alignment horizontal="justify" vertical="top"/>
      <protection locked="0"/>
    </xf>
    <xf numFmtId="0" fontId="0" fillId="33" borderId="0" xfId="0" applyFont="1" applyFill="1" applyAlignment="1">
      <alignment horizontal="left" vertical="top"/>
    </xf>
    <xf numFmtId="0" fontId="1" fillId="33" borderId="0" xfId="0" applyFont="1" applyFill="1" applyAlignment="1">
      <alignment horizontal="left" vertical="justify"/>
    </xf>
    <xf numFmtId="0" fontId="0" fillId="33" borderId="0" xfId="0" applyFill="1" applyAlignment="1">
      <alignment horizontal="left" vertical="justify"/>
    </xf>
    <xf numFmtId="0" fontId="0" fillId="34" borderId="0" xfId="59" applyFont="1" applyFill="1" applyBorder="1" applyAlignment="1">
      <alignment horizontal="justify" vertical="top"/>
      <protection/>
    </xf>
    <xf numFmtId="0" fontId="1" fillId="33" borderId="0" xfId="59" applyFont="1" applyFill="1" applyAlignment="1">
      <alignment horizontal="center" vertical="justify"/>
      <protection/>
    </xf>
    <xf numFmtId="0" fontId="0" fillId="0" borderId="0" xfId="0" applyFont="1" applyAlignment="1" applyProtection="1">
      <alignment/>
      <protection locked="0"/>
    </xf>
    <xf numFmtId="0" fontId="1" fillId="33" borderId="0" xfId="59" applyFont="1" applyFill="1" applyAlignment="1">
      <alignment horizontal="justify" vertical="justify"/>
      <protection/>
    </xf>
    <xf numFmtId="0" fontId="0" fillId="0" borderId="0" xfId="59" applyFont="1" applyFill="1" applyAlignment="1">
      <alignment horizontal="justify" vertical="justify"/>
      <protection/>
    </xf>
    <xf numFmtId="0" fontId="0" fillId="0" borderId="0" xfId="0" applyFont="1" applyFill="1" applyAlignment="1">
      <alignment horizontal="justify" vertical="justify"/>
    </xf>
    <xf numFmtId="0" fontId="1" fillId="33" borderId="0" xfId="59" applyFont="1" applyFill="1" applyAlignment="1">
      <alignment horizontal="center"/>
      <protection/>
    </xf>
    <xf numFmtId="0" fontId="0" fillId="33" borderId="0" xfId="59" applyFont="1" applyFill="1" applyAlignment="1">
      <alignment horizontal="justify" vertical="top"/>
      <protection/>
    </xf>
    <xf numFmtId="0" fontId="1" fillId="33" borderId="0" xfId="59" applyFont="1" applyFill="1" applyAlignment="1">
      <alignment horizontal="justify" vertical="top"/>
      <protection/>
    </xf>
    <xf numFmtId="0" fontId="0" fillId="0" borderId="0" xfId="59" applyFont="1" applyFill="1" applyBorder="1" applyAlignment="1">
      <alignment horizontal="justify" vertical="top"/>
      <protection/>
    </xf>
    <xf numFmtId="0" fontId="1" fillId="33" borderId="0" xfId="59" applyFont="1" applyFill="1" applyAlignment="1">
      <alignment horizontal="center" vertical="justify"/>
      <protection/>
    </xf>
    <xf numFmtId="0" fontId="0" fillId="33" borderId="0" xfId="0" applyFill="1" applyAlignment="1">
      <alignment horizontal="justify" vertical="top"/>
    </xf>
    <xf numFmtId="0" fontId="0" fillId="33" borderId="0" xfId="59" applyFont="1" applyFill="1" applyAlignment="1">
      <alignment horizontal="justify" vertical="justify"/>
      <protection/>
    </xf>
    <xf numFmtId="0" fontId="0" fillId="33" borderId="0" xfId="0" applyFill="1" applyAlignment="1">
      <alignment horizontal="left" vertical="top"/>
    </xf>
    <xf numFmtId="0" fontId="0" fillId="33" borderId="0" xfId="59" applyFont="1" applyFill="1" applyAlignment="1" quotePrefix="1">
      <alignment horizontal="justify" vertical="top"/>
      <protection/>
    </xf>
    <xf numFmtId="0" fontId="1" fillId="33" borderId="0" xfId="0" applyFont="1" applyFill="1" applyBorder="1" applyAlignment="1">
      <alignment horizontal="center" vertical="top"/>
    </xf>
    <xf numFmtId="0" fontId="5" fillId="33" borderId="0" xfId="59" applyFont="1" applyFill="1" applyAlignment="1">
      <alignment horizontal="justify" vertical="justify"/>
      <protection/>
    </xf>
    <xf numFmtId="0" fontId="0" fillId="0" borderId="0" xfId="59" applyFont="1" applyFill="1" applyBorder="1" applyAlignment="1">
      <alignment horizontal="justify"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py of Notes" xfId="57"/>
    <cellStyle name="Normal_Notes" xfId="58"/>
    <cellStyle name="Normal_Sheet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1438275</xdr:colOff>
      <xdr:row>3</xdr:row>
      <xdr:rowOff>85725</xdr:rowOff>
    </xdr:to>
    <xdr:pic>
      <xdr:nvPicPr>
        <xdr:cNvPr id="1" name="Picture 5" descr="elsoftlogo"/>
        <xdr:cNvPicPr preferRelativeResize="1">
          <a:picLocks noChangeAspect="1"/>
        </xdr:cNvPicPr>
      </xdr:nvPicPr>
      <xdr:blipFill>
        <a:blip r:embed="rId1"/>
        <a:stretch>
          <a:fillRect/>
        </a:stretch>
      </xdr:blipFill>
      <xdr:spPr>
        <a:xfrm>
          <a:off x="0" y="9525"/>
          <a:ext cx="18859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85725</xdr:rowOff>
    </xdr:to>
    <xdr:pic>
      <xdr:nvPicPr>
        <xdr:cNvPr id="1" name="Picture 5" descr="elsoftlogo"/>
        <xdr:cNvPicPr preferRelativeResize="1">
          <a:picLocks noChangeAspect="1"/>
        </xdr:cNvPicPr>
      </xdr:nvPicPr>
      <xdr:blipFill>
        <a:blip r:embed="rId1"/>
        <a:stretch>
          <a:fillRect/>
        </a:stretch>
      </xdr:blipFill>
      <xdr:spPr>
        <a:xfrm>
          <a:off x="9525" y="9525"/>
          <a:ext cx="1895475" cy="590550"/>
        </a:xfrm>
        <a:prstGeom prst="rect">
          <a:avLst/>
        </a:prstGeom>
        <a:noFill/>
        <a:ln w="9525" cmpd="sng">
          <a:noFill/>
        </a:ln>
      </xdr:spPr>
    </xdr:pic>
    <xdr:clientData/>
  </xdr:twoCellAnchor>
  <xdr:twoCellAnchor>
    <xdr:from>
      <xdr:col>0</xdr:col>
      <xdr:colOff>9525</xdr:colOff>
      <xdr:row>51</xdr:row>
      <xdr:rowOff>9525</xdr:rowOff>
    </xdr:from>
    <xdr:to>
      <xdr:col>0</xdr:col>
      <xdr:colOff>1895475</xdr:colOff>
      <xdr:row>54</xdr:row>
      <xdr:rowOff>85725</xdr:rowOff>
    </xdr:to>
    <xdr:pic>
      <xdr:nvPicPr>
        <xdr:cNvPr id="2" name="Picture 6" descr="elsoftlogo"/>
        <xdr:cNvPicPr preferRelativeResize="1">
          <a:picLocks noChangeAspect="1"/>
        </xdr:cNvPicPr>
      </xdr:nvPicPr>
      <xdr:blipFill>
        <a:blip r:embed="rId1"/>
        <a:stretch>
          <a:fillRect/>
        </a:stretch>
      </xdr:blipFill>
      <xdr:spPr>
        <a:xfrm>
          <a:off x="9525" y="8791575"/>
          <a:ext cx="189547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114300</xdr:rowOff>
    </xdr:to>
    <xdr:pic>
      <xdr:nvPicPr>
        <xdr:cNvPr id="1" name="Picture 4" descr="elsoftlogo"/>
        <xdr:cNvPicPr preferRelativeResize="1">
          <a:picLocks noChangeAspect="1"/>
        </xdr:cNvPicPr>
      </xdr:nvPicPr>
      <xdr:blipFill>
        <a:blip r:embed="rId1"/>
        <a:stretch>
          <a:fillRect/>
        </a:stretch>
      </xdr:blipFill>
      <xdr:spPr>
        <a:xfrm>
          <a:off x="9525" y="9525"/>
          <a:ext cx="1895475" cy="647700"/>
        </a:xfrm>
        <a:prstGeom prst="rect">
          <a:avLst/>
        </a:prstGeom>
        <a:noFill/>
        <a:ln w="9525" cmpd="sng">
          <a:noFill/>
        </a:ln>
      </xdr:spPr>
    </xdr:pic>
    <xdr:clientData/>
  </xdr:twoCellAnchor>
  <xdr:twoCellAnchor>
    <xdr:from>
      <xdr:col>0</xdr:col>
      <xdr:colOff>9525</xdr:colOff>
      <xdr:row>55</xdr:row>
      <xdr:rowOff>9525</xdr:rowOff>
    </xdr:from>
    <xdr:to>
      <xdr:col>0</xdr:col>
      <xdr:colOff>1895475</xdr:colOff>
      <xdr:row>58</xdr:row>
      <xdr:rowOff>123825</xdr:rowOff>
    </xdr:to>
    <xdr:pic>
      <xdr:nvPicPr>
        <xdr:cNvPr id="2" name="Picture 5" descr="elsoftlogo"/>
        <xdr:cNvPicPr preferRelativeResize="1">
          <a:picLocks noChangeAspect="1"/>
        </xdr:cNvPicPr>
      </xdr:nvPicPr>
      <xdr:blipFill>
        <a:blip r:embed="rId1"/>
        <a:stretch>
          <a:fillRect/>
        </a:stretch>
      </xdr:blipFill>
      <xdr:spPr>
        <a:xfrm>
          <a:off x="9525" y="9896475"/>
          <a:ext cx="189547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85725</xdr:rowOff>
    </xdr:to>
    <xdr:pic>
      <xdr:nvPicPr>
        <xdr:cNvPr id="1" name="Picture 9" descr="elsoftlogo"/>
        <xdr:cNvPicPr preferRelativeResize="1">
          <a:picLocks noChangeAspect="1"/>
        </xdr:cNvPicPr>
      </xdr:nvPicPr>
      <xdr:blipFill>
        <a:blip r:embed="rId1"/>
        <a:stretch>
          <a:fillRect/>
        </a:stretch>
      </xdr:blipFill>
      <xdr:spPr>
        <a:xfrm>
          <a:off x="9525" y="9525"/>
          <a:ext cx="1885950" cy="590550"/>
        </a:xfrm>
        <a:prstGeom prst="rect">
          <a:avLst/>
        </a:prstGeom>
        <a:noFill/>
        <a:ln w="9525" cmpd="sng">
          <a:noFill/>
        </a:ln>
      </xdr:spPr>
    </xdr:pic>
    <xdr:clientData/>
  </xdr:twoCellAnchor>
  <xdr:twoCellAnchor>
    <xdr:from>
      <xdr:col>6</xdr:col>
      <xdr:colOff>590550</xdr:colOff>
      <xdr:row>13</xdr:row>
      <xdr:rowOff>95250</xdr:rowOff>
    </xdr:from>
    <xdr:to>
      <xdr:col>6</xdr:col>
      <xdr:colOff>600075</xdr:colOff>
      <xdr:row>13</xdr:row>
      <xdr:rowOff>95250</xdr:rowOff>
    </xdr:to>
    <xdr:sp>
      <xdr:nvSpPr>
        <xdr:cNvPr id="2" name="Line 11"/>
        <xdr:cNvSpPr>
          <a:spLocks/>
        </xdr:cNvSpPr>
      </xdr:nvSpPr>
      <xdr:spPr>
        <a:xfrm>
          <a:off x="4886325" y="2343150"/>
          <a:ext cx="9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13</xdr:row>
      <xdr:rowOff>104775</xdr:rowOff>
    </xdr:from>
    <xdr:to>
      <xdr:col>4</xdr:col>
      <xdr:colOff>95250</xdr:colOff>
      <xdr:row>13</xdr:row>
      <xdr:rowOff>104775</xdr:rowOff>
    </xdr:to>
    <xdr:sp>
      <xdr:nvSpPr>
        <xdr:cNvPr id="3" name="Line 21"/>
        <xdr:cNvSpPr>
          <a:spLocks/>
        </xdr:cNvSpPr>
      </xdr:nvSpPr>
      <xdr:spPr>
        <a:xfrm>
          <a:off x="3638550" y="23526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76200</xdr:colOff>
      <xdr:row>13</xdr:row>
      <xdr:rowOff>95250</xdr:rowOff>
    </xdr:from>
    <xdr:to>
      <xdr:col>4</xdr:col>
      <xdr:colOff>104775</xdr:colOff>
      <xdr:row>13</xdr:row>
      <xdr:rowOff>95250</xdr:rowOff>
    </xdr:to>
    <xdr:sp>
      <xdr:nvSpPr>
        <xdr:cNvPr id="4" name="Line 22"/>
        <xdr:cNvSpPr>
          <a:spLocks/>
        </xdr:cNvSpPr>
      </xdr:nvSpPr>
      <xdr:spPr>
        <a:xfrm rot="16200000" flipH="1" flipV="1">
          <a:off x="3619500" y="2343150"/>
          <a:ext cx="285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1571625</xdr:colOff>
      <xdr:row>3</xdr:row>
      <xdr:rowOff>85725</xdr:rowOff>
    </xdr:to>
    <xdr:pic>
      <xdr:nvPicPr>
        <xdr:cNvPr id="1" name="Picture 1" descr="elsoftlogo"/>
        <xdr:cNvPicPr preferRelativeResize="1">
          <a:picLocks noChangeAspect="1"/>
        </xdr:cNvPicPr>
      </xdr:nvPicPr>
      <xdr:blipFill>
        <a:blip r:embed="rId1"/>
        <a:stretch>
          <a:fillRect/>
        </a:stretch>
      </xdr:blipFill>
      <xdr:spPr>
        <a:xfrm>
          <a:off x="0" y="9525"/>
          <a:ext cx="1885950" cy="590550"/>
        </a:xfrm>
        <a:prstGeom prst="rect">
          <a:avLst/>
        </a:prstGeom>
        <a:noFill/>
        <a:ln w="9525" cmpd="sng">
          <a:noFill/>
        </a:ln>
      </xdr:spPr>
    </xdr:pic>
    <xdr:clientData/>
  </xdr:twoCellAnchor>
  <xdr:twoCellAnchor>
    <xdr:from>
      <xdr:col>0</xdr:col>
      <xdr:colOff>9525</xdr:colOff>
      <xdr:row>52</xdr:row>
      <xdr:rowOff>0</xdr:rowOff>
    </xdr:from>
    <xdr:to>
      <xdr:col>1</xdr:col>
      <xdr:colOff>1581150</xdr:colOff>
      <xdr:row>55</xdr:row>
      <xdr:rowOff>85725</xdr:rowOff>
    </xdr:to>
    <xdr:pic>
      <xdr:nvPicPr>
        <xdr:cNvPr id="2" name="Picture 2" descr="elsoftlogo"/>
        <xdr:cNvPicPr preferRelativeResize="1">
          <a:picLocks noChangeAspect="1"/>
        </xdr:cNvPicPr>
      </xdr:nvPicPr>
      <xdr:blipFill>
        <a:blip r:embed="rId1"/>
        <a:stretch>
          <a:fillRect/>
        </a:stretch>
      </xdr:blipFill>
      <xdr:spPr>
        <a:xfrm>
          <a:off x="9525" y="8953500"/>
          <a:ext cx="1885950"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1190625</xdr:colOff>
      <xdr:row>3</xdr:row>
      <xdr:rowOff>66675</xdr:rowOff>
    </xdr:to>
    <xdr:pic>
      <xdr:nvPicPr>
        <xdr:cNvPr id="1" name="Picture 1" descr="elsoftlogo"/>
        <xdr:cNvPicPr preferRelativeResize="1">
          <a:picLocks noChangeAspect="1"/>
        </xdr:cNvPicPr>
      </xdr:nvPicPr>
      <xdr:blipFill>
        <a:blip r:embed="rId1"/>
        <a:stretch>
          <a:fillRect/>
        </a:stretch>
      </xdr:blipFill>
      <xdr:spPr>
        <a:xfrm>
          <a:off x="19050" y="9525"/>
          <a:ext cx="1885950" cy="628650"/>
        </a:xfrm>
        <a:prstGeom prst="rect">
          <a:avLst/>
        </a:prstGeom>
        <a:noFill/>
        <a:ln w="9525" cmpd="sng">
          <a:noFill/>
        </a:ln>
      </xdr:spPr>
    </xdr:pic>
    <xdr:clientData/>
  </xdr:twoCellAnchor>
  <xdr:twoCellAnchor>
    <xdr:from>
      <xdr:col>0</xdr:col>
      <xdr:colOff>19050</xdr:colOff>
      <xdr:row>100</xdr:row>
      <xdr:rowOff>9525</xdr:rowOff>
    </xdr:from>
    <xdr:to>
      <xdr:col>1</xdr:col>
      <xdr:colOff>1190625</xdr:colOff>
      <xdr:row>103</xdr:row>
      <xdr:rowOff>66675</xdr:rowOff>
    </xdr:to>
    <xdr:pic>
      <xdr:nvPicPr>
        <xdr:cNvPr id="2" name="Picture 2" descr="elsoftlogo"/>
        <xdr:cNvPicPr preferRelativeResize="1">
          <a:picLocks noChangeAspect="1"/>
        </xdr:cNvPicPr>
      </xdr:nvPicPr>
      <xdr:blipFill>
        <a:blip r:embed="rId1"/>
        <a:stretch>
          <a:fillRect/>
        </a:stretch>
      </xdr:blipFill>
      <xdr:spPr>
        <a:xfrm>
          <a:off x="19050" y="19059525"/>
          <a:ext cx="1885950" cy="628650"/>
        </a:xfrm>
        <a:prstGeom prst="rect">
          <a:avLst/>
        </a:prstGeom>
        <a:noFill/>
        <a:ln w="9525" cmpd="sng">
          <a:noFill/>
        </a:ln>
      </xdr:spPr>
    </xdr:pic>
    <xdr:clientData/>
  </xdr:twoCellAnchor>
  <xdr:twoCellAnchor>
    <xdr:from>
      <xdr:col>0</xdr:col>
      <xdr:colOff>19050</xdr:colOff>
      <xdr:row>50</xdr:row>
      <xdr:rowOff>9525</xdr:rowOff>
    </xdr:from>
    <xdr:to>
      <xdr:col>1</xdr:col>
      <xdr:colOff>1190625</xdr:colOff>
      <xdr:row>53</xdr:row>
      <xdr:rowOff>66675</xdr:rowOff>
    </xdr:to>
    <xdr:pic>
      <xdr:nvPicPr>
        <xdr:cNvPr id="3" name="Picture 3" descr="elsoftlogo"/>
        <xdr:cNvPicPr preferRelativeResize="1">
          <a:picLocks noChangeAspect="1"/>
        </xdr:cNvPicPr>
      </xdr:nvPicPr>
      <xdr:blipFill>
        <a:blip r:embed="rId1"/>
        <a:stretch>
          <a:fillRect/>
        </a:stretch>
      </xdr:blipFill>
      <xdr:spPr>
        <a:xfrm>
          <a:off x="19050" y="9534525"/>
          <a:ext cx="1885950" cy="628650"/>
        </a:xfrm>
        <a:prstGeom prst="rect">
          <a:avLst/>
        </a:prstGeom>
        <a:noFill/>
        <a:ln w="9525" cmpd="sng">
          <a:noFill/>
        </a:ln>
      </xdr:spPr>
    </xdr:pic>
    <xdr:clientData/>
  </xdr:twoCellAnchor>
  <xdr:twoCellAnchor>
    <xdr:from>
      <xdr:col>0</xdr:col>
      <xdr:colOff>19050</xdr:colOff>
      <xdr:row>200</xdr:row>
      <xdr:rowOff>9525</xdr:rowOff>
    </xdr:from>
    <xdr:to>
      <xdr:col>1</xdr:col>
      <xdr:colOff>1190625</xdr:colOff>
      <xdr:row>203</xdr:row>
      <xdr:rowOff>66675</xdr:rowOff>
    </xdr:to>
    <xdr:pic>
      <xdr:nvPicPr>
        <xdr:cNvPr id="4" name="Picture 4" descr="elsoftlogo"/>
        <xdr:cNvPicPr preferRelativeResize="1">
          <a:picLocks noChangeAspect="1"/>
        </xdr:cNvPicPr>
      </xdr:nvPicPr>
      <xdr:blipFill>
        <a:blip r:embed="rId1"/>
        <a:stretch>
          <a:fillRect/>
        </a:stretch>
      </xdr:blipFill>
      <xdr:spPr>
        <a:xfrm>
          <a:off x="19050" y="38109525"/>
          <a:ext cx="1885950" cy="628650"/>
        </a:xfrm>
        <a:prstGeom prst="rect">
          <a:avLst/>
        </a:prstGeom>
        <a:noFill/>
        <a:ln w="9525" cmpd="sng">
          <a:noFill/>
        </a:ln>
      </xdr:spPr>
    </xdr:pic>
    <xdr:clientData/>
  </xdr:twoCellAnchor>
  <xdr:twoCellAnchor>
    <xdr:from>
      <xdr:col>0</xdr:col>
      <xdr:colOff>19050</xdr:colOff>
      <xdr:row>150</xdr:row>
      <xdr:rowOff>9525</xdr:rowOff>
    </xdr:from>
    <xdr:to>
      <xdr:col>1</xdr:col>
      <xdr:colOff>1190625</xdr:colOff>
      <xdr:row>153</xdr:row>
      <xdr:rowOff>66675</xdr:rowOff>
    </xdr:to>
    <xdr:pic>
      <xdr:nvPicPr>
        <xdr:cNvPr id="5" name="Picture 5" descr="elsoftlogo"/>
        <xdr:cNvPicPr preferRelativeResize="1">
          <a:picLocks noChangeAspect="1"/>
        </xdr:cNvPicPr>
      </xdr:nvPicPr>
      <xdr:blipFill>
        <a:blip r:embed="rId1"/>
        <a:stretch>
          <a:fillRect/>
        </a:stretch>
      </xdr:blipFill>
      <xdr:spPr>
        <a:xfrm>
          <a:off x="19050" y="28584525"/>
          <a:ext cx="1885950" cy="628650"/>
        </a:xfrm>
        <a:prstGeom prst="rect">
          <a:avLst/>
        </a:prstGeom>
        <a:noFill/>
        <a:ln w="9525" cmpd="sng">
          <a:noFill/>
        </a:ln>
      </xdr:spPr>
    </xdr:pic>
    <xdr:clientData/>
  </xdr:twoCellAnchor>
  <xdr:twoCellAnchor>
    <xdr:from>
      <xdr:col>0</xdr:col>
      <xdr:colOff>19050</xdr:colOff>
      <xdr:row>250</xdr:row>
      <xdr:rowOff>9525</xdr:rowOff>
    </xdr:from>
    <xdr:to>
      <xdr:col>1</xdr:col>
      <xdr:colOff>1190625</xdr:colOff>
      <xdr:row>253</xdr:row>
      <xdr:rowOff>66675</xdr:rowOff>
    </xdr:to>
    <xdr:pic>
      <xdr:nvPicPr>
        <xdr:cNvPr id="6" name="Picture 6" descr="elsoftlogo"/>
        <xdr:cNvPicPr preferRelativeResize="1">
          <a:picLocks noChangeAspect="1"/>
        </xdr:cNvPicPr>
      </xdr:nvPicPr>
      <xdr:blipFill>
        <a:blip r:embed="rId1"/>
        <a:stretch>
          <a:fillRect/>
        </a:stretch>
      </xdr:blipFill>
      <xdr:spPr>
        <a:xfrm>
          <a:off x="19050" y="47634525"/>
          <a:ext cx="1885950" cy="628650"/>
        </a:xfrm>
        <a:prstGeom prst="rect">
          <a:avLst/>
        </a:prstGeom>
        <a:noFill/>
        <a:ln w="9525" cmpd="sng">
          <a:noFill/>
        </a:ln>
      </xdr:spPr>
    </xdr:pic>
    <xdr:clientData/>
  </xdr:twoCellAnchor>
  <xdr:twoCellAnchor>
    <xdr:from>
      <xdr:col>0</xdr:col>
      <xdr:colOff>19050</xdr:colOff>
      <xdr:row>300</xdr:row>
      <xdr:rowOff>9525</xdr:rowOff>
    </xdr:from>
    <xdr:to>
      <xdr:col>1</xdr:col>
      <xdr:colOff>1190625</xdr:colOff>
      <xdr:row>303</xdr:row>
      <xdr:rowOff>66675</xdr:rowOff>
    </xdr:to>
    <xdr:pic>
      <xdr:nvPicPr>
        <xdr:cNvPr id="7" name="Picture 7" descr="elsoftlogo"/>
        <xdr:cNvPicPr preferRelativeResize="1">
          <a:picLocks noChangeAspect="1"/>
        </xdr:cNvPicPr>
      </xdr:nvPicPr>
      <xdr:blipFill>
        <a:blip r:embed="rId1"/>
        <a:stretch>
          <a:fillRect/>
        </a:stretch>
      </xdr:blipFill>
      <xdr:spPr>
        <a:xfrm>
          <a:off x="19050" y="57159525"/>
          <a:ext cx="1885950" cy="628650"/>
        </a:xfrm>
        <a:prstGeom prst="rect">
          <a:avLst/>
        </a:prstGeom>
        <a:noFill/>
        <a:ln w="9525" cmpd="sng">
          <a:noFill/>
        </a:ln>
      </xdr:spPr>
    </xdr:pic>
    <xdr:clientData/>
  </xdr:twoCellAnchor>
  <xdr:twoCellAnchor>
    <xdr:from>
      <xdr:col>0</xdr:col>
      <xdr:colOff>19050</xdr:colOff>
      <xdr:row>350</xdr:row>
      <xdr:rowOff>9525</xdr:rowOff>
    </xdr:from>
    <xdr:to>
      <xdr:col>1</xdr:col>
      <xdr:colOff>1190625</xdr:colOff>
      <xdr:row>353</xdr:row>
      <xdr:rowOff>66675</xdr:rowOff>
    </xdr:to>
    <xdr:pic>
      <xdr:nvPicPr>
        <xdr:cNvPr id="8" name="Picture 8" descr="elsoftlogo"/>
        <xdr:cNvPicPr preferRelativeResize="1">
          <a:picLocks noChangeAspect="1"/>
        </xdr:cNvPicPr>
      </xdr:nvPicPr>
      <xdr:blipFill>
        <a:blip r:embed="rId1"/>
        <a:stretch>
          <a:fillRect/>
        </a:stretch>
      </xdr:blipFill>
      <xdr:spPr>
        <a:xfrm>
          <a:off x="19050" y="66684525"/>
          <a:ext cx="188595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1181100</xdr:colOff>
      <xdr:row>3</xdr:row>
      <xdr:rowOff>57150</xdr:rowOff>
    </xdr:to>
    <xdr:pic>
      <xdr:nvPicPr>
        <xdr:cNvPr id="1" name="Picture 1" descr="elsoftlogo"/>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53</xdr:row>
      <xdr:rowOff>9525</xdr:rowOff>
    </xdr:from>
    <xdr:to>
      <xdr:col>1</xdr:col>
      <xdr:colOff>1181100</xdr:colOff>
      <xdr:row>56</xdr:row>
      <xdr:rowOff>66675</xdr:rowOff>
    </xdr:to>
    <xdr:pic>
      <xdr:nvPicPr>
        <xdr:cNvPr id="2" name="Picture 2" descr="elsoftlogo"/>
        <xdr:cNvPicPr preferRelativeResize="1">
          <a:picLocks noChangeAspect="1"/>
        </xdr:cNvPicPr>
      </xdr:nvPicPr>
      <xdr:blipFill>
        <a:blip r:embed="rId1"/>
        <a:stretch>
          <a:fillRect/>
        </a:stretch>
      </xdr:blipFill>
      <xdr:spPr>
        <a:xfrm>
          <a:off x="9525" y="10106025"/>
          <a:ext cx="1885950" cy="628650"/>
        </a:xfrm>
        <a:prstGeom prst="rect">
          <a:avLst/>
        </a:prstGeom>
        <a:noFill/>
        <a:ln w="9525" cmpd="sng">
          <a:noFill/>
        </a:ln>
      </xdr:spPr>
    </xdr:pic>
    <xdr:clientData/>
  </xdr:twoCellAnchor>
  <xdr:twoCellAnchor>
    <xdr:from>
      <xdr:col>0</xdr:col>
      <xdr:colOff>9525</xdr:colOff>
      <xdr:row>0</xdr:row>
      <xdr:rowOff>0</xdr:rowOff>
    </xdr:from>
    <xdr:to>
      <xdr:col>1</xdr:col>
      <xdr:colOff>1181100</xdr:colOff>
      <xdr:row>3</xdr:row>
      <xdr:rowOff>57150</xdr:rowOff>
    </xdr:to>
    <xdr:pic>
      <xdr:nvPicPr>
        <xdr:cNvPr id="3" name="Picture 7" descr="elsoftlogo"/>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53</xdr:row>
      <xdr:rowOff>9525</xdr:rowOff>
    </xdr:from>
    <xdr:to>
      <xdr:col>1</xdr:col>
      <xdr:colOff>1181100</xdr:colOff>
      <xdr:row>56</xdr:row>
      <xdr:rowOff>66675</xdr:rowOff>
    </xdr:to>
    <xdr:pic>
      <xdr:nvPicPr>
        <xdr:cNvPr id="4" name="Picture 9" descr="elsoftlogo"/>
        <xdr:cNvPicPr preferRelativeResize="1">
          <a:picLocks noChangeAspect="1"/>
        </xdr:cNvPicPr>
      </xdr:nvPicPr>
      <xdr:blipFill>
        <a:blip r:embed="rId1"/>
        <a:stretch>
          <a:fillRect/>
        </a:stretch>
      </xdr:blipFill>
      <xdr:spPr>
        <a:xfrm>
          <a:off x="9525" y="10106025"/>
          <a:ext cx="1885950" cy="628650"/>
        </a:xfrm>
        <a:prstGeom prst="rect">
          <a:avLst/>
        </a:prstGeom>
        <a:noFill/>
        <a:ln w="9525" cmpd="sng">
          <a:noFill/>
        </a:ln>
      </xdr:spPr>
    </xdr:pic>
    <xdr:clientData/>
  </xdr:twoCellAnchor>
  <xdr:twoCellAnchor>
    <xdr:from>
      <xdr:col>0</xdr:col>
      <xdr:colOff>0</xdr:colOff>
      <xdr:row>212</xdr:row>
      <xdr:rowOff>0</xdr:rowOff>
    </xdr:from>
    <xdr:to>
      <xdr:col>1</xdr:col>
      <xdr:colOff>1171575</xdr:colOff>
      <xdr:row>212</xdr:row>
      <xdr:rowOff>0</xdr:rowOff>
    </xdr:to>
    <xdr:pic>
      <xdr:nvPicPr>
        <xdr:cNvPr id="5" name="Picture 12" descr="elsoftlogo"/>
        <xdr:cNvPicPr preferRelativeResize="1">
          <a:picLocks noChangeAspect="1"/>
        </xdr:cNvPicPr>
      </xdr:nvPicPr>
      <xdr:blipFill>
        <a:blip r:embed="rId1"/>
        <a:stretch>
          <a:fillRect/>
        </a:stretch>
      </xdr:blipFill>
      <xdr:spPr>
        <a:xfrm>
          <a:off x="0" y="40262175"/>
          <a:ext cx="1885950" cy="0"/>
        </a:xfrm>
        <a:prstGeom prst="rect">
          <a:avLst/>
        </a:prstGeom>
        <a:noFill/>
        <a:ln w="9525" cmpd="sng">
          <a:noFill/>
        </a:ln>
      </xdr:spPr>
    </xdr:pic>
    <xdr:clientData/>
  </xdr:twoCellAnchor>
  <xdr:twoCellAnchor>
    <xdr:from>
      <xdr:col>0</xdr:col>
      <xdr:colOff>0</xdr:colOff>
      <xdr:row>212</xdr:row>
      <xdr:rowOff>0</xdr:rowOff>
    </xdr:from>
    <xdr:to>
      <xdr:col>1</xdr:col>
      <xdr:colOff>1171575</xdr:colOff>
      <xdr:row>212</xdr:row>
      <xdr:rowOff>0</xdr:rowOff>
    </xdr:to>
    <xdr:pic>
      <xdr:nvPicPr>
        <xdr:cNvPr id="6" name="Picture 12" descr="elsoftlogo"/>
        <xdr:cNvPicPr preferRelativeResize="1">
          <a:picLocks noChangeAspect="1"/>
        </xdr:cNvPicPr>
      </xdr:nvPicPr>
      <xdr:blipFill>
        <a:blip r:embed="rId1"/>
        <a:stretch>
          <a:fillRect/>
        </a:stretch>
      </xdr:blipFill>
      <xdr:spPr>
        <a:xfrm>
          <a:off x="0" y="40262175"/>
          <a:ext cx="1885950" cy="0"/>
        </a:xfrm>
        <a:prstGeom prst="rect">
          <a:avLst/>
        </a:prstGeom>
        <a:noFill/>
        <a:ln w="9525" cmpd="sng">
          <a:noFill/>
        </a:ln>
      </xdr:spPr>
    </xdr:pic>
    <xdr:clientData/>
  </xdr:twoCellAnchor>
  <xdr:twoCellAnchor>
    <xdr:from>
      <xdr:col>0</xdr:col>
      <xdr:colOff>0</xdr:colOff>
      <xdr:row>106</xdr:row>
      <xdr:rowOff>9525</xdr:rowOff>
    </xdr:from>
    <xdr:to>
      <xdr:col>1</xdr:col>
      <xdr:colOff>1171575</xdr:colOff>
      <xdr:row>109</xdr:row>
      <xdr:rowOff>66675</xdr:rowOff>
    </xdr:to>
    <xdr:pic>
      <xdr:nvPicPr>
        <xdr:cNvPr id="7" name="Picture 11" descr="elsoftlogo"/>
        <xdr:cNvPicPr preferRelativeResize="1">
          <a:picLocks noChangeAspect="1"/>
        </xdr:cNvPicPr>
      </xdr:nvPicPr>
      <xdr:blipFill>
        <a:blip r:embed="rId1"/>
        <a:stretch>
          <a:fillRect/>
        </a:stretch>
      </xdr:blipFill>
      <xdr:spPr>
        <a:xfrm>
          <a:off x="0" y="20135850"/>
          <a:ext cx="1885950" cy="628650"/>
        </a:xfrm>
        <a:prstGeom prst="rect">
          <a:avLst/>
        </a:prstGeom>
        <a:noFill/>
        <a:ln w="9525" cmpd="sng">
          <a:noFill/>
        </a:ln>
      </xdr:spPr>
    </xdr:pic>
    <xdr:clientData/>
  </xdr:twoCellAnchor>
  <xdr:twoCellAnchor>
    <xdr:from>
      <xdr:col>0</xdr:col>
      <xdr:colOff>0</xdr:colOff>
      <xdr:row>159</xdr:row>
      <xdr:rowOff>9525</xdr:rowOff>
    </xdr:from>
    <xdr:to>
      <xdr:col>1</xdr:col>
      <xdr:colOff>1171575</xdr:colOff>
      <xdr:row>162</xdr:row>
      <xdr:rowOff>66675</xdr:rowOff>
    </xdr:to>
    <xdr:pic>
      <xdr:nvPicPr>
        <xdr:cNvPr id="8" name="Picture 16" descr="elsoftlogo"/>
        <xdr:cNvPicPr preferRelativeResize="1">
          <a:picLocks noChangeAspect="1"/>
        </xdr:cNvPicPr>
      </xdr:nvPicPr>
      <xdr:blipFill>
        <a:blip r:embed="rId1"/>
        <a:stretch>
          <a:fillRect/>
        </a:stretch>
      </xdr:blipFill>
      <xdr:spPr>
        <a:xfrm>
          <a:off x="0" y="30175200"/>
          <a:ext cx="18859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I50"/>
  <sheetViews>
    <sheetView zoomScaleSheetLayoutView="100" zoomScalePageLayoutView="0" workbookViewId="0" topLeftCell="A58">
      <selection activeCell="G31" sqref="G31"/>
    </sheetView>
  </sheetViews>
  <sheetFormatPr defaultColWidth="9.140625" defaultRowHeight="15"/>
  <cols>
    <col min="1" max="1" width="6.7109375" style="12" customWidth="1"/>
    <col min="2" max="2" width="32.7109375" style="3" customWidth="1"/>
    <col min="3" max="3" width="12.7109375" style="3" customWidth="1"/>
    <col min="4" max="4" width="0.85546875" style="3" customWidth="1"/>
    <col min="5" max="5" width="12.7109375" style="3" customWidth="1"/>
    <col min="6" max="6" width="0.85546875" style="3" customWidth="1"/>
    <col min="7" max="7" width="12.7109375" style="3" customWidth="1"/>
    <col min="8" max="8" width="0.85546875" style="3" customWidth="1"/>
    <col min="9" max="11" width="12.7109375" style="3" customWidth="1"/>
    <col min="12" max="16384" width="9.140625" style="3" customWidth="1"/>
  </cols>
  <sheetData>
    <row r="1" spans="1:9" ht="13.5">
      <c r="A1" s="27"/>
      <c r="B1" s="32"/>
      <c r="C1" s="32"/>
      <c r="D1" s="32"/>
      <c r="E1" s="32"/>
      <c r="F1" s="32"/>
      <c r="G1" s="32"/>
      <c r="H1" s="32"/>
      <c r="I1" s="32"/>
    </row>
    <row r="2" spans="1:9" ht="13.5">
      <c r="A2" s="27"/>
      <c r="B2" s="32"/>
      <c r="C2" s="32"/>
      <c r="D2" s="32"/>
      <c r="E2" s="32"/>
      <c r="F2" s="32"/>
      <c r="G2" s="32"/>
      <c r="H2" s="32"/>
      <c r="I2" s="32"/>
    </row>
    <row r="3" spans="1:9" ht="13.5">
      <c r="A3" s="27"/>
      <c r="B3" s="32"/>
      <c r="C3" s="32"/>
      <c r="D3" s="32"/>
      <c r="E3" s="32"/>
      <c r="F3" s="32"/>
      <c r="G3" s="32"/>
      <c r="H3" s="32"/>
      <c r="I3" s="32"/>
    </row>
    <row r="4" spans="1:9" ht="13.5">
      <c r="A4" s="27"/>
      <c r="B4" s="32"/>
      <c r="C4" s="32"/>
      <c r="D4" s="32"/>
      <c r="E4" s="32"/>
      <c r="F4" s="32"/>
      <c r="G4" s="32"/>
      <c r="H4" s="32"/>
      <c r="I4" s="32"/>
    </row>
    <row r="5" spans="1:9" ht="13.5">
      <c r="A5" s="27"/>
      <c r="B5" s="32"/>
      <c r="C5" s="32"/>
      <c r="D5" s="32"/>
      <c r="E5" s="32"/>
      <c r="F5" s="32"/>
      <c r="G5" s="32"/>
      <c r="H5" s="32"/>
      <c r="I5" s="32"/>
    </row>
    <row r="6" spans="1:9" ht="13.5">
      <c r="A6" s="26" t="s">
        <v>26</v>
      </c>
      <c r="B6" s="49"/>
      <c r="C6" s="49"/>
      <c r="D6" s="49"/>
      <c r="E6" s="49"/>
      <c r="F6" s="49"/>
      <c r="G6" s="49"/>
      <c r="H6" s="49"/>
      <c r="I6" s="32"/>
    </row>
    <row r="7" spans="1:9" ht="13.5">
      <c r="A7" s="27" t="s">
        <v>27</v>
      </c>
      <c r="B7" s="32"/>
      <c r="C7" s="32"/>
      <c r="D7" s="32"/>
      <c r="E7" s="32"/>
      <c r="F7" s="32"/>
      <c r="G7" s="32"/>
      <c r="H7" s="32"/>
      <c r="I7" s="32"/>
    </row>
    <row r="8" spans="1:9" ht="13.5">
      <c r="A8" s="27"/>
      <c r="B8" s="32"/>
      <c r="C8" s="32"/>
      <c r="D8" s="32"/>
      <c r="E8" s="32"/>
      <c r="F8" s="32"/>
      <c r="G8" s="32"/>
      <c r="H8" s="32"/>
      <c r="I8" s="32"/>
    </row>
    <row r="9" spans="1:9" ht="13.5">
      <c r="A9" s="26" t="s">
        <v>117</v>
      </c>
      <c r="B9" s="49"/>
      <c r="C9" s="49"/>
      <c r="D9" s="49"/>
      <c r="E9" s="49"/>
      <c r="F9" s="49"/>
      <c r="G9" s="49"/>
      <c r="H9" s="49"/>
      <c r="I9" s="32"/>
    </row>
    <row r="10" spans="1:9" ht="13.5">
      <c r="A10" s="152" t="s">
        <v>277</v>
      </c>
      <c r="B10" s="153"/>
      <c r="C10" s="50"/>
      <c r="D10" s="50"/>
      <c r="E10" s="50"/>
      <c r="F10" s="50"/>
      <c r="G10" s="50"/>
      <c r="H10" s="50"/>
      <c r="I10" s="32"/>
    </row>
    <row r="11" spans="1:9" ht="13.5">
      <c r="A11" s="27"/>
      <c r="B11" s="32"/>
      <c r="C11" s="32"/>
      <c r="D11" s="32"/>
      <c r="E11" s="32"/>
      <c r="F11" s="32"/>
      <c r="G11" s="32"/>
      <c r="H11" s="32"/>
      <c r="I11" s="32"/>
    </row>
    <row r="12" spans="1:9" ht="13.5">
      <c r="A12" s="27"/>
      <c r="B12" s="32"/>
      <c r="C12" s="292" t="s">
        <v>44</v>
      </c>
      <c r="D12" s="292"/>
      <c r="E12" s="292"/>
      <c r="F12" s="292"/>
      <c r="G12" s="292" t="s">
        <v>45</v>
      </c>
      <c r="H12" s="292"/>
      <c r="I12" s="292"/>
    </row>
    <row r="13" spans="1:9" ht="13.5">
      <c r="A13" s="27"/>
      <c r="B13" s="32"/>
      <c r="C13" s="48"/>
      <c r="D13" s="48"/>
      <c r="E13" s="48" t="s">
        <v>49</v>
      </c>
      <c r="F13" s="32"/>
      <c r="G13" s="48"/>
      <c r="H13" s="48"/>
      <c r="I13" s="48" t="s">
        <v>49</v>
      </c>
    </row>
    <row r="14" spans="1:9" ht="13.5">
      <c r="A14" s="27"/>
      <c r="B14" s="32"/>
      <c r="C14" s="48" t="s">
        <v>46</v>
      </c>
      <c r="D14" s="48"/>
      <c r="E14" s="48" t="s">
        <v>47</v>
      </c>
      <c r="F14" s="32"/>
      <c r="G14" s="48" t="s">
        <v>46</v>
      </c>
      <c r="H14" s="48"/>
      <c r="I14" s="48" t="s">
        <v>47</v>
      </c>
    </row>
    <row r="15" spans="1:9" ht="13.5">
      <c r="A15" s="27"/>
      <c r="B15" s="32"/>
      <c r="C15" s="48" t="s">
        <v>47</v>
      </c>
      <c r="D15" s="48"/>
      <c r="E15" s="48" t="s">
        <v>50</v>
      </c>
      <c r="F15" s="32"/>
      <c r="G15" s="48" t="s">
        <v>47</v>
      </c>
      <c r="H15" s="48"/>
      <c r="I15" s="48" t="s">
        <v>50</v>
      </c>
    </row>
    <row r="16" spans="1:9" ht="13.5">
      <c r="A16" s="27"/>
      <c r="B16" s="32"/>
      <c r="C16" s="48" t="s">
        <v>48</v>
      </c>
      <c r="D16" s="48"/>
      <c r="E16" s="48" t="s">
        <v>48</v>
      </c>
      <c r="F16" s="32"/>
      <c r="G16" s="48" t="s">
        <v>130</v>
      </c>
      <c r="H16" s="48"/>
      <c r="I16" s="48" t="s">
        <v>131</v>
      </c>
    </row>
    <row r="17" spans="1:9" ht="13.5">
      <c r="A17" s="27"/>
      <c r="B17" s="32"/>
      <c r="C17" s="9"/>
      <c r="D17" s="9"/>
      <c r="F17" s="9"/>
      <c r="G17" s="88"/>
      <c r="H17" s="14"/>
      <c r="I17" s="88"/>
    </row>
    <row r="18" spans="1:9" ht="13.5">
      <c r="A18" s="27"/>
      <c r="C18" s="154" t="s">
        <v>278</v>
      </c>
      <c r="D18" s="38"/>
      <c r="E18" s="38" t="s">
        <v>268</v>
      </c>
      <c r="F18" s="154"/>
      <c r="G18" s="154" t="s">
        <v>278</v>
      </c>
      <c r="H18" s="38"/>
      <c r="I18" s="154" t="s">
        <v>268</v>
      </c>
    </row>
    <row r="19" spans="1:9" ht="13.5">
      <c r="A19" s="27"/>
      <c r="B19" s="32"/>
      <c r="C19" s="33" t="s">
        <v>37</v>
      </c>
      <c r="D19" s="33"/>
      <c r="E19" s="33" t="s">
        <v>37</v>
      </c>
      <c r="F19" s="33"/>
      <c r="G19" s="33" t="s">
        <v>37</v>
      </c>
      <c r="H19" s="9"/>
      <c r="I19" s="33" t="s">
        <v>37</v>
      </c>
    </row>
    <row r="20" spans="1:9" ht="13.5">
      <c r="A20" s="27"/>
      <c r="B20" s="32"/>
      <c r="C20" s="51"/>
      <c r="D20" s="51"/>
      <c r="E20" s="51"/>
      <c r="F20" s="49"/>
      <c r="G20" s="51"/>
      <c r="H20" s="51"/>
      <c r="I20" s="51"/>
    </row>
    <row r="21" spans="1:9" ht="13.5">
      <c r="A21" s="27">
        <v>1</v>
      </c>
      <c r="B21" s="32" t="s">
        <v>52</v>
      </c>
      <c r="C21" s="31">
        <f>'Income Statement'!C21</f>
        <v>2702</v>
      </c>
      <c r="D21" s="31"/>
      <c r="E21" s="31">
        <v>2087</v>
      </c>
      <c r="F21" s="31"/>
      <c r="G21" s="31">
        <f>'Income Statement'!G21</f>
        <v>9405</v>
      </c>
      <c r="H21" s="52"/>
      <c r="I21" s="31">
        <v>4727</v>
      </c>
    </row>
    <row r="22" spans="1:9" ht="13.5">
      <c r="A22" s="27">
        <v>2</v>
      </c>
      <c r="B22" s="32" t="s">
        <v>118</v>
      </c>
      <c r="C22" s="31">
        <f>'Income Statement'!C35</f>
        <v>963</v>
      </c>
      <c r="D22" s="31"/>
      <c r="E22" s="31">
        <v>1088</v>
      </c>
      <c r="F22" s="31"/>
      <c r="G22" s="31">
        <f>'Income Statement'!G35</f>
        <v>3754</v>
      </c>
      <c r="H22" s="52"/>
      <c r="I22" s="31">
        <v>1981</v>
      </c>
    </row>
    <row r="23" spans="1:9" ht="13.5">
      <c r="A23" s="27">
        <v>3</v>
      </c>
      <c r="B23" s="32" t="s">
        <v>222</v>
      </c>
      <c r="C23" s="31">
        <f>'Income Statement'!C39</f>
        <v>932</v>
      </c>
      <c r="D23" s="31"/>
      <c r="E23" s="31">
        <v>1052</v>
      </c>
      <c r="F23" s="31"/>
      <c r="G23" s="31">
        <f>'Income Statement'!G39</f>
        <v>3664</v>
      </c>
      <c r="H23" s="52"/>
      <c r="I23" s="31">
        <v>1919</v>
      </c>
    </row>
    <row r="24" spans="1:9" ht="13.5">
      <c r="A24" s="27">
        <v>4</v>
      </c>
      <c r="B24" s="32" t="s">
        <v>223</v>
      </c>
      <c r="C24" s="31"/>
      <c r="D24" s="31"/>
      <c r="E24" s="31"/>
      <c r="F24" s="31"/>
      <c r="G24" s="31"/>
      <c r="H24" s="52"/>
      <c r="I24" s="31"/>
    </row>
    <row r="25" spans="1:9" ht="13.5">
      <c r="A25" s="27"/>
      <c r="B25" s="32" t="s">
        <v>224</v>
      </c>
      <c r="C25" s="31">
        <f>C23</f>
        <v>932</v>
      </c>
      <c r="D25" s="31"/>
      <c r="E25" s="31">
        <v>1052</v>
      </c>
      <c r="F25" s="31"/>
      <c r="G25" s="31">
        <f>G23</f>
        <v>3664</v>
      </c>
      <c r="H25" s="52"/>
      <c r="I25" s="31">
        <v>1919</v>
      </c>
    </row>
    <row r="26" spans="1:9" ht="13.5">
      <c r="A26" s="27">
        <v>5</v>
      </c>
      <c r="B26" s="3" t="s">
        <v>198</v>
      </c>
      <c r="C26" s="155"/>
      <c r="D26" s="155"/>
      <c r="E26" s="155"/>
      <c r="F26" s="31"/>
      <c r="G26" s="31"/>
      <c r="H26" s="52"/>
      <c r="I26" s="155"/>
    </row>
    <row r="27" spans="1:9" ht="13.5">
      <c r="A27" s="27"/>
      <c r="B27" s="199" t="s">
        <v>199</v>
      </c>
      <c r="C27" s="155">
        <v>0.51</v>
      </c>
      <c r="D27" s="155"/>
      <c r="E27" s="155">
        <v>0.58</v>
      </c>
      <c r="F27" s="31"/>
      <c r="G27" s="155">
        <v>2.02</v>
      </c>
      <c r="H27" s="52"/>
      <c r="I27" s="155">
        <v>1.06</v>
      </c>
    </row>
    <row r="28" spans="1:9" ht="13.5">
      <c r="A28" s="27"/>
      <c r="B28" s="199" t="s">
        <v>200</v>
      </c>
      <c r="C28" s="155">
        <v>0.51</v>
      </c>
      <c r="D28" s="155"/>
      <c r="E28" s="155">
        <v>0.58</v>
      </c>
      <c r="F28" s="31"/>
      <c r="G28" s="155">
        <v>2.02</v>
      </c>
      <c r="H28" s="52"/>
      <c r="I28" s="155">
        <v>1.06</v>
      </c>
    </row>
    <row r="29" spans="1:9" ht="13.5">
      <c r="A29" s="27">
        <v>6</v>
      </c>
      <c r="B29" s="32" t="s">
        <v>221</v>
      </c>
      <c r="C29" s="155"/>
      <c r="D29" s="155"/>
      <c r="E29" s="155"/>
      <c r="F29" s="31"/>
      <c r="G29" s="155"/>
      <c r="H29" s="52"/>
      <c r="I29" s="155"/>
    </row>
    <row r="30" spans="1:9" ht="14.25" thickBot="1">
      <c r="A30" s="27"/>
      <c r="B30" s="3" t="s">
        <v>220</v>
      </c>
      <c r="C30" s="53">
        <v>0</v>
      </c>
      <c r="D30" s="31">
        <v>10.661959949842306</v>
      </c>
      <c r="E30" s="53">
        <v>0</v>
      </c>
      <c r="F30" s="31"/>
      <c r="G30" s="53">
        <v>1</v>
      </c>
      <c r="H30" s="52"/>
      <c r="I30" s="53">
        <v>1</v>
      </c>
    </row>
    <row r="31" spans="1:9" ht="13.5">
      <c r="A31" s="27"/>
      <c r="B31" s="32"/>
      <c r="C31" s="32"/>
      <c r="D31" s="32"/>
      <c r="E31" s="32"/>
      <c r="F31" s="32"/>
      <c r="G31" s="32"/>
      <c r="H31" s="32"/>
      <c r="I31" s="32"/>
    </row>
    <row r="32" spans="1:9" ht="13.5">
      <c r="A32" s="27"/>
      <c r="B32" s="32"/>
      <c r="C32" s="32"/>
      <c r="D32" s="32"/>
      <c r="E32" s="33" t="s">
        <v>119</v>
      </c>
      <c r="F32" s="32"/>
      <c r="G32" s="32"/>
      <c r="H32" s="32"/>
      <c r="I32" s="33" t="s">
        <v>140</v>
      </c>
    </row>
    <row r="33" spans="1:9" ht="13.5">
      <c r="A33" s="27"/>
      <c r="B33" s="32"/>
      <c r="C33" s="32"/>
      <c r="D33" s="32"/>
      <c r="E33" s="33" t="s">
        <v>120</v>
      </c>
      <c r="F33" s="32"/>
      <c r="H33" s="32"/>
      <c r="I33" s="33" t="s">
        <v>123</v>
      </c>
    </row>
    <row r="34" spans="1:9" ht="13.5">
      <c r="A34" s="27"/>
      <c r="B34" s="32"/>
      <c r="C34" s="32"/>
      <c r="D34" s="32"/>
      <c r="E34" s="33" t="s">
        <v>121</v>
      </c>
      <c r="F34" s="32"/>
      <c r="G34" s="32"/>
      <c r="H34" s="32"/>
      <c r="I34" s="33" t="s">
        <v>122</v>
      </c>
    </row>
    <row r="35" spans="1:9" ht="13.5">
      <c r="A35" s="27"/>
      <c r="B35" s="32"/>
      <c r="C35" s="85"/>
      <c r="D35" s="32"/>
      <c r="E35" s="33"/>
      <c r="F35" s="32"/>
      <c r="G35" s="32"/>
      <c r="H35" s="32"/>
      <c r="I35" s="33"/>
    </row>
    <row r="36" spans="1:9" ht="13.5">
      <c r="A36" s="27"/>
      <c r="B36" s="32"/>
      <c r="C36" s="32"/>
      <c r="D36" s="32"/>
      <c r="E36" s="154" t="s">
        <v>278</v>
      </c>
      <c r="F36" s="32"/>
      <c r="G36" s="32"/>
      <c r="H36" s="32"/>
      <c r="I36" s="38" t="s">
        <v>279</v>
      </c>
    </row>
    <row r="37" spans="1:9" ht="13.5">
      <c r="A37" s="27">
        <v>7</v>
      </c>
      <c r="B37" s="3" t="s">
        <v>237</v>
      </c>
      <c r="C37" s="32"/>
      <c r="D37" s="32"/>
      <c r="E37" s="51"/>
      <c r="F37" s="51"/>
      <c r="G37" s="32"/>
      <c r="H37" s="32"/>
      <c r="I37" s="32"/>
    </row>
    <row r="38" spans="1:9" ht="27.75" thickBot="1">
      <c r="A38" s="27"/>
      <c r="B38" s="28" t="s">
        <v>202</v>
      </c>
      <c r="C38" s="32"/>
      <c r="D38" s="32"/>
      <c r="E38" s="160">
        <v>0.26</v>
      </c>
      <c r="F38" s="54"/>
      <c r="G38" s="32"/>
      <c r="H38" s="32"/>
      <c r="I38" s="181">
        <v>0.25</v>
      </c>
    </row>
    <row r="39" spans="1:9" ht="13.5">
      <c r="A39" s="27"/>
      <c r="B39" s="3" t="s">
        <v>146</v>
      </c>
      <c r="C39" s="28"/>
      <c r="D39" s="32"/>
      <c r="E39" s="28"/>
      <c r="F39" s="28"/>
      <c r="G39" s="28"/>
      <c r="H39" s="28"/>
      <c r="I39" s="28"/>
    </row>
    <row r="40" spans="1:9" ht="13.5">
      <c r="A40" s="27"/>
      <c r="B40" s="86" t="s">
        <v>147</v>
      </c>
      <c r="C40" s="32"/>
      <c r="D40" s="32"/>
      <c r="E40" s="28"/>
      <c r="F40" s="28"/>
      <c r="G40" s="32"/>
      <c r="H40" s="28"/>
      <c r="I40" s="28"/>
    </row>
    <row r="41" spans="1:9" ht="13.5">
      <c r="A41" s="27"/>
      <c r="B41" s="32"/>
      <c r="C41" s="32"/>
      <c r="D41" s="22"/>
      <c r="E41" s="32"/>
      <c r="F41" s="32"/>
      <c r="G41" s="32"/>
      <c r="H41" s="32"/>
      <c r="I41" s="32"/>
    </row>
    <row r="42" spans="1:9" ht="13.5">
      <c r="A42" s="27"/>
      <c r="B42" s="22"/>
      <c r="C42" s="22"/>
      <c r="D42" s="17"/>
      <c r="E42" s="22"/>
      <c r="F42" s="22"/>
      <c r="G42" s="22"/>
      <c r="H42" s="22"/>
      <c r="I42" s="22"/>
    </row>
    <row r="43" spans="1:9" ht="13.5">
      <c r="A43" s="27"/>
      <c r="B43" s="17"/>
      <c r="C43" s="17"/>
      <c r="D43" s="32"/>
      <c r="E43" s="17"/>
      <c r="F43" s="17"/>
      <c r="G43" s="17"/>
      <c r="H43" s="17"/>
      <c r="I43" s="17"/>
    </row>
    <row r="44" spans="1:9" ht="13.5">
      <c r="A44" s="27"/>
      <c r="B44" s="32"/>
      <c r="C44" s="31"/>
      <c r="D44" s="31"/>
      <c r="E44" s="31"/>
      <c r="F44" s="31"/>
      <c r="G44" s="31"/>
      <c r="H44" s="52"/>
      <c r="I44" s="31"/>
    </row>
    <row r="45" spans="1:9" ht="13.5">
      <c r="A45" s="27"/>
      <c r="B45" s="32"/>
      <c r="C45" s="31"/>
      <c r="D45" s="31"/>
      <c r="E45" s="31"/>
      <c r="F45" s="31"/>
      <c r="G45" s="31"/>
      <c r="H45" s="52"/>
      <c r="I45" s="31"/>
    </row>
    <row r="46" spans="1:9" ht="13.5">
      <c r="A46" s="27"/>
      <c r="B46" s="32"/>
      <c r="C46" s="32"/>
      <c r="D46" s="32"/>
      <c r="E46" s="32"/>
      <c r="F46" s="32"/>
      <c r="G46" s="32"/>
      <c r="H46" s="32"/>
      <c r="I46" s="32"/>
    </row>
    <row r="47" spans="1:9" ht="13.5">
      <c r="A47" s="27"/>
      <c r="B47" s="32"/>
      <c r="C47" s="32"/>
      <c r="D47" s="32"/>
      <c r="E47" s="32"/>
      <c r="F47" s="32"/>
      <c r="G47" s="32"/>
      <c r="H47" s="32"/>
      <c r="I47" s="32"/>
    </row>
    <row r="48" spans="1:9" ht="13.5">
      <c r="A48" s="27"/>
      <c r="B48" s="32"/>
      <c r="C48" s="32"/>
      <c r="D48" s="32"/>
      <c r="E48" s="32"/>
      <c r="F48" s="32"/>
      <c r="G48" s="32"/>
      <c r="H48" s="32"/>
      <c r="I48" s="32"/>
    </row>
    <row r="49" spans="1:9" ht="13.5">
      <c r="A49" s="27"/>
      <c r="B49" s="32"/>
      <c r="C49" s="32"/>
      <c r="D49" s="32"/>
      <c r="E49" s="32"/>
      <c r="F49" s="32"/>
      <c r="G49" s="32"/>
      <c r="H49" s="32"/>
      <c r="I49" s="32"/>
    </row>
    <row r="50" spans="1:9" ht="13.5">
      <c r="A50" s="27"/>
      <c r="B50" s="32"/>
      <c r="C50" s="32"/>
      <c r="D50" s="32"/>
      <c r="E50" s="32"/>
      <c r="F50" s="32"/>
      <c r="G50" s="32"/>
      <c r="H50" s="32"/>
      <c r="I50" s="32"/>
    </row>
  </sheetData>
  <sheetProtection/>
  <mergeCells count="2">
    <mergeCell ref="C12:F12"/>
    <mergeCell ref="G12:I12"/>
  </mergeCells>
  <hyperlinks>
    <hyperlink ref="B40" r:id="rId1" display="www.bursamalaysia.com"/>
  </hyperlinks>
  <printOptions/>
  <pageMargins left="0.75" right="0.5" top="0.5" bottom="0.5"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tabColor indexed="13"/>
  </sheetPr>
  <dimension ref="A1:J102"/>
  <sheetViews>
    <sheetView zoomScaleSheetLayoutView="100" zoomScalePageLayoutView="0" workbookViewId="0" topLeftCell="A139">
      <selection activeCell="G82" sqref="G82"/>
    </sheetView>
  </sheetViews>
  <sheetFormatPr defaultColWidth="9.140625" defaultRowHeight="15"/>
  <cols>
    <col min="1" max="1" width="32.7109375" style="2" customWidth="1"/>
    <col min="2" max="2" width="6.7109375" style="68"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59" customFormat="1" ht="13.5">
      <c r="A1" s="57"/>
      <c r="B1" s="58"/>
      <c r="C1" s="57"/>
      <c r="D1" s="57"/>
      <c r="E1" s="57"/>
      <c r="F1" s="57"/>
      <c r="G1" s="57"/>
      <c r="H1" s="57"/>
      <c r="I1" s="57"/>
    </row>
    <row r="2" spans="1:9" s="59" customFormat="1" ht="13.5">
      <c r="A2" s="57"/>
      <c r="B2" s="58"/>
      <c r="C2" s="57"/>
      <c r="D2" s="57"/>
      <c r="E2" s="57"/>
      <c r="F2" s="57"/>
      <c r="G2" s="57"/>
      <c r="H2" s="57"/>
      <c r="I2" s="57"/>
    </row>
    <row r="3" spans="1:9" s="59" customFormat="1" ht="13.5">
      <c r="A3" s="57"/>
      <c r="B3" s="58"/>
      <c r="C3" s="57"/>
      <c r="D3" s="57"/>
      <c r="E3" s="57"/>
      <c r="F3" s="57"/>
      <c r="G3" s="57"/>
      <c r="H3" s="57"/>
      <c r="I3" s="57"/>
    </row>
    <row r="4" spans="1:9" s="59" customFormat="1" ht="13.5">
      <c r="A4" s="57"/>
      <c r="B4" s="58"/>
      <c r="C4" s="57"/>
      <c r="D4" s="57"/>
      <c r="E4" s="57"/>
      <c r="F4" s="57"/>
      <c r="G4" s="57"/>
      <c r="H4" s="57"/>
      <c r="I4" s="57"/>
    </row>
    <row r="5" spans="1:9" s="59" customFormat="1" ht="13.5">
      <c r="A5" s="57"/>
      <c r="B5" s="58"/>
      <c r="C5" s="57"/>
      <c r="D5" s="57"/>
      <c r="E5" s="57"/>
      <c r="F5" s="57"/>
      <c r="G5" s="57"/>
      <c r="H5" s="57"/>
      <c r="I5" s="57"/>
    </row>
    <row r="6" spans="1:9" ht="13.5">
      <c r="A6" s="15" t="s">
        <v>26</v>
      </c>
      <c r="B6" s="46"/>
      <c r="C6" s="14"/>
      <c r="D6" s="14"/>
      <c r="E6" s="14"/>
      <c r="F6" s="14"/>
      <c r="G6" s="14"/>
      <c r="H6" s="14"/>
      <c r="I6" s="14"/>
    </row>
    <row r="7" spans="1:9" ht="13.5">
      <c r="A7" s="16" t="s">
        <v>27</v>
      </c>
      <c r="B7" s="47"/>
      <c r="C7" s="14"/>
      <c r="D7" s="14"/>
      <c r="E7" s="14"/>
      <c r="F7" s="14"/>
      <c r="G7" s="14"/>
      <c r="H7" s="14"/>
      <c r="I7" s="14"/>
    </row>
    <row r="8" spans="1:9" ht="13.5">
      <c r="A8" s="14"/>
      <c r="B8" s="47"/>
      <c r="C8" s="14"/>
      <c r="D8" s="14"/>
      <c r="E8" s="14"/>
      <c r="F8" s="14"/>
      <c r="G8" s="14"/>
      <c r="H8" s="14"/>
      <c r="I8" s="14"/>
    </row>
    <row r="9" spans="1:9" ht="15" customHeight="1">
      <c r="A9" s="295" t="s">
        <v>280</v>
      </c>
      <c r="B9" s="296"/>
      <c r="C9" s="296"/>
      <c r="D9" s="296"/>
      <c r="E9" s="296"/>
      <c r="F9" s="296"/>
      <c r="G9" s="296"/>
      <c r="H9" s="296"/>
      <c r="I9" s="296"/>
    </row>
    <row r="10" spans="1:9" ht="13.5">
      <c r="A10" s="296"/>
      <c r="B10" s="296"/>
      <c r="C10" s="296"/>
      <c r="D10" s="296"/>
      <c r="E10" s="296"/>
      <c r="F10" s="296"/>
      <c r="G10" s="296"/>
      <c r="H10" s="296"/>
      <c r="I10" s="296"/>
    </row>
    <row r="11" spans="1:9" ht="13.5">
      <c r="A11" s="16" t="s">
        <v>28</v>
      </c>
      <c r="B11" s="47"/>
      <c r="C11" s="14"/>
      <c r="D11" s="14"/>
      <c r="E11" s="14"/>
      <c r="F11" s="14"/>
      <c r="G11" s="14"/>
      <c r="H11" s="14"/>
      <c r="I11" s="14"/>
    </row>
    <row r="12" spans="1:9" ht="13.5">
      <c r="A12" s="14"/>
      <c r="B12" s="47"/>
      <c r="C12" s="294" t="s">
        <v>44</v>
      </c>
      <c r="D12" s="294"/>
      <c r="E12" s="294"/>
      <c r="F12" s="14"/>
      <c r="G12" s="294" t="s">
        <v>45</v>
      </c>
      <c r="H12" s="294"/>
      <c r="I12" s="294"/>
    </row>
    <row r="13" spans="1:9" s="63" customFormat="1" ht="13.5">
      <c r="A13" s="14"/>
      <c r="B13" s="47"/>
      <c r="C13" s="60"/>
      <c r="D13" s="60"/>
      <c r="E13" s="60" t="s">
        <v>49</v>
      </c>
      <c r="F13" s="61"/>
      <c r="G13" s="62"/>
      <c r="H13" s="60"/>
      <c r="I13" s="60" t="s">
        <v>49</v>
      </c>
    </row>
    <row r="14" spans="1:9" s="63" customFormat="1" ht="13.5">
      <c r="A14" s="62"/>
      <c r="B14" s="64"/>
      <c r="C14" s="60" t="s">
        <v>46</v>
      </c>
      <c r="D14" s="60"/>
      <c r="E14" s="60" t="s">
        <v>47</v>
      </c>
      <c r="F14" s="61"/>
      <c r="G14" s="60" t="s">
        <v>46</v>
      </c>
      <c r="H14" s="60"/>
      <c r="I14" s="60" t="s">
        <v>47</v>
      </c>
    </row>
    <row r="15" spans="1:9" s="63" customFormat="1" ht="13.5">
      <c r="A15" s="62"/>
      <c r="B15" s="64"/>
      <c r="C15" s="60" t="s">
        <v>47</v>
      </c>
      <c r="D15" s="60"/>
      <c r="E15" s="60" t="s">
        <v>50</v>
      </c>
      <c r="F15" s="61"/>
      <c r="G15" s="60" t="s">
        <v>47</v>
      </c>
      <c r="H15" s="60"/>
      <c r="I15" s="60" t="s">
        <v>50</v>
      </c>
    </row>
    <row r="16" spans="1:9" s="63" customFormat="1" ht="13.5">
      <c r="A16" s="62"/>
      <c r="B16" s="64"/>
      <c r="C16" s="60" t="s">
        <v>48</v>
      </c>
      <c r="D16" s="60"/>
      <c r="E16" s="60" t="s">
        <v>48</v>
      </c>
      <c r="F16" s="61"/>
      <c r="G16" s="60" t="s">
        <v>130</v>
      </c>
      <c r="H16" s="60"/>
      <c r="I16" s="60" t="s">
        <v>131</v>
      </c>
    </row>
    <row r="17" spans="1:9" s="63" customFormat="1" ht="13.5">
      <c r="A17" s="62"/>
      <c r="B17" s="64"/>
      <c r="C17" s="62"/>
      <c r="D17" s="62"/>
      <c r="F17" s="62"/>
      <c r="G17" s="62"/>
      <c r="H17" s="62"/>
      <c r="I17" s="88"/>
    </row>
    <row r="18" spans="1:10" ht="13.5">
      <c r="A18" s="62"/>
      <c r="B18" s="64"/>
      <c r="C18" s="65" t="s">
        <v>278</v>
      </c>
      <c r="D18" s="65"/>
      <c r="E18" s="65" t="s">
        <v>268</v>
      </c>
      <c r="F18" s="65"/>
      <c r="G18" s="65" t="s">
        <v>278</v>
      </c>
      <c r="H18" s="65"/>
      <c r="I18" s="65" t="s">
        <v>268</v>
      </c>
      <c r="J18" s="65"/>
    </row>
    <row r="19" spans="1:9" ht="13.5">
      <c r="A19" s="14"/>
      <c r="B19" s="46" t="s">
        <v>51</v>
      </c>
      <c r="C19" s="66" t="s">
        <v>37</v>
      </c>
      <c r="D19" s="14"/>
      <c r="E19" s="66" t="s">
        <v>37</v>
      </c>
      <c r="F19" s="14"/>
      <c r="G19" s="66" t="s">
        <v>37</v>
      </c>
      <c r="H19" s="14"/>
      <c r="I19" s="66" t="s">
        <v>37</v>
      </c>
    </row>
    <row r="20" spans="1:9" ht="13.5">
      <c r="A20" s="14"/>
      <c r="B20" s="47"/>
      <c r="C20" s="40"/>
      <c r="D20" s="40"/>
      <c r="E20" s="40"/>
      <c r="F20" s="40"/>
      <c r="G20" s="40"/>
      <c r="H20" s="40"/>
      <c r="I20" s="40"/>
    </row>
    <row r="21" spans="1:9" ht="13.5">
      <c r="A21" s="25" t="s">
        <v>52</v>
      </c>
      <c r="B21" s="47"/>
      <c r="C21" s="40">
        <v>2702</v>
      </c>
      <c r="D21" s="40"/>
      <c r="E21" s="174">
        <v>2087</v>
      </c>
      <c r="F21" s="40"/>
      <c r="G21" s="40">
        <v>9405</v>
      </c>
      <c r="H21" s="40"/>
      <c r="I21" s="174">
        <v>4727</v>
      </c>
    </row>
    <row r="22" spans="1:9" ht="13.5">
      <c r="A22" s="14"/>
      <c r="B22" s="47"/>
      <c r="C22" s="40"/>
      <c r="D22" s="40"/>
      <c r="E22" s="174"/>
      <c r="F22" s="40"/>
      <c r="G22" s="40"/>
      <c r="H22" s="40"/>
      <c r="I22" s="174"/>
    </row>
    <row r="23" spans="1:9" ht="13.5">
      <c r="A23" s="25" t="s">
        <v>53</v>
      </c>
      <c r="B23" s="47"/>
      <c r="C23" s="40">
        <v>-1696</v>
      </c>
      <c r="D23" s="40"/>
      <c r="E23" s="174">
        <v>-1204</v>
      </c>
      <c r="F23" s="40"/>
      <c r="G23" s="40">
        <v>-5122</v>
      </c>
      <c r="H23" s="40"/>
      <c r="I23" s="174">
        <v>-3240</v>
      </c>
    </row>
    <row r="24" spans="1:9" ht="13.5">
      <c r="A24" s="14"/>
      <c r="B24" s="47"/>
      <c r="C24" s="163"/>
      <c r="D24" s="40"/>
      <c r="E24" s="175"/>
      <c r="F24" s="40"/>
      <c r="G24" s="163"/>
      <c r="H24" s="40"/>
      <c r="I24" s="175"/>
    </row>
    <row r="25" spans="1:9" ht="13.5">
      <c r="A25" s="11" t="s">
        <v>54</v>
      </c>
      <c r="B25" s="47"/>
      <c r="C25" s="40">
        <f>SUM(C21:C23)</f>
        <v>1006</v>
      </c>
      <c r="D25" s="40"/>
      <c r="E25" s="174">
        <f>SUM(E21:E24)</f>
        <v>883</v>
      </c>
      <c r="F25" s="40"/>
      <c r="G25" s="40">
        <f>SUM(G21:G23)</f>
        <v>4283</v>
      </c>
      <c r="H25" s="40"/>
      <c r="I25" s="174">
        <f>SUM(I21:I24)</f>
        <v>1487</v>
      </c>
    </row>
    <row r="26" spans="1:9" ht="13.5">
      <c r="A26" s="14"/>
      <c r="B26" s="47"/>
      <c r="C26" s="40"/>
      <c r="D26" s="40"/>
      <c r="E26" s="174"/>
      <c r="F26" s="40"/>
      <c r="G26" s="40"/>
      <c r="H26" s="40"/>
      <c r="I26" s="174"/>
    </row>
    <row r="27" spans="1:9" ht="13.5">
      <c r="A27" s="14" t="s">
        <v>186</v>
      </c>
      <c r="B27" s="47"/>
      <c r="C27" s="40">
        <v>607</v>
      </c>
      <c r="D27" s="40"/>
      <c r="E27" s="174">
        <v>552</v>
      </c>
      <c r="F27" s="40"/>
      <c r="G27" s="40">
        <v>1179</v>
      </c>
      <c r="H27" s="40"/>
      <c r="I27" s="174">
        <v>1575</v>
      </c>
    </row>
    <row r="28" spans="1:9" ht="13.5">
      <c r="A28" s="14"/>
      <c r="B28" s="47"/>
      <c r="C28" s="40"/>
      <c r="D28" s="40"/>
      <c r="E28" s="174"/>
      <c r="F28" s="40"/>
      <c r="G28" s="40"/>
      <c r="H28" s="40"/>
      <c r="I28" s="174"/>
    </row>
    <row r="29" spans="1:9" ht="13.5">
      <c r="A29" s="14" t="s">
        <v>55</v>
      </c>
      <c r="B29" s="47"/>
      <c r="C29" s="40">
        <v>-792</v>
      </c>
      <c r="D29" s="40"/>
      <c r="E29" s="174">
        <v>-423</v>
      </c>
      <c r="F29" s="40"/>
      <c r="G29" s="40">
        <v>-2118</v>
      </c>
      <c r="H29" s="40"/>
      <c r="I29" s="174">
        <v>-1277</v>
      </c>
    </row>
    <row r="30" spans="1:9" ht="13.5">
      <c r="A30" s="14"/>
      <c r="B30" s="47"/>
      <c r="C30" s="40"/>
      <c r="D30" s="40"/>
      <c r="E30" s="174"/>
      <c r="F30" s="40"/>
      <c r="G30" s="40"/>
      <c r="H30" s="40"/>
      <c r="I30" s="174"/>
    </row>
    <row r="31" spans="1:9" ht="13.5">
      <c r="A31" s="14" t="s">
        <v>187</v>
      </c>
      <c r="B31" s="47"/>
      <c r="C31" s="40">
        <v>0</v>
      </c>
      <c r="D31" s="40"/>
      <c r="E31" s="174">
        <v>-1</v>
      </c>
      <c r="F31" s="40"/>
      <c r="G31" s="40">
        <v>-1</v>
      </c>
      <c r="H31" s="40"/>
      <c r="I31" s="174">
        <v>-1</v>
      </c>
    </row>
    <row r="32" spans="1:9" ht="13.5">
      <c r="A32" s="14"/>
      <c r="B32" s="47"/>
      <c r="C32" s="40"/>
      <c r="D32" s="40"/>
      <c r="E32" s="174"/>
      <c r="F32" s="40"/>
      <c r="G32" s="40"/>
      <c r="H32" s="40"/>
      <c r="I32" s="174"/>
    </row>
    <row r="33" spans="1:9" ht="13.5">
      <c r="A33" s="14" t="s">
        <v>212</v>
      </c>
      <c r="B33" s="47"/>
      <c r="C33" s="40">
        <v>142</v>
      </c>
      <c r="D33" s="40"/>
      <c r="E33" s="174">
        <v>77</v>
      </c>
      <c r="F33" s="40"/>
      <c r="G33" s="40">
        <v>411</v>
      </c>
      <c r="H33" s="40"/>
      <c r="I33" s="174">
        <v>197</v>
      </c>
    </row>
    <row r="34" spans="1:9" ht="13.5">
      <c r="A34" s="14"/>
      <c r="B34" s="47"/>
      <c r="C34" s="163"/>
      <c r="D34" s="40"/>
      <c r="E34" s="175"/>
      <c r="F34" s="40"/>
      <c r="G34" s="163"/>
      <c r="H34" s="40"/>
      <c r="I34" s="175"/>
    </row>
    <row r="35" spans="1:9" ht="13.5">
      <c r="A35" s="41" t="s">
        <v>118</v>
      </c>
      <c r="B35" s="47"/>
      <c r="C35" s="40">
        <f>SUM(C25:C33)</f>
        <v>963</v>
      </c>
      <c r="D35" s="40"/>
      <c r="E35" s="174">
        <f>SUM(E25:E34)</f>
        <v>1088</v>
      </c>
      <c r="F35" s="40"/>
      <c r="G35" s="40">
        <f>SUM(G25:G33)</f>
        <v>3754</v>
      </c>
      <c r="H35" s="40"/>
      <c r="I35" s="174">
        <f>SUM(I25:I34)</f>
        <v>1981</v>
      </c>
    </row>
    <row r="36" spans="1:9" ht="13.5">
      <c r="A36" s="14"/>
      <c r="B36" s="47"/>
      <c r="C36" s="40"/>
      <c r="D36" s="40"/>
      <c r="E36" s="174"/>
      <c r="F36" s="40"/>
      <c r="G36" s="40"/>
      <c r="H36" s="40"/>
      <c r="I36" s="174"/>
    </row>
    <row r="37" spans="1:9" ht="13.5">
      <c r="A37" s="14" t="s">
        <v>188</v>
      </c>
      <c r="B37" s="47" t="s">
        <v>100</v>
      </c>
      <c r="C37" s="40">
        <v>-31</v>
      </c>
      <c r="D37" s="40"/>
      <c r="E37" s="174">
        <v>-36</v>
      </c>
      <c r="F37" s="40"/>
      <c r="G37" s="40">
        <v>-90</v>
      </c>
      <c r="H37" s="40"/>
      <c r="I37" s="174">
        <v>-62</v>
      </c>
    </row>
    <row r="38" spans="1:9" ht="13.5">
      <c r="A38" s="14"/>
      <c r="B38" s="47"/>
      <c r="C38" s="163"/>
      <c r="D38" s="40"/>
      <c r="E38" s="175"/>
      <c r="F38" s="40"/>
      <c r="G38" s="163"/>
      <c r="H38" s="40"/>
      <c r="I38" s="175"/>
    </row>
    <row r="39" spans="1:9" ht="14.25" thickBot="1">
      <c r="A39" s="41" t="s">
        <v>150</v>
      </c>
      <c r="B39" s="47"/>
      <c r="C39" s="44">
        <f>SUM(C35:C37)</f>
        <v>932</v>
      </c>
      <c r="D39" s="40"/>
      <c r="E39" s="176">
        <f>SUM(E35:E38)</f>
        <v>1052</v>
      </c>
      <c r="F39" s="40"/>
      <c r="G39" s="44">
        <f>SUM(G35:G37)</f>
        <v>3664</v>
      </c>
      <c r="H39" s="40"/>
      <c r="I39" s="176">
        <f>SUM(I35:I38)</f>
        <v>1919</v>
      </c>
    </row>
    <row r="40" spans="1:9" ht="13.5">
      <c r="A40" s="41"/>
      <c r="B40" s="47"/>
      <c r="C40" s="40"/>
      <c r="D40" s="40"/>
      <c r="E40" s="174"/>
      <c r="F40" s="40"/>
      <c r="G40" s="40"/>
      <c r="H40" s="40"/>
      <c r="I40" s="174"/>
    </row>
    <row r="41" spans="1:9" ht="13.5">
      <c r="A41" s="41" t="s">
        <v>281</v>
      </c>
      <c r="B41" s="47"/>
      <c r="C41" s="40"/>
      <c r="D41" s="40"/>
      <c r="E41" s="174"/>
      <c r="F41" s="40"/>
      <c r="G41" s="40"/>
      <c r="H41" s="40"/>
      <c r="I41" s="174"/>
    </row>
    <row r="42" spans="1:9" ht="13.5">
      <c r="A42" s="41" t="s">
        <v>282</v>
      </c>
      <c r="B42" s="47"/>
      <c r="C42" s="163">
        <v>0</v>
      </c>
      <c r="D42" s="40"/>
      <c r="E42" s="175">
        <v>0</v>
      </c>
      <c r="F42" s="40"/>
      <c r="G42" s="163">
        <v>0</v>
      </c>
      <c r="H42" s="40"/>
      <c r="I42" s="175">
        <v>0</v>
      </c>
    </row>
    <row r="43" spans="1:9" ht="13.5">
      <c r="A43" s="41"/>
      <c r="B43" s="47"/>
      <c r="C43" s="40"/>
      <c r="D43" s="40"/>
      <c r="E43" s="174"/>
      <c r="F43" s="40"/>
      <c r="G43" s="40"/>
      <c r="H43" s="40"/>
      <c r="I43" s="174"/>
    </row>
    <row r="44" spans="1:9" ht="13.5">
      <c r="A44" s="41" t="s">
        <v>283</v>
      </c>
      <c r="B44" s="47"/>
      <c r="C44" s="40"/>
      <c r="D44" s="40"/>
      <c r="E44" s="174"/>
      <c r="F44" s="40"/>
      <c r="G44" s="40"/>
      <c r="H44" s="40"/>
      <c r="I44" s="174"/>
    </row>
    <row r="45" spans="1:9" ht="14.25" thickBot="1">
      <c r="A45" s="41" t="s">
        <v>284</v>
      </c>
      <c r="B45" s="47"/>
      <c r="C45" s="164">
        <f>C39</f>
        <v>932</v>
      </c>
      <c r="D45" s="40"/>
      <c r="E45" s="177">
        <f>E39</f>
        <v>1052</v>
      </c>
      <c r="F45" s="40"/>
      <c r="G45" s="164">
        <f>G39</f>
        <v>3664</v>
      </c>
      <c r="H45" s="40"/>
      <c r="I45" s="177">
        <f>I39</f>
        <v>1919</v>
      </c>
    </row>
    <row r="46" spans="1:9" ht="13.5">
      <c r="A46" s="41"/>
      <c r="B46" s="47"/>
      <c r="C46" s="45"/>
      <c r="D46" s="40"/>
      <c r="E46" s="179"/>
      <c r="F46" s="40"/>
      <c r="G46" s="45"/>
      <c r="H46" s="40"/>
      <c r="I46" s="179"/>
    </row>
    <row r="47" spans="1:9" ht="13.5">
      <c r="A47" s="41"/>
      <c r="B47" s="47"/>
      <c r="C47" s="45"/>
      <c r="D47" s="40"/>
      <c r="E47" s="179"/>
      <c r="F47" s="40"/>
      <c r="G47" s="45"/>
      <c r="H47" s="40"/>
      <c r="I47" s="179"/>
    </row>
    <row r="48" spans="1:9" ht="13.5">
      <c r="A48" s="41"/>
      <c r="B48" s="47"/>
      <c r="C48" s="40"/>
      <c r="D48" s="40"/>
      <c r="E48" s="174"/>
      <c r="F48" s="40"/>
      <c r="G48" s="40"/>
      <c r="H48" s="40"/>
      <c r="I48" s="174"/>
    </row>
    <row r="49" spans="1:9" ht="13.5">
      <c r="A49" s="41"/>
      <c r="B49" s="47"/>
      <c r="C49" s="40"/>
      <c r="D49" s="40"/>
      <c r="E49" s="174"/>
      <c r="F49" s="40"/>
      <c r="G49" s="40"/>
      <c r="H49" s="40"/>
      <c r="I49" s="174"/>
    </row>
    <row r="50" spans="1:9" ht="13.5">
      <c r="A50" s="41"/>
      <c r="B50" s="47"/>
      <c r="C50" s="40"/>
      <c r="D50" s="40"/>
      <c r="E50" s="174"/>
      <c r="F50" s="40"/>
      <c r="G50" s="40"/>
      <c r="H50" s="40"/>
      <c r="I50" s="174"/>
    </row>
    <row r="51" spans="1:9" ht="13.5">
      <c r="A51" s="14"/>
      <c r="B51" s="47"/>
      <c r="C51" s="14"/>
      <c r="D51" s="14"/>
      <c r="E51" s="14"/>
      <c r="F51" s="14"/>
      <c r="G51" s="14"/>
      <c r="H51" s="14"/>
      <c r="I51" s="37" t="s">
        <v>65</v>
      </c>
    </row>
    <row r="52" spans="1:9" ht="13.5">
      <c r="A52" s="57"/>
      <c r="B52" s="58"/>
      <c r="C52" s="57"/>
      <c r="D52" s="57"/>
      <c r="E52" s="57"/>
      <c r="F52" s="57"/>
      <c r="G52" s="57"/>
      <c r="H52" s="57"/>
      <c r="I52" s="57"/>
    </row>
    <row r="53" spans="1:9" ht="13.5">
      <c r="A53" s="57"/>
      <c r="B53" s="58"/>
      <c r="C53" s="57"/>
      <c r="D53" s="57"/>
      <c r="E53" s="57"/>
      <c r="F53" s="57"/>
      <c r="G53" s="57"/>
      <c r="H53" s="57"/>
      <c r="I53" s="57"/>
    </row>
    <row r="54" spans="1:9" ht="13.5">
      <c r="A54" s="57"/>
      <c r="B54" s="58"/>
      <c r="C54" s="57"/>
      <c r="D54" s="57"/>
      <c r="E54" s="57"/>
      <c r="F54" s="57"/>
      <c r="G54" s="57"/>
      <c r="H54" s="57"/>
      <c r="I54" s="57"/>
    </row>
    <row r="55" spans="1:9" ht="13.5">
      <c r="A55" s="57"/>
      <c r="B55" s="58"/>
      <c r="C55" s="57"/>
      <c r="D55" s="57"/>
      <c r="E55" s="57"/>
      <c r="F55" s="57"/>
      <c r="G55" s="57"/>
      <c r="H55" s="57"/>
      <c r="I55" s="57"/>
    </row>
    <row r="56" spans="1:9" ht="13.5">
      <c r="A56" s="57"/>
      <c r="B56" s="58"/>
      <c r="C56" s="57"/>
      <c r="D56" s="57"/>
      <c r="E56" s="57"/>
      <c r="F56" s="57"/>
      <c r="G56" s="57"/>
      <c r="H56" s="57"/>
      <c r="I56" s="57"/>
    </row>
    <row r="57" spans="1:9" ht="13.5">
      <c r="A57" s="15" t="s">
        <v>26</v>
      </c>
      <c r="B57" s="46"/>
      <c r="C57" s="14"/>
      <c r="D57" s="14"/>
      <c r="E57" s="14"/>
      <c r="F57" s="14"/>
      <c r="G57" s="14"/>
      <c r="H57" s="14"/>
      <c r="I57" s="14"/>
    </row>
    <row r="58" spans="1:9" ht="13.5">
      <c r="A58" s="16" t="s">
        <v>27</v>
      </c>
      <c r="B58" s="47"/>
      <c r="C58" s="14"/>
      <c r="D58" s="14"/>
      <c r="E58" s="14"/>
      <c r="F58" s="14"/>
      <c r="G58" s="14"/>
      <c r="H58" s="14"/>
      <c r="I58" s="14"/>
    </row>
    <row r="59" spans="1:9" ht="13.5">
      <c r="A59" s="16"/>
      <c r="B59" s="47"/>
      <c r="C59" s="14"/>
      <c r="D59" s="14"/>
      <c r="E59" s="14"/>
      <c r="F59" s="14"/>
      <c r="G59" s="14"/>
      <c r="H59" s="14"/>
      <c r="I59" s="14"/>
    </row>
    <row r="60" spans="1:9" ht="15" customHeight="1">
      <c r="A60" s="295" t="s">
        <v>280</v>
      </c>
      <c r="B60" s="296"/>
      <c r="C60" s="296"/>
      <c r="D60" s="296"/>
      <c r="E60" s="296"/>
      <c r="F60" s="296"/>
      <c r="G60" s="296"/>
      <c r="H60" s="296"/>
      <c r="I60" s="296"/>
    </row>
    <row r="61" spans="1:9" ht="13.5">
      <c r="A61" s="296"/>
      <c r="B61" s="296"/>
      <c r="C61" s="296"/>
      <c r="D61" s="296"/>
      <c r="E61" s="296"/>
      <c r="F61" s="296"/>
      <c r="G61" s="296"/>
      <c r="H61" s="296"/>
      <c r="I61" s="296"/>
    </row>
    <row r="62" spans="1:9" ht="13.5">
      <c r="A62" s="16" t="s">
        <v>28</v>
      </c>
      <c r="B62" s="47"/>
      <c r="C62" s="14"/>
      <c r="D62" s="14"/>
      <c r="E62" s="14"/>
      <c r="F62" s="14"/>
      <c r="G62" s="14"/>
      <c r="H62" s="14"/>
      <c r="I62" s="14"/>
    </row>
    <row r="63" spans="1:9" ht="13.5">
      <c r="A63" s="14"/>
      <c r="B63" s="47"/>
      <c r="C63" s="294" t="s">
        <v>44</v>
      </c>
      <c r="D63" s="294"/>
      <c r="E63" s="294"/>
      <c r="F63" s="14"/>
      <c r="G63" s="294" t="s">
        <v>45</v>
      </c>
      <c r="H63" s="294"/>
      <c r="I63" s="294"/>
    </row>
    <row r="64" spans="1:9" s="63" customFormat="1" ht="13.5">
      <c r="A64" s="14"/>
      <c r="B64" s="47"/>
      <c r="C64" s="60"/>
      <c r="D64" s="60"/>
      <c r="E64" s="60" t="s">
        <v>49</v>
      </c>
      <c r="F64" s="61"/>
      <c r="G64" s="62"/>
      <c r="H64" s="60"/>
      <c r="I64" s="60" t="s">
        <v>49</v>
      </c>
    </row>
    <row r="65" spans="1:9" s="63" customFormat="1" ht="13.5">
      <c r="A65" s="62"/>
      <c r="B65" s="64"/>
      <c r="C65" s="60" t="s">
        <v>46</v>
      </c>
      <c r="D65" s="60"/>
      <c r="E65" s="60" t="s">
        <v>47</v>
      </c>
      <c r="F65" s="61"/>
      <c r="G65" s="60" t="s">
        <v>46</v>
      </c>
      <c r="H65" s="60"/>
      <c r="I65" s="60" t="s">
        <v>47</v>
      </c>
    </row>
    <row r="66" spans="1:9" s="63" customFormat="1" ht="13.5">
      <c r="A66" s="62"/>
      <c r="B66" s="64"/>
      <c r="C66" s="60" t="s">
        <v>47</v>
      </c>
      <c r="D66" s="60"/>
      <c r="E66" s="60" t="s">
        <v>50</v>
      </c>
      <c r="F66" s="61"/>
      <c r="G66" s="60" t="s">
        <v>47</v>
      </c>
      <c r="H66" s="60"/>
      <c r="I66" s="60" t="s">
        <v>50</v>
      </c>
    </row>
    <row r="67" spans="1:9" s="63" customFormat="1" ht="13.5">
      <c r="A67" s="62"/>
      <c r="B67" s="64"/>
      <c r="C67" s="60" t="s">
        <v>48</v>
      </c>
      <c r="D67" s="60"/>
      <c r="E67" s="60" t="s">
        <v>48</v>
      </c>
      <c r="F67" s="61"/>
      <c r="G67" s="60" t="s">
        <v>130</v>
      </c>
      <c r="H67" s="60"/>
      <c r="I67" s="60" t="s">
        <v>131</v>
      </c>
    </row>
    <row r="68" spans="1:9" s="63" customFormat="1" ht="13.5">
      <c r="A68" s="62"/>
      <c r="B68" s="64"/>
      <c r="C68" s="62"/>
      <c r="D68" s="62"/>
      <c r="F68" s="62"/>
      <c r="G68" s="62"/>
      <c r="H68" s="62"/>
      <c r="I68" s="88"/>
    </row>
    <row r="69" spans="1:10" ht="13.5">
      <c r="A69" s="62"/>
      <c r="B69" s="64"/>
      <c r="C69" s="65" t="s">
        <v>278</v>
      </c>
      <c r="D69" s="65"/>
      <c r="E69" s="65" t="s">
        <v>268</v>
      </c>
      <c r="F69" s="65"/>
      <c r="G69" s="65" t="s">
        <v>278</v>
      </c>
      <c r="H69" s="65"/>
      <c r="I69" s="65" t="s">
        <v>268</v>
      </c>
      <c r="J69" s="65"/>
    </row>
    <row r="70" spans="1:9" ht="13.5">
      <c r="A70" s="14"/>
      <c r="B70" s="46" t="s">
        <v>51</v>
      </c>
      <c r="C70" s="66" t="s">
        <v>37</v>
      </c>
      <c r="D70" s="14"/>
      <c r="E70" s="66" t="s">
        <v>37</v>
      </c>
      <c r="F70" s="14"/>
      <c r="G70" s="66" t="s">
        <v>37</v>
      </c>
      <c r="H70" s="14"/>
      <c r="I70" s="66" t="s">
        <v>37</v>
      </c>
    </row>
    <row r="71" spans="1:9" ht="13.5">
      <c r="A71" s="14" t="s">
        <v>179</v>
      </c>
      <c r="B71" s="47"/>
      <c r="C71" s="14"/>
      <c r="D71" s="14"/>
      <c r="E71" s="14"/>
      <c r="F71" s="14"/>
      <c r="G71" s="14"/>
      <c r="H71" s="14"/>
      <c r="I71" s="14"/>
    </row>
    <row r="72" spans="1:9" ht="13.5">
      <c r="A72" s="25" t="s">
        <v>151</v>
      </c>
      <c r="B72" s="47"/>
      <c r="C72" s="40"/>
      <c r="D72" s="40"/>
      <c r="E72" s="174"/>
      <c r="F72" s="40"/>
      <c r="G72" s="40"/>
      <c r="H72" s="40"/>
      <c r="I72" s="174"/>
    </row>
    <row r="73" spans="1:9" ht="13.5">
      <c r="A73" s="14" t="s">
        <v>152</v>
      </c>
      <c r="B73" s="47"/>
      <c r="C73" s="40">
        <f>C45</f>
        <v>932</v>
      </c>
      <c r="D73" s="40"/>
      <c r="E73" s="174">
        <v>1052</v>
      </c>
      <c r="F73" s="40"/>
      <c r="G73" s="40">
        <f>G45</f>
        <v>3664</v>
      </c>
      <c r="H73" s="40"/>
      <c r="I73" s="174">
        <v>1919</v>
      </c>
    </row>
    <row r="74" spans="1:9" ht="13.5">
      <c r="A74" s="14" t="s">
        <v>56</v>
      </c>
      <c r="B74" s="47"/>
      <c r="C74" s="40">
        <v>0</v>
      </c>
      <c r="D74" s="40"/>
      <c r="E74" s="174">
        <v>0</v>
      </c>
      <c r="F74" s="40"/>
      <c r="G74" s="40">
        <v>0</v>
      </c>
      <c r="H74" s="40"/>
      <c r="I74" s="174">
        <v>0</v>
      </c>
    </row>
    <row r="75" spans="1:9" ht="13.5">
      <c r="A75" s="14"/>
      <c r="B75" s="47"/>
      <c r="C75" s="163"/>
      <c r="D75" s="40"/>
      <c r="E75" s="175"/>
      <c r="F75" s="40"/>
      <c r="G75" s="163"/>
      <c r="H75" s="40"/>
      <c r="I75" s="175"/>
    </row>
    <row r="76" spans="1:9" ht="14.25" thickBot="1">
      <c r="A76" s="41"/>
      <c r="B76" s="47"/>
      <c r="C76" s="164">
        <f>SUM(C73:C75)</f>
        <v>932</v>
      </c>
      <c r="D76" s="40"/>
      <c r="E76" s="177">
        <f>E73+E74</f>
        <v>1052</v>
      </c>
      <c r="F76" s="40"/>
      <c r="G76" s="164">
        <f>SUM(G73:G75)</f>
        <v>3664</v>
      </c>
      <c r="H76" s="40"/>
      <c r="I76" s="177">
        <f>I73+I74</f>
        <v>1919</v>
      </c>
    </row>
    <row r="77" spans="1:9" ht="13.5">
      <c r="A77" s="41"/>
      <c r="B77" s="47"/>
      <c r="C77" s="45"/>
      <c r="D77" s="40"/>
      <c r="E77" s="179"/>
      <c r="F77" s="40"/>
      <c r="G77" s="45"/>
      <c r="H77" s="40"/>
      <c r="I77" s="179"/>
    </row>
    <row r="78" spans="1:9" ht="13.5">
      <c r="A78" s="57" t="s">
        <v>285</v>
      </c>
      <c r="B78" s="47"/>
      <c r="C78" s="45"/>
      <c r="D78" s="40"/>
      <c r="E78" s="179"/>
      <c r="F78" s="40"/>
      <c r="G78" s="45"/>
      <c r="H78" s="40"/>
      <c r="I78" s="179"/>
    </row>
    <row r="79" spans="1:9" ht="13.5">
      <c r="A79" s="57" t="s">
        <v>286</v>
      </c>
      <c r="B79" s="47"/>
      <c r="C79" s="45"/>
      <c r="D79" s="40"/>
      <c r="E79" s="179"/>
      <c r="F79" s="40"/>
      <c r="G79" s="45"/>
      <c r="H79" s="40"/>
      <c r="I79" s="179"/>
    </row>
    <row r="80" spans="1:9" ht="13.5">
      <c r="A80" s="14" t="s">
        <v>152</v>
      </c>
      <c r="B80" s="47"/>
      <c r="C80" s="45">
        <f>C76</f>
        <v>932</v>
      </c>
      <c r="D80" s="40"/>
      <c r="E80" s="179">
        <v>1052</v>
      </c>
      <c r="F80" s="40"/>
      <c r="G80" s="45">
        <f>G76</f>
        <v>3664</v>
      </c>
      <c r="H80" s="40"/>
      <c r="I80" s="179">
        <v>1919</v>
      </c>
    </row>
    <row r="81" spans="1:9" ht="14.25" thickBot="1">
      <c r="A81" s="14" t="s">
        <v>56</v>
      </c>
      <c r="B81" s="47"/>
      <c r="C81" s="164">
        <v>0</v>
      </c>
      <c r="D81" s="40"/>
      <c r="E81" s="177">
        <v>0</v>
      </c>
      <c r="F81" s="40"/>
      <c r="G81" s="164">
        <v>0</v>
      </c>
      <c r="H81" s="40"/>
      <c r="I81" s="177">
        <v>0</v>
      </c>
    </row>
    <row r="82" spans="1:9" ht="13.5">
      <c r="A82" s="41"/>
      <c r="B82" s="47"/>
      <c r="C82" s="45"/>
      <c r="D82" s="40"/>
      <c r="E82" s="179"/>
      <c r="F82" s="40"/>
      <c r="G82" s="45"/>
      <c r="H82" s="40"/>
      <c r="I82" s="179"/>
    </row>
    <row r="83" spans="1:9" ht="13.5">
      <c r="A83" s="11" t="s">
        <v>154</v>
      </c>
      <c r="B83" s="47"/>
      <c r="C83" s="40"/>
      <c r="D83" s="40"/>
      <c r="E83" s="174"/>
      <c r="F83" s="40"/>
      <c r="G83" s="40"/>
      <c r="H83" s="40"/>
      <c r="I83" s="174"/>
    </row>
    <row r="84" spans="1:9" ht="13.5">
      <c r="A84" s="10" t="s">
        <v>153</v>
      </c>
      <c r="B84" s="47"/>
      <c r="C84" s="40"/>
      <c r="D84" s="40"/>
      <c r="E84" s="174"/>
      <c r="F84" s="40"/>
      <c r="G84" s="40"/>
      <c r="H84" s="40"/>
      <c r="I84" s="174"/>
    </row>
    <row r="85" spans="1:9" ht="14.25" thickBot="1">
      <c r="A85" s="1" t="s">
        <v>215</v>
      </c>
      <c r="B85" s="47" t="s">
        <v>193</v>
      </c>
      <c r="C85" s="67">
        <v>0.51</v>
      </c>
      <c r="D85" s="14"/>
      <c r="E85" s="178">
        <v>0.58</v>
      </c>
      <c r="F85" s="14"/>
      <c r="G85" s="67">
        <v>2.02</v>
      </c>
      <c r="H85" s="14"/>
      <c r="I85" s="178">
        <v>1.06</v>
      </c>
    </row>
    <row r="86" spans="1:9" ht="13.5">
      <c r="A86" s="14"/>
      <c r="B86" s="47"/>
      <c r="C86" s="14"/>
      <c r="D86" s="14"/>
      <c r="E86" s="57"/>
      <c r="F86" s="14"/>
      <c r="G86" s="14"/>
      <c r="H86" s="14"/>
      <c r="I86" s="57"/>
    </row>
    <row r="87" spans="1:9" ht="14.25" thickBot="1">
      <c r="A87" s="1" t="s">
        <v>214</v>
      </c>
      <c r="B87" s="47" t="s">
        <v>193</v>
      </c>
      <c r="C87" s="67">
        <v>0.51</v>
      </c>
      <c r="D87" s="14"/>
      <c r="E87" s="178">
        <v>0.58</v>
      </c>
      <c r="F87" s="14"/>
      <c r="G87" s="67">
        <v>2.02</v>
      </c>
      <c r="H87" s="14"/>
      <c r="I87" s="178">
        <v>1.06</v>
      </c>
    </row>
    <row r="88" spans="1:9" ht="13.5">
      <c r="A88" s="1"/>
      <c r="B88" s="47"/>
      <c r="C88" s="212"/>
      <c r="D88" s="14"/>
      <c r="E88" s="213"/>
      <c r="F88" s="14"/>
      <c r="G88" s="212"/>
      <c r="H88" s="14"/>
      <c r="I88" s="213"/>
    </row>
    <row r="89" spans="1:9" ht="13.5">
      <c r="A89" s="293" t="s">
        <v>300</v>
      </c>
      <c r="B89" s="293"/>
      <c r="C89" s="293"/>
      <c r="D89" s="293"/>
      <c r="E89" s="293"/>
      <c r="F89" s="293"/>
      <c r="G89" s="293"/>
      <c r="H89" s="293"/>
      <c r="I89" s="293"/>
    </row>
    <row r="90" spans="1:9" ht="13.5">
      <c r="A90" s="293"/>
      <c r="B90" s="293"/>
      <c r="C90" s="293"/>
      <c r="D90" s="293"/>
      <c r="E90" s="293"/>
      <c r="F90" s="293"/>
      <c r="G90" s="293"/>
      <c r="H90" s="293"/>
      <c r="I90" s="293"/>
    </row>
    <row r="91" spans="1:9" ht="13.5">
      <c r="A91" s="293"/>
      <c r="B91" s="293"/>
      <c r="C91" s="293"/>
      <c r="D91" s="293"/>
      <c r="E91" s="293"/>
      <c r="F91" s="293"/>
      <c r="G91" s="293"/>
      <c r="H91" s="293"/>
      <c r="I91" s="293"/>
    </row>
    <row r="92" spans="1:9" ht="13.5">
      <c r="A92" s="14"/>
      <c r="B92" s="47"/>
      <c r="C92" s="14"/>
      <c r="D92" s="14"/>
      <c r="E92" s="14"/>
      <c r="F92" s="14"/>
      <c r="G92" s="14"/>
      <c r="H92" s="14"/>
      <c r="I92" s="14"/>
    </row>
    <row r="93" spans="1:9" ht="13.5">
      <c r="A93" s="14"/>
      <c r="B93" s="47"/>
      <c r="C93" s="14"/>
      <c r="D93" s="14"/>
      <c r="E93" s="14"/>
      <c r="F93" s="14"/>
      <c r="G93" s="14"/>
      <c r="H93" s="14"/>
      <c r="I93" s="14"/>
    </row>
    <row r="94" spans="1:9" ht="13.5">
      <c r="A94" s="14"/>
      <c r="B94" s="47"/>
      <c r="C94" s="14"/>
      <c r="D94" s="14"/>
      <c r="E94" s="14"/>
      <c r="F94" s="14"/>
      <c r="G94" s="14"/>
      <c r="H94" s="14"/>
      <c r="I94" s="14"/>
    </row>
    <row r="95" spans="1:9" ht="13.5">
      <c r="A95" s="14"/>
      <c r="B95" s="47"/>
      <c r="C95" s="14"/>
      <c r="D95" s="14"/>
      <c r="E95" s="14"/>
      <c r="F95" s="14"/>
      <c r="G95" s="14"/>
      <c r="H95" s="14"/>
      <c r="I95" s="14"/>
    </row>
    <row r="96" spans="1:9" ht="13.5">
      <c r="A96" s="14"/>
      <c r="B96" s="47"/>
      <c r="C96" s="14"/>
      <c r="D96" s="14"/>
      <c r="E96" s="14"/>
      <c r="F96" s="14"/>
      <c r="G96" s="14"/>
      <c r="H96" s="14"/>
      <c r="I96" s="14"/>
    </row>
    <row r="97" spans="1:9" ht="13.5">
      <c r="A97" s="14"/>
      <c r="B97" s="47"/>
      <c r="C97" s="14"/>
      <c r="D97" s="14"/>
      <c r="E97" s="14"/>
      <c r="F97" s="14"/>
      <c r="G97" s="14"/>
      <c r="H97" s="14"/>
      <c r="I97" s="14"/>
    </row>
    <row r="98" spans="1:9" ht="13.5">
      <c r="A98" s="14"/>
      <c r="B98" s="47"/>
      <c r="C98" s="14"/>
      <c r="D98" s="14"/>
      <c r="E98" s="14"/>
      <c r="F98" s="14"/>
      <c r="G98" s="14"/>
      <c r="H98" s="14"/>
      <c r="I98" s="14"/>
    </row>
    <row r="99" spans="1:9" ht="13.5">
      <c r="A99" s="14"/>
      <c r="B99" s="47"/>
      <c r="C99" s="14"/>
      <c r="D99" s="14"/>
      <c r="E99" s="14"/>
      <c r="F99" s="14"/>
      <c r="G99" s="14"/>
      <c r="H99" s="14"/>
      <c r="I99" s="14"/>
    </row>
    <row r="100" spans="1:9" ht="13.5">
      <c r="A100" s="14"/>
      <c r="B100" s="47"/>
      <c r="C100" s="14"/>
      <c r="D100" s="14"/>
      <c r="E100" s="14"/>
      <c r="F100" s="14"/>
      <c r="G100" s="14"/>
      <c r="H100" s="14"/>
      <c r="I100" s="14"/>
    </row>
    <row r="101" spans="1:9" ht="13.5">
      <c r="A101" s="14"/>
      <c r="B101" s="47"/>
      <c r="C101" s="14"/>
      <c r="D101" s="14"/>
      <c r="E101" s="14"/>
      <c r="F101" s="14"/>
      <c r="G101" s="14"/>
      <c r="H101" s="14"/>
      <c r="I101" s="14"/>
    </row>
    <row r="102" spans="1:9" ht="13.5">
      <c r="A102" s="14"/>
      <c r="B102" s="47"/>
      <c r="C102" s="14"/>
      <c r="D102" s="14"/>
      <c r="E102" s="14"/>
      <c r="F102" s="14"/>
      <c r="G102" s="14"/>
      <c r="H102" s="14"/>
      <c r="I102" s="37" t="s">
        <v>66</v>
      </c>
    </row>
  </sheetData>
  <sheetProtection/>
  <mergeCells count="7">
    <mergeCell ref="A89:I91"/>
    <mergeCell ref="C12:E12"/>
    <mergeCell ref="G12:I12"/>
    <mergeCell ref="A9:I10"/>
    <mergeCell ref="A60:I61"/>
    <mergeCell ref="C63:E63"/>
    <mergeCell ref="G63:I63"/>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13"/>
  </sheetPr>
  <dimension ref="A1:J114"/>
  <sheetViews>
    <sheetView zoomScaleSheetLayoutView="100" zoomScalePageLayoutView="0" workbookViewId="0" topLeftCell="A112">
      <selection activeCell="G31" sqref="G31"/>
    </sheetView>
  </sheetViews>
  <sheetFormatPr defaultColWidth="9.140625" defaultRowHeight="14.25" customHeight="1"/>
  <cols>
    <col min="1" max="1" width="32.7109375" style="2" customWidth="1"/>
    <col min="2" max="2" width="6.7109375" style="2" customWidth="1"/>
    <col min="3" max="3" width="11.140625" style="2" customWidth="1"/>
    <col min="4" max="4" width="0.85546875" style="2" customWidth="1"/>
    <col min="5" max="5" width="11.4218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59" customFormat="1" ht="14.25" customHeight="1">
      <c r="A1" s="57"/>
      <c r="B1" s="57"/>
      <c r="C1" s="57"/>
      <c r="D1" s="57"/>
      <c r="E1" s="57"/>
      <c r="F1" s="57"/>
      <c r="G1" s="57"/>
      <c r="H1" s="57"/>
      <c r="I1" s="57"/>
    </row>
    <row r="2" spans="1:9" s="59" customFormat="1" ht="14.25" customHeight="1">
      <c r="A2" s="57"/>
      <c r="B2" s="57"/>
      <c r="C2" s="57"/>
      <c r="D2" s="57"/>
      <c r="E2" s="57"/>
      <c r="F2" s="57"/>
      <c r="G2" s="57"/>
      <c r="H2" s="57"/>
      <c r="I2" s="57"/>
    </row>
    <row r="3" spans="1:9" s="59" customFormat="1" ht="14.25" customHeight="1">
      <c r="A3" s="57"/>
      <c r="B3" s="57"/>
      <c r="C3" s="57"/>
      <c r="D3" s="57"/>
      <c r="E3" s="57"/>
      <c r="F3" s="57"/>
      <c r="G3" s="57"/>
      <c r="H3" s="57"/>
      <c r="I3" s="57"/>
    </row>
    <row r="4" spans="1:9" s="59" customFormat="1" ht="13.5" customHeight="1">
      <c r="A4" s="57"/>
      <c r="B4" s="57"/>
      <c r="C4" s="57"/>
      <c r="D4" s="57"/>
      <c r="E4" s="57"/>
      <c r="F4" s="57"/>
      <c r="G4" s="57"/>
      <c r="H4" s="57"/>
      <c r="I4" s="57"/>
    </row>
    <row r="5" spans="1:9" s="59" customFormat="1" ht="14.25" customHeight="1">
      <c r="A5" s="57"/>
      <c r="B5" s="57"/>
      <c r="C5" s="57"/>
      <c r="D5" s="57"/>
      <c r="E5" s="57"/>
      <c r="F5" s="57"/>
      <c r="G5" s="57"/>
      <c r="H5" s="57"/>
      <c r="I5" s="57"/>
    </row>
    <row r="6" spans="1:9" ht="14.25" customHeight="1">
      <c r="A6" s="15" t="s">
        <v>26</v>
      </c>
      <c r="B6" s="15"/>
      <c r="C6" s="15"/>
      <c r="D6" s="15"/>
      <c r="E6" s="15"/>
      <c r="F6" s="15"/>
      <c r="G6" s="14"/>
      <c r="H6" s="14"/>
      <c r="I6" s="14"/>
    </row>
    <row r="7" spans="1:9" ht="14.25" customHeight="1">
      <c r="A7" s="16" t="s">
        <v>27</v>
      </c>
      <c r="B7" s="16"/>
      <c r="C7" s="16"/>
      <c r="D7" s="16"/>
      <c r="E7" s="16"/>
      <c r="F7" s="16"/>
      <c r="G7" s="14"/>
      <c r="H7" s="14"/>
      <c r="I7" s="14"/>
    </row>
    <row r="8" spans="1:9" ht="14.25" customHeight="1">
      <c r="A8" s="14"/>
      <c r="B8" s="14"/>
      <c r="C8" s="14"/>
      <c r="D8" s="14"/>
      <c r="E8" s="14"/>
      <c r="F8" s="14"/>
      <c r="G8" s="14"/>
      <c r="H8" s="14"/>
      <c r="I8" s="14"/>
    </row>
    <row r="9" spans="1:9" ht="14.25" customHeight="1">
      <c r="A9" s="15" t="s">
        <v>287</v>
      </c>
      <c r="B9" s="15"/>
      <c r="C9" s="15"/>
      <c r="D9" s="15"/>
      <c r="E9" s="15"/>
      <c r="F9" s="15"/>
      <c r="G9" s="14"/>
      <c r="H9" s="14"/>
      <c r="I9" s="14"/>
    </row>
    <row r="10" spans="1:9" ht="14.25" customHeight="1">
      <c r="A10" s="215" t="s">
        <v>277</v>
      </c>
      <c r="B10" s="16"/>
      <c r="C10" s="16"/>
      <c r="D10" s="16"/>
      <c r="E10" s="14"/>
      <c r="F10" s="14"/>
      <c r="G10" s="14"/>
      <c r="H10" s="14"/>
      <c r="I10" s="14"/>
    </row>
    <row r="11" spans="1:9" ht="14.25" customHeight="1">
      <c r="A11" s="214"/>
      <c r="B11" s="16"/>
      <c r="C11" s="16"/>
      <c r="D11" s="16"/>
      <c r="E11" s="14"/>
      <c r="F11" s="14"/>
      <c r="G11" s="14"/>
      <c r="H11" s="14"/>
      <c r="I11" s="14"/>
    </row>
    <row r="12" spans="1:9" ht="14.25" customHeight="1">
      <c r="A12" s="14"/>
      <c r="B12" s="14"/>
      <c r="C12" s="14"/>
      <c r="D12" s="14"/>
      <c r="E12" s="16"/>
      <c r="F12" s="16"/>
      <c r="G12" s="88" t="s">
        <v>228</v>
      </c>
      <c r="H12" s="14"/>
      <c r="I12" s="88" t="s">
        <v>227</v>
      </c>
    </row>
    <row r="13" spans="1:9" ht="14.25" customHeight="1">
      <c r="A13" s="14"/>
      <c r="B13" s="14"/>
      <c r="C13" s="46"/>
      <c r="D13" s="14"/>
      <c r="E13" s="14"/>
      <c r="F13" s="14"/>
      <c r="G13" s="65" t="s">
        <v>278</v>
      </c>
      <c r="H13" s="39"/>
      <c r="I13" s="65" t="s">
        <v>279</v>
      </c>
    </row>
    <row r="14" spans="1:9" ht="14.25" customHeight="1">
      <c r="A14" s="14"/>
      <c r="B14" s="14"/>
      <c r="C14" s="14"/>
      <c r="D14" s="14"/>
      <c r="E14" s="46" t="s">
        <v>51</v>
      </c>
      <c r="F14" s="14"/>
      <c r="G14" s="66" t="s">
        <v>37</v>
      </c>
      <c r="H14" s="39"/>
      <c r="I14" s="66" t="s">
        <v>37</v>
      </c>
    </row>
    <row r="15" spans="1:9" ht="14.25" customHeight="1">
      <c r="A15" s="11" t="s">
        <v>157</v>
      </c>
      <c r="B15" s="14"/>
      <c r="C15" s="14"/>
      <c r="D15" s="14"/>
      <c r="E15" s="14"/>
      <c r="F15" s="14"/>
      <c r="G15" s="40"/>
      <c r="H15" s="14"/>
      <c r="I15" s="40"/>
    </row>
    <row r="16" spans="1:9" ht="14.25" customHeight="1">
      <c r="A16" s="11" t="s">
        <v>156</v>
      </c>
      <c r="B16" s="14"/>
      <c r="C16" s="14"/>
      <c r="D16" s="14"/>
      <c r="E16" s="14"/>
      <c r="F16" s="14"/>
      <c r="G16" s="40"/>
      <c r="H16" s="14"/>
      <c r="I16" s="40"/>
    </row>
    <row r="17" spans="1:9" ht="14.25" customHeight="1">
      <c r="A17" s="25" t="s">
        <v>155</v>
      </c>
      <c r="B17" s="41"/>
      <c r="C17" s="150"/>
      <c r="D17" s="41"/>
      <c r="E17" s="47" t="s">
        <v>82</v>
      </c>
      <c r="F17" s="41"/>
      <c r="G17" s="45">
        <v>7019</v>
      </c>
      <c r="H17" s="14"/>
      <c r="I17" s="45">
        <v>7086</v>
      </c>
    </row>
    <row r="18" spans="1:9" ht="14.25" customHeight="1">
      <c r="A18" s="25" t="s">
        <v>158</v>
      </c>
      <c r="B18" s="41"/>
      <c r="C18" s="150"/>
      <c r="D18" s="41"/>
      <c r="E18" s="41"/>
      <c r="F18" s="41"/>
      <c r="G18" s="45">
        <v>3231</v>
      </c>
      <c r="H18" s="14"/>
      <c r="I18" s="45">
        <v>3278</v>
      </c>
    </row>
    <row r="19" spans="1:9" ht="14.25" customHeight="1">
      <c r="A19" s="25" t="s">
        <v>216</v>
      </c>
      <c r="B19" s="41"/>
      <c r="C19" s="150"/>
      <c r="D19" s="41"/>
      <c r="E19" s="41"/>
      <c r="F19" s="41"/>
      <c r="G19" s="45">
        <v>3491</v>
      </c>
      <c r="H19" s="14"/>
      <c r="I19" s="45">
        <v>3553</v>
      </c>
    </row>
    <row r="20" spans="1:9" ht="14.25" customHeight="1">
      <c r="A20" s="25" t="s">
        <v>213</v>
      </c>
      <c r="B20" s="41"/>
      <c r="C20" s="47"/>
      <c r="D20" s="41"/>
      <c r="E20" s="41"/>
      <c r="F20" s="41"/>
      <c r="G20" s="45">
        <v>3904</v>
      </c>
      <c r="H20" s="14"/>
      <c r="I20" s="45">
        <v>3602</v>
      </c>
    </row>
    <row r="21" spans="1:9" ht="14.25" customHeight="1">
      <c r="A21" s="41"/>
      <c r="B21" s="41"/>
      <c r="C21" s="47"/>
      <c r="D21" s="41"/>
      <c r="E21" s="41"/>
      <c r="F21" s="41"/>
      <c r="G21" s="43">
        <f>SUM(G17:G20)</f>
        <v>17645</v>
      </c>
      <c r="H21" s="14"/>
      <c r="I21" s="43">
        <f>SUM(I17:I20)</f>
        <v>17519</v>
      </c>
    </row>
    <row r="22" spans="1:9" ht="14.25" customHeight="1">
      <c r="A22" s="41"/>
      <c r="B22" s="41"/>
      <c r="C22" s="47"/>
      <c r="D22" s="41"/>
      <c r="E22" s="41"/>
      <c r="F22" s="41"/>
      <c r="G22" s="45"/>
      <c r="H22" s="14"/>
      <c r="I22" s="45"/>
    </row>
    <row r="23" spans="1:9" ht="14.25" customHeight="1">
      <c r="A23" s="11" t="s">
        <v>238</v>
      </c>
      <c r="B23" s="41"/>
      <c r="C23" s="41"/>
      <c r="D23" s="41"/>
      <c r="E23" s="41"/>
      <c r="F23" s="41"/>
      <c r="G23" s="40"/>
      <c r="H23" s="14"/>
      <c r="I23" s="40"/>
    </row>
    <row r="24" spans="1:9" ht="14.25" customHeight="1">
      <c r="A24" s="25" t="s">
        <v>158</v>
      </c>
      <c r="B24" s="41"/>
      <c r="C24" s="41"/>
      <c r="D24" s="41"/>
      <c r="E24" s="41"/>
      <c r="F24" s="41"/>
      <c r="G24" s="40">
        <v>62</v>
      </c>
      <c r="H24" s="14"/>
      <c r="I24" s="40">
        <v>62</v>
      </c>
    </row>
    <row r="25" spans="1:9" ht="14.25" customHeight="1">
      <c r="A25" s="14" t="s">
        <v>29</v>
      </c>
      <c r="B25" s="14"/>
      <c r="C25" s="14"/>
      <c r="D25" s="14"/>
      <c r="E25" s="14"/>
      <c r="F25" s="14"/>
      <c r="G25" s="40">
        <v>1546</v>
      </c>
      <c r="H25" s="14"/>
      <c r="I25" s="40">
        <v>1684</v>
      </c>
    </row>
    <row r="26" spans="1:9" ht="14.25" customHeight="1">
      <c r="A26" s="14" t="s">
        <v>30</v>
      </c>
      <c r="B26" s="14"/>
      <c r="C26" s="14"/>
      <c r="D26" s="14"/>
      <c r="E26" s="14"/>
      <c r="F26" s="14"/>
      <c r="G26" s="40">
        <v>4287</v>
      </c>
      <c r="H26" s="14"/>
      <c r="I26" s="40">
        <v>1412</v>
      </c>
    </row>
    <row r="27" spans="1:9" ht="14.25" customHeight="1">
      <c r="A27" s="14" t="s">
        <v>31</v>
      </c>
      <c r="B27" s="14"/>
      <c r="C27" s="14"/>
      <c r="D27" s="14"/>
      <c r="E27" s="14"/>
      <c r="F27" s="14"/>
      <c r="G27" s="40">
        <v>220</v>
      </c>
      <c r="H27" s="14"/>
      <c r="I27" s="40">
        <v>226</v>
      </c>
    </row>
    <row r="28" spans="1:9" ht="14.25" customHeight="1">
      <c r="A28" s="14" t="s">
        <v>273</v>
      </c>
      <c r="B28" s="14"/>
      <c r="C28" s="14"/>
      <c r="D28" s="14"/>
      <c r="E28" s="14"/>
      <c r="F28" s="14"/>
      <c r="G28" s="40">
        <v>8</v>
      </c>
      <c r="H28" s="14"/>
      <c r="I28" s="40">
        <v>114</v>
      </c>
    </row>
    <row r="29" spans="1:9" ht="14.25" customHeight="1">
      <c r="A29" s="14" t="s">
        <v>257</v>
      </c>
      <c r="B29" s="14"/>
      <c r="C29" s="47"/>
      <c r="D29" s="14"/>
      <c r="E29" s="47" t="s">
        <v>104</v>
      </c>
      <c r="F29" s="14"/>
      <c r="G29" s="40">
        <v>20877</v>
      </c>
      <c r="H29" s="14"/>
      <c r="I29" s="40">
        <v>13635</v>
      </c>
    </row>
    <row r="30" spans="1:10" ht="14.25" customHeight="1">
      <c r="A30" s="14" t="s">
        <v>88</v>
      </c>
      <c r="B30" s="14"/>
      <c r="C30" s="47"/>
      <c r="D30" s="14"/>
      <c r="E30" s="47"/>
      <c r="F30" s="14"/>
      <c r="G30" s="40">
        <v>3954</v>
      </c>
      <c r="H30" s="14"/>
      <c r="I30" s="40">
        <v>11497</v>
      </c>
      <c r="J30" s="131"/>
    </row>
    <row r="31" spans="1:10" ht="14.25" customHeight="1">
      <c r="A31" s="14"/>
      <c r="B31" s="14"/>
      <c r="C31" s="14"/>
      <c r="D31" s="14"/>
      <c r="E31" s="14"/>
      <c r="F31" s="14"/>
      <c r="G31" s="43">
        <f>SUM(G24:G30)</f>
        <v>30954</v>
      </c>
      <c r="H31" s="14"/>
      <c r="I31" s="43">
        <f>SUM(I24:I30)</f>
        <v>28630</v>
      </c>
      <c r="J31" s="131"/>
    </row>
    <row r="32" spans="1:9" ht="14.25" customHeight="1" thickBot="1">
      <c r="A32" s="11" t="s">
        <v>159</v>
      </c>
      <c r="B32" s="14"/>
      <c r="C32" s="14"/>
      <c r="D32" s="14"/>
      <c r="E32" s="14"/>
      <c r="F32" s="14"/>
      <c r="G32" s="44">
        <f>+G31+G21</f>
        <v>48599</v>
      </c>
      <c r="H32" s="14"/>
      <c r="I32" s="44">
        <f>+I31+I21</f>
        <v>46149</v>
      </c>
    </row>
    <row r="33" spans="1:9" ht="14.25" customHeight="1">
      <c r="A33" s="14"/>
      <c r="B33" s="14"/>
      <c r="C33" s="14"/>
      <c r="D33" s="14"/>
      <c r="E33" s="14"/>
      <c r="F33" s="14"/>
      <c r="G33" s="45"/>
      <c r="H33" s="14"/>
      <c r="I33" s="45"/>
    </row>
    <row r="34" spans="1:9" ht="14.25" customHeight="1">
      <c r="A34" s="41" t="s">
        <v>160</v>
      </c>
      <c r="B34" s="41"/>
      <c r="C34" s="41"/>
      <c r="D34" s="41"/>
      <c r="E34" s="41"/>
      <c r="F34" s="41"/>
      <c r="G34" s="40"/>
      <c r="H34" s="14"/>
      <c r="I34" s="40"/>
    </row>
    <row r="35" spans="1:9" ht="14.25" customHeight="1">
      <c r="A35" s="41" t="s">
        <v>161</v>
      </c>
      <c r="B35" s="41"/>
      <c r="C35" s="41"/>
      <c r="D35" s="41"/>
      <c r="E35" s="41"/>
      <c r="F35" s="41"/>
      <c r="G35" s="40"/>
      <c r="H35" s="14"/>
      <c r="I35" s="40"/>
    </row>
    <row r="36" spans="1:9" ht="14.25" customHeight="1">
      <c r="A36" s="14" t="s">
        <v>35</v>
      </c>
      <c r="B36" s="14"/>
      <c r="C36" s="14"/>
      <c r="D36" s="14"/>
      <c r="E36" s="14"/>
      <c r="F36" s="14"/>
      <c r="G36" s="40">
        <v>18113</v>
      </c>
      <c r="H36" s="14"/>
      <c r="I36" s="40">
        <v>18113</v>
      </c>
    </row>
    <row r="37" spans="1:9" ht="14.25" customHeight="1">
      <c r="A37" s="14" t="s">
        <v>288</v>
      </c>
      <c r="B37" s="14"/>
      <c r="C37" s="14"/>
      <c r="D37" s="14"/>
      <c r="E37" s="14"/>
      <c r="F37" s="14"/>
      <c r="G37" s="40">
        <v>-10</v>
      </c>
      <c r="H37" s="14"/>
      <c r="I37" s="40">
        <v>-5</v>
      </c>
    </row>
    <row r="38" spans="1:9" ht="14.25" customHeight="1">
      <c r="A38" s="14" t="s">
        <v>129</v>
      </c>
      <c r="B38" s="14"/>
      <c r="C38" s="14"/>
      <c r="D38" s="14"/>
      <c r="E38" s="14"/>
      <c r="F38" s="14"/>
      <c r="G38" s="40">
        <v>15166</v>
      </c>
      <c r="H38" s="14"/>
      <c r="I38" s="40">
        <v>15166</v>
      </c>
    </row>
    <row r="39" spans="1:9" ht="14.25" customHeight="1">
      <c r="A39" s="14" t="s">
        <v>168</v>
      </c>
      <c r="B39" s="14"/>
      <c r="C39" s="14"/>
      <c r="D39" s="14"/>
      <c r="E39" s="14"/>
      <c r="F39" s="14"/>
      <c r="G39" s="40">
        <v>279</v>
      </c>
      <c r="H39" s="14"/>
      <c r="I39" s="40">
        <v>272</v>
      </c>
    </row>
    <row r="40" spans="1:9" ht="14.25" customHeight="1">
      <c r="A40" s="14" t="s">
        <v>189</v>
      </c>
      <c r="B40" s="14"/>
      <c r="C40" s="47"/>
      <c r="D40" s="14"/>
      <c r="E40" s="47"/>
      <c r="F40" s="14"/>
      <c r="G40" s="163">
        <v>13619</v>
      </c>
      <c r="H40" s="14"/>
      <c r="I40" s="163">
        <v>11634</v>
      </c>
    </row>
    <row r="41" spans="1:9" ht="14.25" customHeight="1">
      <c r="A41" s="11" t="s">
        <v>162</v>
      </c>
      <c r="B41" s="14"/>
      <c r="C41" s="14"/>
      <c r="D41" s="14"/>
      <c r="E41" s="14"/>
      <c r="F41" s="14"/>
      <c r="G41" s="43">
        <f>SUM(G36:G40)</f>
        <v>47167</v>
      </c>
      <c r="H41" s="14"/>
      <c r="I41" s="43">
        <f>SUM(I36:I40)</f>
        <v>45180</v>
      </c>
    </row>
    <row r="42" spans="1:9" ht="12" customHeight="1">
      <c r="A42" s="14"/>
      <c r="B42" s="14"/>
      <c r="C42" s="14"/>
      <c r="D42" s="14"/>
      <c r="E42" s="14"/>
      <c r="F42" s="14"/>
      <c r="G42" s="45"/>
      <c r="H42" s="14"/>
      <c r="I42" s="148"/>
    </row>
    <row r="43" spans="1:9" ht="14.25" customHeight="1">
      <c r="A43" s="41" t="s">
        <v>239</v>
      </c>
      <c r="B43" s="41"/>
      <c r="C43" s="14"/>
      <c r="D43" s="14"/>
      <c r="E43" s="14"/>
      <c r="F43" s="14"/>
      <c r="G43" s="45"/>
      <c r="H43" s="14"/>
      <c r="I43" s="45"/>
    </row>
    <row r="44" spans="1:9" ht="14.25" customHeight="1">
      <c r="A44" s="14" t="s">
        <v>163</v>
      </c>
      <c r="B44" s="14"/>
      <c r="C44" s="14"/>
      <c r="D44" s="14"/>
      <c r="E44" s="14"/>
      <c r="F44" s="14"/>
      <c r="G44" s="45">
        <v>76</v>
      </c>
      <c r="H44" s="14"/>
      <c r="I44" s="45">
        <v>76</v>
      </c>
    </row>
    <row r="45" spans="1:9" ht="12" customHeight="1" thickBot="1">
      <c r="A45" s="14"/>
      <c r="B45" s="14"/>
      <c r="C45" s="14"/>
      <c r="D45" s="14"/>
      <c r="E45" s="14"/>
      <c r="F45" s="14"/>
      <c r="G45" s="44">
        <f>SUM(G42:G44)</f>
        <v>76</v>
      </c>
      <c r="H45" s="14"/>
      <c r="I45" s="44">
        <f>SUM(I42:I44)</f>
        <v>76</v>
      </c>
    </row>
    <row r="46" spans="1:9" ht="14.25" customHeight="1">
      <c r="A46" s="14"/>
      <c r="B46" s="14"/>
      <c r="C46" s="14"/>
      <c r="D46" s="14"/>
      <c r="E46" s="14"/>
      <c r="F46" s="14"/>
      <c r="G46" s="45"/>
      <c r="H46" s="14"/>
      <c r="I46" s="45"/>
    </row>
    <row r="47" spans="1:9" ht="14.25" customHeight="1">
      <c r="A47" s="41" t="s">
        <v>244</v>
      </c>
      <c r="B47" s="41"/>
      <c r="C47" s="41"/>
      <c r="D47" s="41"/>
      <c r="E47" s="41"/>
      <c r="F47" s="41"/>
      <c r="G47" s="40"/>
      <c r="H47" s="14"/>
      <c r="I47" s="40"/>
    </row>
    <row r="48" spans="1:9" ht="14.25" customHeight="1">
      <c r="A48" s="14" t="s">
        <v>33</v>
      </c>
      <c r="B48" s="14"/>
      <c r="C48" s="14"/>
      <c r="D48" s="14"/>
      <c r="E48" s="14"/>
      <c r="F48" s="14"/>
      <c r="G48" s="40">
        <v>408</v>
      </c>
      <c r="H48" s="14"/>
      <c r="I48" s="40">
        <v>144</v>
      </c>
    </row>
    <row r="49" spans="1:9" ht="14.25" customHeight="1">
      <c r="A49" s="14" t="s">
        <v>34</v>
      </c>
      <c r="B49" s="14"/>
      <c r="C49" s="14"/>
      <c r="D49" s="14"/>
      <c r="E49" s="14"/>
      <c r="F49" s="14"/>
      <c r="G49" s="40">
        <v>927</v>
      </c>
      <c r="H49" s="14"/>
      <c r="I49" s="40">
        <v>749</v>
      </c>
    </row>
    <row r="50" spans="1:9" ht="14.25" customHeight="1">
      <c r="A50" s="14" t="s">
        <v>379</v>
      </c>
      <c r="B50" s="14"/>
      <c r="C50" s="14"/>
      <c r="D50" s="14"/>
      <c r="E50" s="14"/>
      <c r="F50" s="14"/>
      <c r="G50" s="40">
        <v>21</v>
      </c>
      <c r="H50" s="14"/>
      <c r="I50" s="40">
        <v>0</v>
      </c>
    </row>
    <row r="51" spans="1:9" ht="14.25" customHeight="1">
      <c r="A51" s="14"/>
      <c r="B51" s="14"/>
      <c r="C51" s="14"/>
      <c r="D51" s="14"/>
      <c r="E51" s="14"/>
      <c r="F51" s="14"/>
      <c r="G51" s="43">
        <f>SUM(G48:G50)</f>
        <v>1356</v>
      </c>
      <c r="H51" s="14"/>
      <c r="I51" s="43">
        <f>SUM(I48:I50)</f>
        <v>893</v>
      </c>
    </row>
    <row r="52" spans="1:9" ht="14.25" customHeight="1">
      <c r="A52" s="11" t="s">
        <v>164</v>
      </c>
      <c r="B52" s="14"/>
      <c r="C52" s="14"/>
      <c r="D52" s="14"/>
      <c r="E52" s="14"/>
      <c r="F52" s="14"/>
      <c r="G52" s="43">
        <f>+G45+G51</f>
        <v>1432</v>
      </c>
      <c r="H52" s="14"/>
      <c r="I52" s="43">
        <f>+I45+I51</f>
        <v>969</v>
      </c>
    </row>
    <row r="53" spans="1:9" ht="14.25" customHeight="1" thickBot="1">
      <c r="A53" s="11" t="s">
        <v>165</v>
      </c>
      <c r="B53" s="14"/>
      <c r="C53" s="14"/>
      <c r="D53" s="14"/>
      <c r="E53" s="112"/>
      <c r="F53" s="14"/>
      <c r="G53" s="44">
        <f>+G41+G52</f>
        <v>48599</v>
      </c>
      <c r="H53" s="14"/>
      <c r="I53" s="44">
        <f>+I41+I52</f>
        <v>46149</v>
      </c>
    </row>
    <row r="54" spans="1:9" ht="14.25" customHeight="1" thickBot="1">
      <c r="A54" s="2" t="s">
        <v>240</v>
      </c>
      <c r="B54" s="14"/>
      <c r="C54" s="14"/>
      <c r="D54" s="14"/>
      <c r="E54" s="14"/>
      <c r="F54" s="14"/>
      <c r="G54" s="67">
        <v>0.26</v>
      </c>
      <c r="H54" s="14"/>
      <c r="I54" s="67">
        <v>0.25</v>
      </c>
    </row>
    <row r="55" spans="1:9" ht="14.25" customHeight="1">
      <c r="A55" s="90"/>
      <c r="B55" s="90"/>
      <c r="C55" s="90"/>
      <c r="D55" s="90"/>
      <c r="E55" s="90"/>
      <c r="F55" s="90"/>
      <c r="G55" s="147"/>
      <c r="H55" s="90"/>
      <c r="I55" s="37" t="s">
        <v>196</v>
      </c>
    </row>
    <row r="56" spans="1:9" ht="14.25" customHeight="1">
      <c r="A56" s="11"/>
      <c r="B56" s="14"/>
      <c r="C56" s="14"/>
      <c r="D56" s="14"/>
      <c r="E56" s="14"/>
      <c r="F56" s="14"/>
      <c r="G56" s="45"/>
      <c r="H56" s="14"/>
      <c r="I56" s="112"/>
    </row>
    <row r="57" spans="1:9" ht="14.25" customHeight="1">
      <c r="A57" s="11"/>
      <c r="B57" s="14"/>
      <c r="C57" s="14"/>
      <c r="D57" s="14"/>
      <c r="E57" s="14"/>
      <c r="F57" s="14"/>
      <c r="G57" s="45"/>
      <c r="H57" s="14"/>
      <c r="I57" s="45"/>
    </row>
    <row r="58" spans="1:9" ht="14.25" customHeight="1">
      <c r="A58" s="11"/>
      <c r="B58" s="14"/>
      <c r="C58" s="14"/>
      <c r="D58" s="14"/>
      <c r="E58" s="14"/>
      <c r="F58" s="14"/>
      <c r="G58" s="45"/>
      <c r="H58" s="14"/>
      <c r="I58" s="45"/>
    </row>
    <row r="59" spans="1:9" ht="14.25" customHeight="1">
      <c r="A59" s="11"/>
      <c r="B59" s="14"/>
      <c r="C59" s="14"/>
      <c r="D59" s="14"/>
      <c r="E59" s="14"/>
      <c r="F59" s="14"/>
      <c r="G59" s="45"/>
      <c r="H59" s="14"/>
      <c r="I59" s="45"/>
    </row>
    <row r="60" spans="1:9" ht="14.25" customHeight="1">
      <c r="A60" s="11"/>
      <c r="B60" s="14"/>
      <c r="C60" s="14"/>
      <c r="D60" s="14"/>
      <c r="E60" s="14"/>
      <c r="F60" s="14"/>
      <c r="G60" s="148"/>
      <c r="H60" s="14"/>
      <c r="I60" s="45"/>
    </row>
    <row r="61" spans="1:9" ht="14.25" customHeight="1">
      <c r="A61" s="15" t="s">
        <v>26</v>
      </c>
      <c r="B61" s="15"/>
      <c r="C61" s="15"/>
      <c r="D61" s="15"/>
      <c r="E61" s="15"/>
      <c r="F61" s="14"/>
      <c r="G61" s="45"/>
      <c r="H61" s="14"/>
      <c r="I61" s="45"/>
    </row>
    <row r="62" spans="1:9" ht="14.25" customHeight="1">
      <c r="A62" s="16" t="s">
        <v>27</v>
      </c>
      <c r="B62" s="16"/>
      <c r="C62" s="16"/>
      <c r="D62" s="16"/>
      <c r="E62" s="16"/>
      <c r="F62" s="14"/>
      <c r="G62" s="45"/>
      <c r="H62" s="14"/>
      <c r="I62" s="45"/>
    </row>
    <row r="63" spans="1:9" ht="14.25" customHeight="1">
      <c r="A63" s="69"/>
      <c r="B63" s="69"/>
      <c r="C63" s="69"/>
      <c r="D63" s="69"/>
      <c r="E63" s="69"/>
      <c r="F63" s="69"/>
      <c r="G63" s="45"/>
      <c r="H63" s="69"/>
      <c r="I63" s="45"/>
    </row>
    <row r="64" spans="1:9" ht="14.25" customHeight="1">
      <c r="A64" s="298" t="s">
        <v>299</v>
      </c>
      <c r="B64" s="298"/>
      <c r="C64" s="298"/>
      <c r="D64" s="298"/>
      <c r="E64" s="298"/>
      <c r="F64" s="298"/>
      <c r="G64" s="298"/>
      <c r="H64" s="298"/>
      <c r="I64" s="298"/>
    </row>
    <row r="65" spans="1:9" ht="14.25" customHeight="1">
      <c r="A65" s="298"/>
      <c r="B65" s="298"/>
      <c r="C65" s="298"/>
      <c r="D65" s="298"/>
      <c r="E65" s="298"/>
      <c r="F65" s="298"/>
      <c r="G65" s="298"/>
      <c r="H65" s="298"/>
      <c r="I65" s="298"/>
    </row>
    <row r="66" spans="1:9" ht="14.25" customHeight="1">
      <c r="A66" s="298"/>
      <c r="B66" s="298"/>
      <c r="C66" s="298"/>
      <c r="D66" s="298"/>
      <c r="E66" s="298"/>
      <c r="F66" s="298"/>
      <c r="G66" s="298"/>
      <c r="H66" s="298"/>
      <c r="I66" s="298"/>
    </row>
    <row r="67" spans="1:9" ht="14.25" customHeight="1">
      <c r="A67" s="14"/>
      <c r="B67" s="14"/>
      <c r="C67" s="14"/>
      <c r="D67" s="14"/>
      <c r="E67" s="14"/>
      <c r="F67" s="14"/>
      <c r="G67" s="36"/>
      <c r="H67" s="14"/>
      <c r="I67" s="14"/>
    </row>
    <row r="68" spans="1:9" ht="14.25" customHeight="1">
      <c r="A68" s="41" t="s">
        <v>36</v>
      </c>
      <c r="B68" s="41"/>
      <c r="C68" s="41"/>
      <c r="D68" s="41"/>
      <c r="E68" s="41"/>
      <c r="F68" s="41"/>
      <c r="G68" s="14"/>
      <c r="H68" s="14"/>
      <c r="I68" s="36"/>
    </row>
    <row r="69" spans="1:9" ht="14.25" customHeight="1">
      <c r="A69" s="297" t="s">
        <v>380</v>
      </c>
      <c r="B69" s="297"/>
      <c r="C69" s="297"/>
      <c r="D69" s="297"/>
      <c r="E69" s="297"/>
      <c r="F69" s="297"/>
      <c r="G69" s="297"/>
      <c r="H69" s="297"/>
      <c r="I69" s="297"/>
    </row>
    <row r="70" spans="1:9" ht="14.25" customHeight="1">
      <c r="A70" s="297"/>
      <c r="B70" s="297"/>
      <c r="C70" s="297"/>
      <c r="D70" s="297"/>
      <c r="E70" s="297"/>
      <c r="F70" s="297"/>
      <c r="G70" s="297"/>
      <c r="H70" s="297"/>
      <c r="I70" s="297"/>
    </row>
    <row r="71" spans="1:9" ht="14.25" customHeight="1">
      <c r="A71" s="14"/>
      <c r="B71" s="14"/>
      <c r="C71" s="14"/>
      <c r="D71" s="14"/>
      <c r="E71" s="14"/>
      <c r="F71" s="14"/>
      <c r="G71" s="14"/>
      <c r="H71" s="14"/>
      <c r="I71" s="36"/>
    </row>
    <row r="72" spans="1:9" ht="14.25" customHeight="1">
      <c r="A72" s="14"/>
      <c r="B72" s="14"/>
      <c r="C72" s="14"/>
      <c r="D72" s="14"/>
      <c r="E72" s="14"/>
      <c r="F72" s="14"/>
      <c r="G72" s="14"/>
      <c r="H72" s="14"/>
      <c r="I72" s="36"/>
    </row>
    <row r="73" spans="1:9" ht="14.25" customHeight="1">
      <c r="A73" s="90"/>
      <c r="B73" s="91"/>
      <c r="C73" s="91"/>
      <c r="D73" s="91"/>
      <c r="E73" s="91"/>
      <c r="F73" s="91"/>
      <c r="G73" s="91"/>
      <c r="H73" s="91"/>
      <c r="I73" s="91"/>
    </row>
    <row r="74" spans="1:9" ht="14.25" customHeight="1">
      <c r="A74" s="91"/>
      <c r="B74" s="91"/>
      <c r="C74" s="91"/>
      <c r="D74" s="91"/>
      <c r="E74" s="91"/>
      <c r="F74" s="91"/>
      <c r="G74" s="91"/>
      <c r="H74" s="91"/>
      <c r="I74" s="91"/>
    </row>
    <row r="75" spans="1:9" ht="14.25" customHeight="1">
      <c r="A75" s="91"/>
      <c r="B75" s="91"/>
      <c r="C75" s="91"/>
      <c r="D75" s="91"/>
      <c r="E75" s="91"/>
      <c r="F75" s="91"/>
      <c r="G75" s="91"/>
      <c r="H75" s="91"/>
      <c r="I75" s="91"/>
    </row>
    <row r="76" spans="1:9" ht="14.25" customHeight="1">
      <c r="A76" s="14"/>
      <c r="B76" s="14"/>
      <c r="C76" s="14"/>
      <c r="D76" s="14"/>
      <c r="E76" s="14"/>
      <c r="F76" s="14"/>
      <c r="G76" s="14"/>
      <c r="H76" s="14"/>
      <c r="I76" s="14"/>
    </row>
    <row r="77" spans="1:9" ht="14.25" customHeight="1">
      <c r="A77" s="14"/>
      <c r="B77" s="14"/>
      <c r="C77" s="14"/>
      <c r="D77" s="14"/>
      <c r="E77" s="14"/>
      <c r="F77" s="14"/>
      <c r="G77" s="14"/>
      <c r="H77" s="14"/>
      <c r="I77" s="14"/>
    </row>
    <row r="78" spans="1:9" ht="14.25" customHeight="1">
      <c r="A78" s="14"/>
      <c r="B78" s="14"/>
      <c r="C78" s="14"/>
      <c r="D78" s="14"/>
      <c r="E78" s="14"/>
      <c r="F78" s="14"/>
      <c r="G78" s="14"/>
      <c r="H78" s="14"/>
      <c r="I78" s="14"/>
    </row>
    <row r="79" spans="1:9" ht="14.25" customHeight="1">
      <c r="A79" s="14"/>
      <c r="B79" s="14"/>
      <c r="C79" s="14"/>
      <c r="D79" s="14"/>
      <c r="E79" s="14"/>
      <c r="F79" s="14"/>
      <c r="G79" s="14"/>
      <c r="H79" s="14"/>
      <c r="I79" s="14"/>
    </row>
    <row r="80" spans="1:9" ht="14.25" customHeight="1">
      <c r="A80" s="14"/>
      <c r="B80" s="14"/>
      <c r="C80" s="14"/>
      <c r="D80" s="14"/>
      <c r="E80" s="14"/>
      <c r="F80" s="14"/>
      <c r="G80" s="14"/>
      <c r="H80" s="14"/>
      <c r="I80" s="14"/>
    </row>
    <row r="81" spans="1:9" ht="14.25" customHeight="1">
      <c r="A81" s="14"/>
      <c r="B81" s="14"/>
      <c r="C81" s="14"/>
      <c r="D81" s="14"/>
      <c r="E81" s="14"/>
      <c r="F81" s="14"/>
      <c r="G81" s="14"/>
      <c r="H81" s="14"/>
      <c r="I81" s="14"/>
    </row>
    <row r="82" spans="1:9" ht="14.25" customHeight="1">
      <c r="A82" s="14"/>
      <c r="B82" s="14"/>
      <c r="C82" s="14"/>
      <c r="D82" s="14"/>
      <c r="E82" s="14"/>
      <c r="F82" s="14"/>
      <c r="G82" s="14"/>
      <c r="H82" s="14"/>
      <c r="I82" s="14"/>
    </row>
    <row r="83" spans="1:9" ht="14.25" customHeight="1">
      <c r="A83" s="14"/>
      <c r="B83" s="14"/>
      <c r="C83" s="14"/>
      <c r="D83" s="14"/>
      <c r="E83" s="14"/>
      <c r="F83" s="14"/>
      <c r="G83" s="14"/>
      <c r="H83" s="14"/>
      <c r="I83" s="14"/>
    </row>
    <row r="84" spans="1:9" ht="14.25" customHeight="1">
      <c r="A84" s="14"/>
      <c r="B84" s="14"/>
      <c r="C84" s="14"/>
      <c r="D84" s="14"/>
      <c r="E84" s="14"/>
      <c r="F84" s="14"/>
      <c r="G84" s="14"/>
      <c r="H84" s="14"/>
      <c r="I84" s="14"/>
    </row>
    <row r="85" spans="1:9" ht="14.25" customHeight="1">
      <c r="A85" s="14"/>
      <c r="B85" s="14"/>
      <c r="C85" s="14"/>
      <c r="D85" s="14"/>
      <c r="E85" s="14"/>
      <c r="F85" s="14"/>
      <c r="G85" s="14"/>
      <c r="H85" s="14"/>
      <c r="I85" s="14"/>
    </row>
    <row r="86" spans="1:9" ht="14.25" customHeight="1">
      <c r="A86" s="14"/>
      <c r="B86" s="14"/>
      <c r="C86" s="14"/>
      <c r="D86" s="14"/>
      <c r="E86" s="14"/>
      <c r="F86" s="14"/>
      <c r="G86" s="14"/>
      <c r="H86" s="14"/>
      <c r="I86" s="14"/>
    </row>
    <row r="87" spans="1:9" ht="14.25" customHeight="1">
      <c r="A87" s="14"/>
      <c r="B87" s="14"/>
      <c r="C87" s="14"/>
      <c r="D87" s="14"/>
      <c r="E87" s="14"/>
      <c r="F87" s="14"/>
      <c r="G87" s="14"/>
      <c r="H87" s="14"/>
      <c r="I87" s="14"/>
    </row>
    <row r="88" spans="1:9" ht="14.25" customHeight="1">
      <c r="A88" s="14"/>
      <c r="B88" s="14"/>
      <c r="C88" s="14"/>
      <c r="D88" s="14"/>
      <c r="E88" s="14"/>
      <c r="F88" s="14"/>
      <c r="G88" s="14"/>
      <c r="H88" s="14"/>
      <c r="I88" s="14"/>
    </row>
    <row r="89" spans="1:9" ht="14.25" customHeight="1">
      <c r="A89" s="14"/>
      <c r="B89" s="14"/>
      <c r="C89" s="14"/>
      <c r="D89" s="14"/>
      <c r="E89" s="14"/>
      <c r="F89" s="14"/>
      <c r="G89" s="14"/>
      <c r="H89" s="14"/>
      <c r="I89" s="14"/>
    </row>
    <row r="90" spans="1:9" ht="14.25" customHeight="1">
      <c r="A90" s="14"/>
      <c r="B90" s="14"/>
      <c r="C90" s="14"/>
      <c r="D90" s="14"/>
      <c r="E90" s="14"/>
      <c r="F90" s="14"/>
      <c r="G90" s="14"/>
      <c r="H90" s="14"/>
      <c r="I90" s="14"/>
    </row>
    <row r="91" spans="1:9" ht="14.25" customHeight="1">
      <c r="A91" s="14"/>
      <c r="B91" s="14"/>
      <c r="C91" s="14"/>
      <c r="D91" s="14"/>
      <c r="E91" s="14"/>
      <c r="F91" s="14"/>
      <c r="G91" s="14"/>
      <c r="H91" s="14"/>
      <c r="I91" s="14"/>
    </row>
    <row r="92" spans="1:9" ht="14.25" customHeight="1">
      <c r="A92" s="14"/>
      <c r="B92" s="14"/>
      <c r="C92" s="14"/>
      <c r="D92" s="14"/>
      <c r="E92" s="14"/>
      <c r="F92" s="14"/>
      <c r="G92" s="14"/>
      <c r="H92" s="14"/>
      <c r="I92" s="14"/>
    </row>
    <row r="93" spans="1:9" ht="14.25" customHeight="1">
      <c r="A93" s="14"/>
      <c r="B93" s="14"/>
      <c r="C93" s="14"/>
      <c r="D93" s="14"/>
      <c r="E93" s="14"/>
      <c r="F93" s="14"/>
      <c r="G93" s="14"/>
      <c r="H93" s="14"/>
      <c r="I93" s="14"/>
    </row>
    <row r="94" spans="1:9" ht="14.25" customHeight="1">
      <c r="A94" s="14"/>
      <c r="B94" s="14"/>
      <c r="C94" s="14"/>
      <c r="D94" s="14"/>
      <c r="E94" s="14"/>
      <c r="F94" s="14"/>
      <c r="G94" s="14"/>
      <c r="H94" s="14"/>
      <c r="I94" s="14"/>
    </row>
    <row r="95" spans="1:9" ht="14.25" customHeight="1">
      <c r="A95" s="14"/>
      <c r="B95" s="14"/>
      <c r="C95" s="14"/>
      <c r="D95" s="14"/>
      <c r="E95" s="14"/>
      <c r="F95" s="14"/>
      <c r="G95" s="14"/>
      <c r="H95" s="14"/>
      <c r="I95" s="14"/>
    </row>
    <row r="96" spans="1:9" ht="14.25" customHeight="1">
      <c r="A96" s="14"/>
      <c r="B96" s="14"/>
      <c r="C96" s="14"/>
      <c r="D96" s="14"/>
      <c r="E96" s="14"/>
      <c r="F96" s="14"/>
      <c r="G96" s="14"/>
      <c r="H96" s="14"/>
      <c r="I96" s="14"/>
    </row>
    <row r="97" spans="1:9" ht="14.25" customHeight="1">
      <c r="A97" s="14"/>
      <c r="B97" s="14"/>
      <c r="C97" s="14"/>
      <c r="D97" s="14"/>
      <c r="E97" s="14"/>
      <c r="F97" s="14"/>
      <c r="G97" s="14"/>
      <c r="H97" s="14"/>
      <c r="I97" s="14"/>
    </row>
    <row r="98" spans="1:9" ht="14.25" customHeight="1">
      <c r="A98" s="14"/>
      <c r="B98" s="14"/>
      <c r="C98" s="14"/>
      <c r="D98" s="14"/>
      <c r="E98" s="14"/>
      <c r="F98" s="14"/>
      <c r="G98" s="14"/>
      <c r="H98" s="14"/>
      <c r="I98" s="14"/>
    </row>
    <row r="99" spans="1:9" ht="14.25" customHeight="1">
      <c r="A99" s="14"/>
      <c r="B99" s="14"/>
      <c r="C99" s="14"/>
      <c r="D99" s="14"/>
      <c r="E99" s="14"/>
      <c r="F99" s="14"/>
      <c r="G99" s="14"/>
      <c r="H99" s="14"/>
      <c r="I99" s="14"/>
    </row>
    <row r="100" spans="1:9" ht="14.25" customHeight="1">
      <c r="A100" s="14"/>
      <c r="B100" s="14"/>
      <c r="C100" s="14"/>
      <c r="D100" s="14"/>
      <c r="E100" s="14"/>
      <c r="F100" s="14"/>
      <c r="G100" s="14"/>
      <c r="H100" s="14"/>
      <c r="I100" s="14"/>
    </row>
    <row r="101" spans="1:9" ht="14.25" customHeight="1">
      <c r="A101" s="14"/>
      <c r="B101" s="14"/>
      <c r="C101" s="14"/>
      <c r="D101" s="14"/>
      <c r="E101" s="14"/>
      <c r="F101" s="14"/>
      <c r="G101" s="14"/>
      <c r="H101" s="14"/>
      <c r="I101" s="14"/>
    </row>
    <row r="102" spans="1:9" ht="14.25" customHeight="1">
      <c r="A102" s="14"/>
      <c r="B102" s="14"/>
      <c r="C102" s="14"/>
      <c r="D102" s="14"/>
      <c r="E102" s="14"/>
      <c r="F102" s="14"/>
      <c r="G102" s="14"/>
      <c r="H102" s="14"/>
      <c r="I102" s="14"/>
    </row>
    <row r="103" spans="1:9" ht="14.25" customHeight="1">
      <c r="A103" s="14"/>
      <c r="B103" s="14"/>
      <c r="C103" s="14"/>
      <c r="D103" s="14"/>
      <c r="E103" s="14"/>
      <c r="F103" s="14"/>
      <c r="G103" s="14"/>
      <c r="H103" s="14"/>
      <c r="I103" s="14"/>
    </row>
    <row r="104" spans="1:9" ht="14.25" customHeight="1">
      <c r="A104" s="14"/>
      <c r="B104" s="14"/>
      <c r="C104" s="14"/>
      <c r="D104" s="14"/>
      <c r="E104" s="14"/>
      <c r="F104" s="14"/>
      <c r="G104" s="14"/>
      <c r="H104" s="14"/>
      <c r="I104" s="14"/>
    </row>
    <row r="105" spans="1:9" ht="14.25" customHeight="1">
      <c r="A105" s="14"/>
      <c r="B105" s="14"/>
      <c r="C105" s="14"/>
      <c r="D105" s="14"/>
      <c r="E105" s="14"/>
      <c r="F105" s="14"/>
      <c r="G105" s="14"/>
      <c r="H105" s="14"/>
      <c r="I105" s="14"/>
    </row>
    <row r="106" spans="1:9" ht="14.25" customHeight="1">
      <c r="A106" s="14"/>
      <c r="B106" s="14"/>
      <c r="C106" s="14"/>
      <c r="D106" s="14"/>
      <c r="E106" s="14"/>
      <c r="F106" s="14"/>
      <c r="G106" s="14"/>
      <c r="H106" s="14"/>
      <c r="I106" s="14"/>
    </row>
    <row r="107" spans="1:9" ht="14.25" customHeight="1">
      <c r="A107" s="14"/>
      <c r="B107" s="14"/>
      <c r="C107" s="14"/>
      <c r="D107" s="14"/>
      <c r="E107" s="14"/>
      <c r="F107" s="14"/>
      <c r="G107" s="14"/>
      <c r="H107" s="14"/>
      <c r="I107" s="14"/>
    </row>
    <row r="108" spans="1:9" ht="14.25" customHeight="1">
      <c r="A108" s="14"/>
      <c r="B108" s="14"/>
      <c r="C108" s="14"/>
      <c r="D108" s="14"/>
      <c r="E108" s="14"/>
      <c r="F108" s="14"/>
      <c r="G108" s="14"/>
      <c r="H108" s="14"/>
      <c r="I108" s="14"/>
    </row>
    <row r="109" spans="1:9" ht="14.25" customHeight="1">
      <c r="A109" s="14"/>
      <c r="B109" s="14"/>
      <c r="C109" s="14"/>
      <c r="D109" s="14"/>
      <c r="E109" s="14"/>
      <c r="F109" s="14"/>
      <c r="G109" s="14"/>
      <c r="H109" s="14"/>
      <c r="I109" s="14"/>
    </row>
    <row r="110" spans="1:9" ht="14.25" customHeight="1">
      <c r="A110" s="14"/>
      <c r="B110" s="14"/>
      <c r="C110" s="14"/>
      <c r="D110" s="14"/>
      <c r="E110" s="14"/>
      <c r="F110" s="14"/>
      <c r="G110" s="14"/>
      <c r="H110" s="14"/>
      <c r="I110" s="14"/>
    </row>
    <row r="111" spans="1:9" ht="14.25" customHeight="1">
      <c r="A111" s="14"/>
      <c r="B111" s="14"/>
      <c r="C111" s="14"/>
      <c r="D111" s="14"/>
      <c r="E111" s="14"/>
      <c r="F111" s="14"/>
      <c r="G111" s="14"/>
      <c r="H111" s="14"/>
      <c r="I111" s="14"/>
    </row>
    <row r="112" spans="1:9" ht="14.25" customHeight="1">
      <c r="A112" s="14"/>
      <c r="B112" s="14"/>
      <c r="C112" s="14"/>
      <c r="D112" s="14"/>
      <c r="E112" s="14"/>
      <c r="F112" s="14"/>
      <c r="G112" s="14"/>
      <c r="H112" s="14"/>
      <c r="I112" s="37" t="s">
        <v>67</v>
      </c>
    </row>
    <row r="113" spans="1:9" ht="14.25" customHeight="1">
      <c r="A113" s="14"/>
      <c r="B113" s="14"/>
      <c r="C113" s="14"/>
      <c r="D113" s="14"/>
      <c r="E113" s="14"/>
      <c r="F113" s="14"/>
      <c r="G113" s="14"/>
      <c r="H113" s="14"/>
      <c r="I113" s="14"/>
    </row>
    <row r="114" spans="1:9" ht="14.25" customHeight="1">
      <c r="A114" s="14"/>
      <c r="B114" s="14"/>
      <c r="C114" s="14"/>
      <c r="D114" s="14"/>
      <c r="E114" s="14"/>
      <c r="F114" s="14"/>
      <c r="G114" s="14"/>
      <c r="H114" s="14"/>
      <c r="I114" s="14"/>
    </row>
  </sheetData>
  <sheetProtection/>
  <mergeCells count="2">
    <mergeCell ref="A69:I70"/>
    <mergeCell ref="A64:I66"/>
  </mergeCells>
  <printOptions/>
  <pageMargins left="0.75" right="0.5" top="0.5" bottom="0.5" header="0.5" footer="0.5"/>
  <pageSetup horizontalDpi="600" verticalDpi="600" orientation="portrait" paperSize="9" r:id="rId2"/>
  <rowBreaks count="1" manualBreakCount="1">
    <brk id="55" max="255" man="1"/>
  </rowBreaks>
  <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O59"/>
  <sheetViews>
    <sheetView zoomScaleSheetLayoutView="100" zoomScalePageLayoutView="0" workbookViewId="0" topLeftCell="A76">
      <selection activeCell="K35" sqref="K35"/>
    </sheetView>
  </sheetViews>
  <sheetFormatPr defaultColWidth="9.140625" defaultRowHeight="15"/>
  <cols>
    <col min="1" max="1" width="31.7109375" style="2" customWidth="1"/>
    <col min="2" max="2" width="10.28125" style="2" customWidth="1"/>
    <col min="3" max="3" width="10.421875" style="2" customWidth="1"/>
    <col min="4" max="4" width="0.71875" style="2" customWidth="1"/>
    <col min="5" max="5" width="10.421875" style="2" customWidth="1"/>
    <col min="6" max="6" width="0.85546875" style="2" customWidth="1"/>
    <col min="7" max="7" width="9.00390625" style="2" customWidth="1"/>
    <col min="8" max="8" width="0.71875" style="2" customWidth="1"/>
    <col min="9" max="9" width="9.421875" style="2" customWidth="1"/>
    <col min="10" max="10" width="0.71875" style="2" customWidth="1"/>
    <col min="11" max="11" width="9.8515625" style="2" customWidth="1"/>
    <col min="12" max="12" width="0.5625" style="2" customWidth="1"/>
    <col min="13" max="13" width="9.57421875" style="2" customWidth="1"/>
    <col min="14" max="15" width="1.28515625" style="2" customWidth="1"/>
    <col min="16" max="16384" width="9.140625" style="2" customWidth="1"/>
  </cols>
  <sheetData>
    <row r="1" spans="1:15" s="59" customFormat="1" ht="13.5">
      <c r="A1" s="57"/>
      <c r="B1" s="57"/>
      <c r="C1" s="57"/>
      <c r="D1" s="57"/>
      <c r="E1" s="57"/>
      <c r="F1" s="57"/>
      <c r="G1" s="57"/>
      <c r="H1" s="57"/>
      <c r="I1" s="57"/>
      <c r="J1" s="57"/>
      <c r="K1" s="57"/>
      <c r="L1" s="57"/>
      <c r="M1" s="57"/>
      <c r="N1" s="57"/>
      <c r="O1" s="57"/>
    </row>
    <row r="2" spans="1:15" s="59" customFormat="1" ht="13.5">
      <c r="A2" s="57"/>
      <c r="B2" s="57"/>
      <c r="C2" s="57"/>
      <c r="D2" s="57"/>
      <c r="E2" s="57"/>
      <c r="F2" s="57"/>
      <c r="G2" s="57"/>
      <c r="H2" s="57"/>
      <c r="I2" s="57"/>
      <c r="J2" s="57"/>
      <c r="K2" s="57"/>
      <c r="L2" s="57"/>
      <c r="M2" s="57"/>
      <c r="N2" s="57"/>
      <c r="O2" s="57"/>
    </row>
    <row r="3" spans="1:15" s="59" customFormat="1" ht="13.5">
      <c r="A3" s="57"/>
      <c r="B3" s="57"/>
      <c r="C3" s="57"/>
      <c r="D3" s="57"/>
      <c r="E3" s="57"/>
      <c r="F3" s="57"/>
      <c r="G3" s="57"/>
      <c r="H3" s="57"/>
      <c r="I3" s="57"/>
      <c r="J3" s="57"/>
      <c r="K3" s="57"/>
      <c r="L3" s="57"/>
      <c r="M3" s="57"/>
      <c r="N3" s="57"/>
      <c r="O3" s="57"/>
    </row>
    <row r="4" spans="1:15" s="59" customFormat="1" ht="13.5">
      <c r="A4" s="57"/>
      <c r="B4" s="57"/>
      <c r="C4" s="57"/>
      <c r="D4" s="57"/>
      <c r="E4" s="57"/>
      <c r="F4" s="57"/>
      <c r="G4" s="57"/>
      <c r="H4" s="57"/>
      <c r="I4" s="57"/>
      <c r="J4" s="57"/>
      <c r="K4" s="57"/>
      <c r="L4" s="57"/>
      <c r="M4" s="57"/>
      <c r="N4" s="57"/>
      <c r="O4" s="57"/>
    </row>
    <row r="5" spans="1:15" s="59" customFormat="1" ht="13.5">
      <c r="A5" s="57"/>
      <c r="B5" s="57"/>
      <c r="C5" s="57"/>
      <c r="D5" s="57"/>
      <c r="E5" s="57"/>
      <c r="F5" s="57"/>
      <c r="G5" s="57"/>
      <c r="H5" s="57"/>
      <c r="I5" s="57"/>
      <c r="J5" s="57"/>
      <c r="K5" s="57"/>
      <c r="L5" s="57"/>
      <c r="M5" s="57"/>
      <c r="N5" s="57"/>
      <c r="O5" s="57"/>
    </row>
    <row r="6" spans="1:15" ht="13.5">
      <c r="A6" s="15" t="s">
        <v>26</v>
      </c>
      <c r="B6" s="15"/>
      <c r="C6" s="15"/>
      <c r="D6" s="15"/>
      <c r="E6" s="15"/>
      <c r="F6" s="15"/>
      <c r="G6" s="15"/>
      <c r="H6" s="15"/>
      <c r="I6" s="15"/>
      <c r="J6" s="15"/>
      <c r="K6" s="14"/>
      <c r="L6" s="14"/>
      <c r="M6" s="14"/>
      <c r="N6" s="57"/>
      <c r="O6" s="57"/>
    </row>
    <row r="7" spans="1:15" ht="13.5">
      <c r="A7" s="16" t="s">
        <v>27</v>
      </c>
      <c r="B7" s="16"/>
      <c r="C7" s="16"/>
      <c r="D7" s="16"/>
      <c r="E7" s="16"/>
      <c r="F7" s="16"/>
      <c r="G7" s="16"/>
      <c r="H7" s="16"/>
      <c r="I7" s="16"/>
      <c r="J7" s="16"/>
      <c r="K7" s="14"/>
      <c r="L7" s="14"/>
      <c r="M7" s="14"/>
      <c r="N7" s="57"/>
      <c r="O7" s="57"/>
    </row>
    <row r="8" spans="1:15" ht="13.5">
      <c r="A8" s="14"/>
      <c r="B8" s="14"/>
      <c r="C8" s="14"/>
      <c r="D8" s="14"/>
      <c r="E8" s="14"/>
      <c r="F8" s="14"/>
      <c r="G8" s="14"/>
      <c r="H8" s="14"/>
      <c r="I8" s="14"/>
      <c r="J8" s="14"/>
      <c r="K8" s="14"/>
      <c r="L8" s="14"/>
      <c r="M8" s="14"/>
      <c r="N8" s="57"/>
      <c r="O8" s="57"/>
    </row>
    <row r="9" spans="1:15" ht="15" customHeight="1">
      <c r="A9" s="295" t="s">
        <v>289</v>
      </c>
      <c r="B9" s="295"/>
      <c r="C9" s="300"/>
      <c r="D9" s="300"/>
      <c r="E9" s="300"/>
      <c r="F9" s="300"/>
      <c r="G9" s="300"/>
      <c r="H9" s="300"/>
      <c r="I9" s="300"/>
      <c r="J9" s="300"/>
      <c r="K9" s="300"/>
      <c r="L9" s="300"/>
      <c r="M9" s="300"/>
      <c r="N9" s="300"/>
      <c r="O9" s="300"/>
    </row>
    <row r="10" spans="1:15" ht="13.5">
      <c r="A10" s="300"/>
      <c r="B10" s="300"/>
      <c r="C10" s="300"/>
      <c r="D10" s="300"/>
      <c r="E10" s="300"/>
      <c r="F10" s="300"/>
      <c r="G10" s="300"/>
      <c r="H10" s="300"/>
      <c r="I10" s="300"/>
      <c r="J10" s="300"/>
      <c r="K10" s="300"/>
      <c r="L10" s="300"/>
      <c r="M10" s="300"/>
      <c r="N10" s="300"/>
      <c r="O10" s="300"/>
    </row>
    <row r="11" spans="1:15" ht="13.5">
      <c r="A11" s="26" t="s">
        <v>28</v>
      </c>
      <c r="B11" s="16"/>
      <c r="C11" s="16"/>
      <c r="D11" s="16"/>
      <c r="E11" s="16"/>
      <c r="F11" s="16"/>
      <c r="G11" s="16"/>
      <c r="H11" s="16"/>
      <c r="I11" s="16"/>
      <c r="J11" s="16"/>
      <c r="K11" s="14"/>
      <c r="L11" s="14"/>
      <c r="M11" s="14"/>
      <c r="O11" s="57"/>
    </row>
    <row r="12" spans="1:15" ht="13.5">
      <c r="A12" s="26"/>
      <c r="B12" s="16"/>
      <c r="C12" s="16"/>
      <c r="D12" s="16"/>
      <c r="E12" s="16"/>
      <c r="F12" s="16"/>
      <c r="G12" s="16"/>
      <c r="H12" s="16"/>
      <c r="I12" s="16"/>
      <c r="J12" s="16"/>
      <c r="K12" s="14"/>
      <c r="L12" s="14"/>
      <c r="M12" s="14"/>
      <c r="O12" s="57"/>
    </row>
    <row r="13" spans="1:15" ht="13.5">
      <c r="A13" s="69"/>
      <c r="B13" s="69"/>
      <c r="C13" s="149"/>
      <c r="D13" s="149"/>
      <c r="E13" s="149"/>
      <c r="F13" s="149"/>
      <c r="G13" s="149"/>
      <c r="H13" s="149"/>
      <c r="I13" s="149"/>
      <c r="J13" s="149"/>
      <c r="K13" s="149"/>
      <c r="L13" s="149"/>
      <c r="M13" s="14"/>
      <c r="N13" s="87"/>
      <c r="O13" s="58"/>
    </row>
    <row r="14" spans="1:15" ht="13.5">
      <c r="A14" s="69"/>
      <c r="B14" s="69"/>
      <c r="C14" s="69"/>
      <c r="D14" s="69"/>
      <c r="E14" s="299" t="s">
        <v>132</v>
      </c>
      <c r="F14" s="299"/>
      <c r="G14" s="299"/>
      <c r="H14" s="165"/>
      <c r="I14" s="165"/>
      <c r="J14" s="165"/>
      <c r="K14" s="166" t="s">
        <v>58</v>
      </c>
      <c r="L14" s="165"/>
      <c r="M14" s="14"/>
      <c r="N14" s="57"/>
      <c r="O14" s="57"/>
    </row>
    <row r="15" spans="1:15" ht="13.5">
      <c r="A15" s="69"/>
      <c r="B15" s="69"/>
      <c r="C15" s="167" t="s">
        <v>57</v>
      </c>
      <c r="D15" s="69"/>
      <c r="E15" s="168" t="s">
        <v>57</v>
      </c>
      <c r="F15" s="167"/>
      <c r="G15" s="167" t="s">
        <v>142</v>
      </c>
      <c r="H15" s="167"/>
      <c r="I15" s="216" t="s">
        <v>290</v>
      </c>
      <c r="J15" s="167"/>
      <c r="K15" s="167" t="s">
        <v>59</v>
      </c>
      <c r="L15" s="167"/>
      <c r="M15" s="10" t="s">
        <v>166</v>
      </c>
      <c r="N15" s="57"/>
      <c r="O15" s="57"/>
    </row>
    <row r="16" spans="1:15" ht="13.5">
      <c r="A16" s="69"/>
      <c r="B16" s="169"/>
      <c r="C16" s="167" t="s">
        <v>124</v>
      </c>
      <c r="D16" s="69"/>
      <c r="E16" s="168" t="s">
        <v>137</v>
      </c>
      <c r="F16" s="167"/>
      <c r="G16" s="167" t="s">
        <v>232</v>
      </c>
      <c r="H16" s="167"/>
      <c r="I16" s="216" t="s">
        <v>291</v>
      </c>
      <c r="J16" s="167"/>
      <c r="K16" s="167" t="s">
        <v>60</v>
      </c>
      <c r="L16" s="167"/>
      <c r="M16" s="10" t="s">
        <v>167</v>
      </c>
      <c r="N16" s="57"/>
      <c r="O16" s="57"/>
    </row>
    <row r="17" spans="1:15" ht="13.5">
      <c r="A17" s="69"/>
      <c r="B17" s="69"/>
      <c r="C17" s="66" t="s">
        <v>37</v>
      </c>
      <c r="D17" s="69"/>
      <c r="E17" s="66" t="s">
        <v>37</v>
      </c>
      <c r="F17" s="69"/>
      <c r="G17" s="66" t="s">
        <v>37</v>
      </c>
      <c r="H17" s="69"/>
      <c r="I17" s="217" t="s">
        <v>37</v>
      </c>
      <c r="J17" s="69"/>
      <c r="K17" s="66" t="s">
        <v>37</v>
      </c>
      <c r="L17" s="69"/>
      <c r="M17" s="66" t="s">
        <v>37</v>
      </c>
      <c r="N17" s="66"/>
      <c r="O17" s="66"/>
    </row>
    <row r="18" spans="1:15" ht="13.5">
      <c r="A18" s="69"/>
      <c r="B18" s="69"/>
      <c r="C18" s="66"/>
      <c r="D18" s="69"/>
      <c r="E18" s="66"/>
      <c r="F18" s="69"/>
      <c r="G18" s="66"/>
      <c r="H18" s="69"/>
      <c r="I18" s="69"/>
      <c r="J18" s="69"/>
      <c r="K18" s="66"/>
      <c r="L18" s="69"/>
      <c r="M18" s="66"/>
      <c r="N18" s="66"/>
      <c r="O18" s="66"/>
    </row>
    <row r="19" spans="1:15" ht="13.5">
      <c r="A19" s="69" t="s">
        <v>292</v>
      </c>
      <c r="B19" s="32"/>
      <c r="C19" s="45">
        <v>18113</v>
      </c>
      <c r="D19" s="45">
        <f>D35</f>
        <v>0</v>
      </c>
      <c r="E19" s="45">
        <f>E35</f>
        <v>15166</v>
      </c>
      <c r="F19" s="45">
        <f>F35</f>
        <v>0</v>
      </c>
      <c r="G19" s="45">
        <v>272</v>
      </c>
      <c r="H19" s="45">
        <f>H35</f>
        <v>0</v>
      </c>
      <c r="I19" s="45">
        <v>-5</v>
      </c>
      <c r="J19" s="45"/>
      <c r="K19" s="45">
        <v>11634</v>
      </c>
      <c r="L19" s="45"/>
      <c r="M19" s="42">
        <f>SUM(C19:K19)</f>
        <v>45180</v>
      </c>
      <c r="N19" s="57"/>
      <c r="O19" s="57"/>
    </row>
    <row r="20" spans="1:15" ht="13.5">
      <c r="A20" s="69" t="s">
        <v>293</v>
      </c>
      <c r="B20" s="32"/>
      <c r="C20" s="163">
        <v>0</v>
      </c>
      <c r="D20" s="163"/>
      <c r="E20" s="163">
        <v>0</v>
      </c>
      <c r="F20" s="163"/>
      <c r="G20" s="163">
        <v>0</v>
      </c>
      <c r="H20" s="163"/>
      <c r="I20" s="163">
        <v>0</v>
      </c>
      <c r="J20" s="163"/>
      <c r="K20" s="163">
        <v>132</v>
      </c>
      <c r="L20" s="163"/>
      <c r="M20" s="218">
        <f>K20</f>
        <v>132</v>
      </c>
      <c r="N20" s="219"/>
      <c r="O20" s="57"/>
    </row>
    <row r="21" spans="1:15" ht="13.5">
      <c r="A21" s="69" t="s">
        <v>294</v>
      </c>
      <c r="B21" s="32"/>
      <c r="C21" s="45">
        <f>SUM(C19:C20)</f>
        <v>18113</v>
      </c>
      <c r="D21" s="45"/>
      <c r="E21" s="45">
        <f aca="true" t="shared" si="0" ref="E21:M21">SUM(E19:E20)</f>
        <v>15166</v>
      </c>
      <c r="F21" s="45">
        <f t="shared" si="0"/>
        <v>0</v>
      </c>
      <c r="G21" s="45">
        <f t="shared" si="0"/>
        <v>272</v>
      </c>
      <c r="H21" s="45">
        <f t="shared" si="0"/>
        <v>0</v>
      </c>
      <c r="I21" s="45">
        <f t="shared" si="0"/>
        <v>-5</v>
      </c>
      <c r="J21" s="45">
        <f t="shared" si="0"/>
        <v>0</v>
      </c>
      <c r="K21" s="45">
        <f t="shared" si="0"/>
        <v>11766</v>
      </c>
      <c r="L21" s="45">
        <f t="shared" si="0"/>
        <v>0</v>
      </c>
      <c r="M21" s="45">
        <f t="shared" si="0"/>
        <v>45312</v>
      </c>
      <c r="N21" s="57"/>
      <c r="O21" s="57"/>
    </row>
    <row r="22" spans="1:15" ht="13.5">
      <c r="A22" s="69" t="s">
        <v>296</v>
      </c>
      <c r="B22" s="32"/>
      <c r="C22" s="45">
        <v>0</v>
      </c>
      <c r="D22" s="45"/>
      <c r="E22" s="45">
        <v>0</v>
      </c>
      <c r="F22" s="45"/>
      <c r="G22" s="45">
        <v>0</v>
      </c>
      <c r="H22" s="45"/>
      <c r="I22" s="45">
        <v>-5</v>
      </c>
      <c r="J22" s="45"/>
      <c r="K22" s="45">
        <v>0</v>
      </c>
      <c r="L22" s="45"/>
      <c r="M22" s="45">
        <f>I22</f>
        <v>-5</v>
      </c>
      <c r="N22" s="57"/>
      <c r="O22" s="57"/>
    </row>
    <row r="23" spans="1:15" ht="13.5">
      <c r="A23" s="32" t="s">
        <v>225</v>
      </c>
      <c r="B23" s="133"/>
      <c r="C23" s="87"/>
      <c r="D23" s="34"/>
      <c r="E23" s="70"/>
      <c r="F23" s="34"/>
      <c r="G23" s="45"/>
      <c r="H23" s="45"/>
      <c r="I23" s="45"/>
      <c r="J23" s="45"/>
      <c r="K23" s="45"/>
      <c r="L23" s="45"/>
      <c r="M23" s="42"/>
      <c r="N23" s="57"/>
      <c r="O23" s="57"/>
    </row>
    <row r="24" spans="1:15" ht="13.5">
      <c r="A24" s="132" t="s">
        <v>229</v>
      </c>
      <c r="B24" s="69"/>
      <c r="C24" s="45">
        <v>0</v>
      </c>
      <c r="D24" s="45"/>
      <c r="E24" s="40">
        <v>0</v>
      </c>
      <c r="F24" s="45"/>
      <c r="G24" s="45">
        <v>7</v>
      </c>
      <c r="H24" s="45"/>
      <c r="I24" s="45">
        <v>0</v>
      </c>
      <c r="J24" s="45"/>
      <c r="K24" s="45">
        <v>0</v>
      </c>
      <c r="L24" s="45"/>
      <c r="M24" s="42">
        <v>7</v>
      </c>
      <c r="N24" s="57"/>
      <c r="O24" s="57"/>
    </row>
    <row r="25" spans="1:15" ht="13.5">
      <c r="A25" s="69" t="s">
        <v>201</v>
      </c>
      <c r="B25" s="109"/>
      <c r="C25" s="45">
        <v>0</v>
      </c>
      <c r="D25" s="45"/>
      <c r="E25" s="40">
        <v>0</v>
      </c>
      <c r="F25" s="45"/>
      <c r="G25" s="45">
        <v>0</v>
      </c>
      <c r="H25" s="45"/>
      <c r="I25" s="45">
        <v>0</v>
      </c>
      <c r="J25" s="45"/>
      <c r="K25" s="45">
        <v>-1811</v>
      </c>
      <c r="L25" s="45"/>
      <c r="M25" s="42">
        <f>K25</f>
        <v>-1811</v>
      </c>
      <c r="N25" s="57"/>
      <c r="O25" s="57"/>
    </row>
    <row r="26" spans="1:15" ht="13.5">
      <c r="A26" s="69" t="s">
        <v>222</v>
      </c>
      <c r="B26" s="69"/>
      <c r="C26" s="45">
        <v>0</v>
      </c>
      <c r="D26" s="45"/>
      <c r="E26" s="40">
        <v>0</v>
      </c>
      <c r="F26" s="45"/>
      <c r="G26" s="45">
        <v>0</v>
      </c>
      <c r="H26" s="45"/>
      <c r="I26" s="45">
        <v>0</v>
      </c>
      <c r="J26" s="45"/>
      <c r="K26" s="45">
        <v>3664</v>
      </c>
      <c r="L26" s="45"/>
      <c r="M26" s="42">
        <f>K26</f>
        <v>3664</v>
      </c>
      <c r="N26" s="57"/>
      <c r="O26" s="57"/>
    </row>
    <row r="27" spans="1:15" ht="14.25" thickBot="1">
      <c r="A27" s="89" t="s">
        <v>386</v>
      </c>
      <c r="B27" s="69"/>
      <c r="C27" s="176">
        <f>SUM(C21:C26)</f>
        <v>18113</v>
      </c>
      <c r="D27" s="176"/>
      <c r="E27" s="176">
        <f>SUM(E21:E26)</f>
        <v>15166</v>
      </c>
      <c r="F27" s="176"/>
      <c r="G27" s="176">
        <f>SUM(G21:G26)</f>
        <v>279</v>
      </c>
      <c r="H27" s="176"/>
      <c r="I27" s="176">
        <f>SUM(I21:I26)</f>
        <v>-10</v>
      </c>
      <c r="J27" s="176"/>
      <c r="K27" s="176">
        <f>SUM(K21:K26)</f>
        <v>13619</v>
      </c>
      <c r="L27" s="176"/>
      <c r="M27" s="176">
        <f>SUM(M21:M26)</f>
        <v>47167</v>
      </c>
      <c r="N27" s="44"/>
      <c r="O27" s="57"/>
    </row>
    <row r="28" spans="1:15" ht="13.5">
      <c r="A28" s="170"/>
      <c r="B28" s="69"/>
      <c r="C28" s="66"/>
      <c r="D28" s="69"/>
      <c r="E28" s="66"/>
      <c r="F28" s="69"/>
      <c r="G28" s="66"/>
      <c r="H28" s="69"/>
      <c r="I28" s="69"/>
      <c r="J28" s="69"/>
      <c r="K28" s="66"/>
      <c r="L28" s="69"/>
      <c r="M28" s="66"/>
      <c r="N28" s="66"/>
      <c r="O28" s="66"/>
    </row>
    <row r="29" spans="1:15" ht="13.5">
      <c r="A29" s="170"/>
      <c r="B29" s="69"/>
      <c r="C29" s="66"/>
      <c r="D29" s="69"/>
      <c r="E29" s="66"/>
      <c r="F29" s="69"/>
      <c r="G29" s="66"/>
      <c r="H29" s="69"/>
      <c r="I29" s="69"/>
      <c r="J29" s="69"/>
      <c r="K29" s="66"/>
      <c r="L29" s="69"/>
      <c r="M29" s="66"/>
      <c r="N29" s="66"/>
      <c r="O29" s="66"/>
    </row>
    <row r="30" spans="1:15" ht="13.5">
      <c r="A30" s="89" t="s">
        <v>256</v>
      </c>
      <c r="B30" s="32"/>
      <c r="C30" s="179">
        <v>18113</v>
      </c>
      <c r="D30" s="179"/>
      <c r="E30" s="174">
        <v>15166</v>
      </c>
      <c r="F30" s="179"/>
      <c r="G30" s="179">
        <v>249</v>
      </c>
      <c r="H30" s="179"/>
      <c r="I30" s="179">
        <v>0</v>
      </c>
      <c r="J30" s="179"/>
      <c r="K30" s="179">
        <v>11863</v>
      </c>
      <c r="L30" s="179"/>
      <c r="M30" s="180">
        <f>SUM(C30:K30)</f>
        <v>45391</v>
      </c>
      <c r="N30" s="57"/>
      <c r="O30" s="57"/>
    </row>
    <row r="31" spans="1:15" ht="13.5">
      <c r="A31" s="187" t="s">
        <v>225</v>
      </c>
      <c r="B31" s="133"/>
      <c r="C31" s="87"/>
      <c r="D31" s="34"/>
      <c r="E31" s="70"/>
      <c r="F31" s="34"/>
      <c r="G31" s="179"/>
      <c r="H31" s="179"/>
      <c r="I31" s="179"/>
      <c r="J31" s="179"/>
      <c r="K31" s="179"/>
      <c r="L31" s="179"/>
      <c r="M31" s="180"/>
      <c r="N31" s="57"/>
      <c r="O31" s="57"/>
    </row>
    <row r="32" spans="1:15" ht="13.5">
      <c r="A32" s="132" t="s">
        <v>229</v>
      </c>
      <c r="B32" s="89"/>
      <c r="C32" s="179">
        <v>0</v>
      </c>
      <c r="D32" s="179"/>
      <c r="E32" s="174">
        <v>0</v>
      </c>
      <c r="F32" s="179"/>
      <c r="G32" s="179">
        <v>20</v>
      </c>
      <c r="H32" s="179"/>
      <c r="I32" s="179">
        <v>0</v>
      </c>
      <c r="J32" s="179"/>
      <c r="K32" s="179">
        <v>0</v>
      </c>
      <c r="L32" s="179"/>
      <c r="M32" s="180">
        <f>SUM(C32:K32)</f>
        <v>20</v>
      </c>
      <c r="N32" s="57"/>
      <c r="O32" s="57"/>
    </row>
    <row r="33" spans="1:15" ht="13.5">
      <c r="A33" s="89" t="s">
        <v>201</v>
      </c>
      <c r="B33" s="188"/>
      <c r="C33" s="179">
        <v>0</v>
      </c>
      <c r="D33" s="179"/>
      <c r="E33" s="174">
        <v>0</v>
      </c>
      <c r="F33" s="179"/>
      <c r="G33" s="179">
        <v>0</v>
      </c>
      <c r="H33" s="179"/>
      <c r="I33" s="179">
        <v>0</v>
      </c>
      <c r="J33" s="179"/>
      <c r="K33" s="179">
        <v>-1811</v>
      </c>
      <c r="L33" s="179"/>
      <c r="M33" s="180">
        <f>SUM(C33:K33)</f>
        <v>-1811</v>
      </c>
      <c r="N33" s="57"/>
      <c r="O33" s="57"/>
    </row>
    <row r="34" spans="1:15" ht="13.5">
      <c r="A34" s="89" t="s">
        <v>222</v>
      </c>
      <c r="B34" s="89"/>
      <c r="C34" s="179">
        <v>0</v>
      </c>
      <c r="D34" s="179"/>
      <c r="E34" s="174">
        <v>0</v>
      </c>
      <c r="F34" s="179"/>
      <c r="G34" s="179">
        <v>0</v>
      </c>
      <c r="H34" s="179"/>
      <c r="I34" s="179">
        <v>0</v>
      </c>
      <c r="J34" s="179"/>
      <c r="K34" s="179">
        <v>1919</v>
      </c>
      <c r="L34" s="179"/>
      <c r="M34" s="180">
        <f>SUM(C34:K34)</f>
        <v>1919</v>
      </c>
      <c r="N34" s="57"/>
      <c r="O34" s="57"/>
    </row>
    <row r="35" spans="1:15" ht="14.25" thickBot="1">
      <c r="A35" s="89" t="s">
        <v>269</v>
      </c>
      <c r="B35" s="89"/>
      <c r="C35" s="176">
        <f>SUM(C30:C34)</f>
        <v>18113</v>
      </c>
      <c r="D35" s="176"/>
      <c r="E35" s="176">
        <f>SUM(E30:E34)</f>
        <v>15166</v>
      </c>
      <c r="F35" s="176"/>
      <c r="G35" s="176">
        <f>SUM(G30:G34)</f>
        <v>269</v>
      </c>
      <c r="H35" s="176"/>
      <c r="I35" s="176">
        <f>SUM(I30:I34)</f>
        <v>0</v>
      </c>
      <c r="J35" s="176"/>
      <c r="K35" s="176">
        <f>SUM(K30:K34)</f>
        <v>11971</v>
      </c>
      <c r="L35" s="176"/>
      <c r="M35" s="176">
        <f>SUM(M30:M34)</f>
        <v>45519</v>
      </c>
      <c r="N35" s="176"/>
      <c r="O35" s="57"/>
    </row>
    <row r="36" spans="1:15" ht="13.5">
      <c r="A36" s="130"/>
      <c r="B36" s="91"/>
      <c r="C36" s="91"/>
      <c r="D36" s="91"/>
      <c r="E36" s="91"/>
      <c r="F36" s="91"/>
      <c r="G36" s="91"/>
      <c r="H36" s="91"/>
      <c r="I36" s="91"/>
      <c r="J36" s="91"/>
      <c r="K36" s="91"/>
      <c r="L36" s="91"/>
      <c r="M36" s="91"/>
      <c r="N36" s="91"/>
      <c r="O36" s="91"/>
    </row>
    <row r="37" spans="1:15" ht="13.5">
      <c r="A37" s="301" t="s">
        <v>295</v>
      </c>
      <c r="B37" s="301"/>
      <c r="C37" s="302"/>
      <c r="D37" s="302"/>
      <c r="E37" s="302"/>
      <c r="F37" s="302"/>
      <c r="G37" s="302"/>
      <c r="H37" s="302"/>
      <c r="I37" s="302"/>
      <c r="J37" s="302"/>
      <c r="K37" s="302"/>
      <c r="L37" s="302"/>
      <c r="M37" s="302"/>
      <c r="N37" s="302"/>
      <c r="O37" s="57"/>
    </row>
    <row r="38" spans="1:15" ht="13.5">
      <c r="A38" s="302"/>
      <c r="B38" s="302"/>
      <c r="C38" s="302"/>
      <c r="D38" s="302"/>
      <c r="E38" s="302"/>
      <c r="F38" s="302"/>
      <c r="G38" s="302"/>
      <c r="H38" s="302"/>
      <c r="I38" s="302"/>
      <c r="J38" s="302"/>
      <c r="K38" s="302"/>
      <c r="L38" s="302"/>
      <c r="M38" s="302"/>
      <c r="N38" s="302"/>
      <c r="O38" s="57"/>
    </row>
    <row r="39" spans="1:15" ht="13.5">
      <c r="A39" s="302"/>
      <c r="B39" s="302"/>
      <c r="C39" s="302"/>
      <c r="D39" s="302"/>
      <c r="E39" s="302"/>
      <c r="F39" s="302"/>
      <c r="G39" s="302"/>
      <c r="H39" s="302"/>
      <c r="I39" s="302"/>
      <c r="J39" s="302"/>
      <c r="K39" s="302"/>
      <c r="L39" s="302"/>
      <c r="M39" s="302"/>
      <c r="N39" s="302"/>
      <c r="O39" s="57"/>
    </row>
    <row r="40" spans="1:15" ht="13.5">
      <c r="A40" s="56"/>
      <c r="B40" s="56"/>
      <c r="C40" s="96"/>
      <c r="D40" s="96"/>
      <c r="E40" s="96"/>
      <c r="F40" s="96"/>
      <c r="G40" s="96"/>
      <c r="H40" s="96"/>
      <c r="I40" s="96"/>
      <c r="J40" s="96"/>
      <c r="K40" s="45"/>
      <c r="L40" s="45"/>
      <c r="M40" s="45"/>
      <c r="N40" s="89"/>
      <c r="O40" s="37" t="s">
        <v>89</v>
      </c>
    </row>
    <row r="41" spans="1:15" ht="13.5">
      <c r="A41" s="113"/>
      <c r="B41" s="113"/>
      <c r="C41" s="113"/>
      <c r="D41" s="113"/>
      <c r="E41" s="113"/>
      <c r="F41" s="113"/>
      <c r="G41" s="113"/>
      <c r="H41" s="113"/>
      <c r="I41" s="113"/>
      <c r="J41" s="113"/>
      <c r="K41" s="114"/>
      <c r="L41" s="114"/>
      <c r="M41" s="114"/>
      <c r="N41" s="115"/>
      <c r="O41" s="59"/>
    </row>
    <row r="42" spans="1:14" ht="13.5">
      <c r="A42" s="113"/>
      <c r="B42" s="113"/>
      <c r="C42" s="113"/>
      <c r="D42" s="113"/>
      <c r="E42" s="113"/>
      <c r="F42" s="113"/>
      <c r="G42" s="113"/>
      <c r="H42" s="113"/>
      <c r="I42" s="113"/>
      <c r="J42" s="113"/>
      <c r="K42" s="114"/>
      <c r="L42" s="114"/>
      <c r="M42" s="114"/>
      <c r="N42" s="115"/>
    </row>
    <row r="43" spans="1:15" ht="13.5">
      <c r="A43" s="116"/>
      <c r="B43" s="116"/>
      <c r="C43" s="114"/>
      <c r="D43" s="114"/>
      <c r="E43" s="117"/>
      <c r="F43" s="114"/>
      <c r="G43" s="114"/>
      <c r="H43" s="114"/>
      <c r="I43" s="114"/>
      <c r="J43" s="114"/>
      <c r="K43" s="114"/>
      <c r="L43" s="114"/>
      <c r="M43" s="118"/>
      <c r="N43" s="59"/>
      <c r="O43" s="59"/>
    </row>
    <row r="44" spans="1:15" ht="13.5">
      <c r="A44" s="116"/>
      <c r="B44" s="116"/>
      <c r="C44" s="114"/>
      <c r="D44" s="114"/>
      <c r="E44" s="117"/>
      <c r="F44" s="114"/>
      <c r="G44" s="114"/>
      <c r="H44" s="114"/>
      <c r="I44" s="114"/>
      <c r="J44" s="114"/>
      <c r="K44" s="114"/>
      <c r="L44" s="114"/>
      <c r="M44" s="118"/>
      <c r="N44" s="59"/>
      <c r="O44" s="59"/>
    </row>
    <row r="45" spans="11:14" ht="13.5">
      <c r="K45" s="114"/>
      <c r="L45" s="114"/>
      <c r="M45" s="118"/>
      <c r="N45" s="59"/>
    </row>
    <row r="46" spans="11:15" ht="13.5">
      <c r="K46" s="114"/>
      <c r="L46" s="114"/>
      <c r="M46" s="114"/>
      <c r="N46" s="114"/>
      <c r="O46" s="114"/>
    </row>
    <row r="47" spans="11:15" ht="13.5">
      <c r="K47" s="114"/>
      <c r="L47" s="116"/>
      <c r="M47" s="119"/>
      <c r="N47" s="114"/>
      <c r="O47" s="114"/>
    </row>
    <row r="48" spans="1:15" ht="13.5">
      <c r="A48" s="116"/>
      <c r="B48" s="116"/>
      <c r="C48" s="116"/>
      <c r="D48" s="116"/>
      <c r="E48" s="116"/>
      <c r="F48" s="116"/>
      <c r="G48" s="116"/>
      <c r="H48" s="116"/>
      <c r="I48" s="116"/>
      <c r="J48" s="116"/>
      <c r="K48" s="114"/>
      <c r="L48" s="116"/>
      <c r="M48" s="120"/>
      <c r="N48" s="114"/>
      <c r="O48" s="114"/>
    </row>
    <row r="49" spans="1:15" ht="13.5">
      <c r="A49" s="116"/>
      <c r="B49" s="116"/>
      <c r="C49" s="116"/>
      <c r="D49" s="116"/>
      <c r="E49" s="116"/>
      <c r="F49" s="116"/>
      <c r="G49" s="116"/>
      <c r="H49" s="116"/>
      <c r="I49" s="116"/>
      <c r="J49" s="116"/>
      <c r="K49" s="114"/>
      <c r="L49" s="116"/>
      <c r="M49" s="120"/>
      <c r="N49" s="114"/>
      <c r="O49" s="114"/>
    </row>
    <row r="50" spans="1:15" ht="13.5">
      <c r="A50" s="116"/>
      <c r="B50" s="116"/>
      <c r="C50" s="116"/>
      <c r="D50" s="116"/>
      <c r="E50" s="116"/>
      <c r="F50" s="116"/>
      <c r="G50" s="116"/>
      <c r="H50" s="116"/>
      <c r="I50" s="116"/>
      <c r="J50" s="116"/>
      <c r="K50" s="114"/>
      <c r="L50" s="116"/>
      <c r="M50" s="120"/>
      <c r="N50" s="114"/>
      <c r="O50" s="114"/>
    </row>
    <row r="51" spans="1:15" ht="13.5">
      <c r="A51" s="116"/>
      <c r="B51" s="116"/>
      <c r="C51" s="116"/>
      <c r="D51" s="116"/>
      <c r="E51" s="116"/>
      <c r="F51" s="116"/>
      <c r="G51" s="116"/>
      <c r="H51" s="116"/>
      <c r="I51" s="116"/>
      <c r="J51" s="116"/>
      <c r="K51" s="114"/>
      <c r="L51" s="116"/>
      <c r="M51" s="119"/>
      <c r="N51" s="114"/>
      <c r="O51" s="114"/>
    </row>
    <row r="52" spans="1:15" ht="13.5">
      <c r="A52" s="116"/>
      <c r="B52" s="116"/>
      <c r="C52" s="116"/>
      <c r="D52" s="116"/>
      <c r="E52" s="116"/>
      <c r="F52" s="116"/>
      <c r="G52" s="116"/>
      <c r="H52" s="116"/>
      <c r="I52" s="116"/>
      <c r="J52" s="116"/>
      <c r="K52" s="114"/>
      <c r="L52" s="116"/>
      <c r="M52" s="119"/>
      <c r="N52" s="114"/>
      <c r="O52" s="114"/>
    </row>
    <row r="53" spans="1:15" ht="13.5">
      <c r="A53" s="116"/>
      <c r="B53" s="116"/>
      <c r="C53" s="116"/>
      <c r="D53" s="116"/>
      <c r="E53" s="116"/>
      <c r="F53" s="116"/>
      <c r="G53" s="116"/>
      <c r="H53" s="116"/>
      <c r="I53" s="116"/>
      <c r="J53" s="116"/>
      <c r="K53" s="114"/>
      <c r="L53" s="116"/>
      <c r="M53" s="119"/>
      <c r="N53" s="114"/>
      <c r="O53" s="114"/>
    </row>
    <row r="54" spans="1:15" ht="13.5">
      <c r="A54" s="116"/>
      <c r="B54" s="116"/>
      <c r="C54" s="116"/>
      <c r="D54" s="116"/>
      <c r="E54" s="116"/>
      <c r="F54" s="116"/>
      <c r="G54" s="116"/>
      <c r="H54" s="116"/>
      <c r="I54" s="116"/>
      <c r="J54" s="116"/>
      <c r="K54" s="114"/>
      <c r="L54" s="116"/>
      <c r="M54" s="119"/>
      <c r="N54" s="114"/>
      <c r="O54" s="114"/>
    </row>
    <row r="55" spans="1:15" ht="13.5">
      <c r="A55" s="116"/>
      <c r="B55" s="116"/>
      <c r="C55" s="116"/>
      <c r="D55" s="116"/>
      <c r="E55" s="116"/>
      <c r="F55" s="116"/>
      <c r="G55" s="116"/>
      <c r="H55" s="116"/>
      <c r="I55" s="116"/>
      <c r="J55" s="116"/>
      <c r="K55" s="114"/>
      <c r="L55" s="116"/>
      <c r="M55" s="119"/>
      <c r="N55" s="114"/>
      <c r="O55" s="114"/>
    </row>
    <row r="56" spans="13:15" ht="13.5">
      <c r="M56" s="121"/>
      <c r="N56" s="114"/>
      <c r="O56" s="114"/>
    </row>
    <row r="57" spans="14:15" ht="13.5">
      <c r="N57" s="114"/>
      <c r="O57" s="114"/>
    </row>
    <row r="58" spans="14:15" ht="13.5">
      <c r="N58" s="114"/>
      <c r="O58" s="114"/>
    </row>
    <row r="59" spans="13:15" ht="13.5">
      <c r="M59" s="122"/>
      <c r="N59" s="114"/>
      <c r="O59" s="114"/>
    </row>
  </sheetData>
  <sheetProtection/>
  <mergeCells count="3">
    <mergeCell ref="E14:G14"/>
    <mergeCell ref="A9:O10"/>
    <mergeCell ref="A37:N39"/>
  </mergeCells>
  <printOptions horizontalCentered="1"/>
  <pageMargins left="0.75" right="0" top="0.5" bottom="0.5" header="0.5" footer="0.5"/>
  <pageSetup fitToHeight="1" fitToWidth="1" horizontalDpi="600" verticalDpi="600" orientation="landscape" scale="96"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A1:Q3650"/>
  <sheetViews>
    <sheetView zoomScaleSheetLayoutView="100" zoomScalePageLayoutView="0" workbookViewId="0" topLeftCell="A142">
      <selection activeCell="D21" sqref="D21"/>
    </sheetView>
  </sheetViews>
  <sheetFormatPr defaultColWidth="9.140625" defaultRowHeight="15"/>
  <cols>
    <col min="1" max="1" width="4.7109375" style="1" customWidth="1"/>
    <col min="2" max="2" width="50.7109375" style="1" customWidth="1"/>
    <col min="3" max="3" width="7.28125" style="1" customWidth="1"/>
    <col min="4" max="4" width="14.7109375" style="1" customWidth="1"/>
    <col min="5" max="5" width="0.85546875" style="1" customWidth="1"/>
    <col min="6" max="6" width="14.7109375" style="1" customWidth="1"/>
    <col min="7" max="16384" width="9.140625" style="1" customWidth="1"/>
  </cols>
  <sheetData>
    <row r="1" spans="1:6" ht="13.5">
      <c r="A1" s="25"/>
      <c r="B1" s="25"/>
      <c r="C1" s="25"/>
      <c r="D1" s="25"/>
      <c r="E1" s="25"/>
      <c r="F1" s="25"/>
    </row>
    <row r="2" spans="1:6" ht="13.5">
      <c r="A2" s="25"/>
      <c r="B2" s="25"/>
      <c r="C2" s="25"/>
      <c r="D2" s="25"/>
      <c r="E2" s="25"/>
      <c r="F2" s="25"/>
    </row>
    <row r="3" spans="1:6" ht="13.5">
      <c r="A3" s="25"/>
      <c r="B3" s="25"/>
      <c r="C3" s="25"/>
      <c r="D3" s="25"/>
      <c r="E3" s="25"/>
      <c r="F3" s="25"/>
    </row>
    <row r="4" spans="1:6" ht="13.5">
      <c r="A4" s="25"/>
      <c r="B4" s="25"/>
      <c r="C4" s="25"/>
      <c r="D4" s="25"/>
      <c r="E4" s="25"/>
      <c r="F4" s="25"/>
    </row>
    <row r="5" spans="1:6" ht="13.5">
      <c r="A5" s="25"/>
      <c r="B5" s="25"/>
      <c r="C5" s="25"/>
      <c r="D5" s="25"/>
      <c r="E5" s="25"/>
      <c r="F5" s="25"/>
    </row>
    <row r="6" spans="1:6" ht="13.5">
      <c r="A6" s="26" t="s">
        <v>26</v>
      </c>
      <c r="B6" s="25"/>
      <c r="C6" s="25"/>
      <c r="D6" s="25"/>
      <c r="E6" s="25"/>
      <c r="F6" s="25"/>
    </row>
    <row r="7" spans="1:17" ht="13.5">
      <c r="A7" s="27" t="s">
        <v>27</v>
      </c>
      <c r="B7" s="25"/>
      <c r="C7" s="25"/>
      <c r="D7" s="25"/>
      <c r="E7" s="25"/>
      <c r="F7" s="25"/>
      <c r="H7" s="123"/>
      <c r="I7" s="123"/>
      <c r="J7" s="123"/>
      <c r="K7" s="123"/>
      <c r="L7" s="123"/>
      <c r="M7" s="123"/>
      <c r="N7" s="123"/>
      <c r="O7" s="123"/>
      <c r="P7" s="123"/>
      <c r="Q7" s="123"/>
    </row>
    <row r="8" spans="1:17" ht="13.5">
      <c r="A8" s="25"/>
      <c r="B8" s="25"/>
      <c r="C8" s="25"/>
      <c r="E8" s="25"/>
      <c r="F8" s="25"/>
      <c r="H8" s="123"/>
      <c r="I8" s="123"/>
      <c r="J8" s="123"/>
      <c r="K8" s="123"/>
      <c r="L8" s="123"/>
      <c r="M8" s="123"/>
      <c r="N8" s="123"/>
      <c r="O8" s="123"/>
      <c r="P8" s="123"/>
      <c r="Q8" s="123"/>
    </row>
    <row r="9" spans="1:17" ht="15" customHeight="1">
      <c r="A9" s="304" t="s">
        <v>297</v>
      </c>
      <c r="B9" s="305"/>
      <c r="C9" s="305"/>
      <c r="D9" s="305"/>
      <c r="E9" s="305"/>
      <c r="F9" s="305"/>
      <c r="H9" s="123"/>
      <c r="I9" s="123"/>
      <c r="J9" s="123"/>
      <c r="K9" s="123"/>
      <c r="L9" s="123"/>
      <c r="M9" s="123"/>
      <c r="N9" s="123"/>
      <c r="O9" s="123"/>
      <c r="P9" s="123"/>
      <c r="Q9" s="123"/>
    </row>
    <row r="10" spans="1:17" ht="13.5">
      <c r="A10" s="305"/>
      <c r="B10" s="305"/>
      <c r="C10" s="305"/>
      <c r="D10" s="305"/>
      <c r="E10" s="305"/>
      <c r="F10" s="305"/>
      <c r="H10" s="123"/>
      <c r="I10" s="123"/>
      <c r="J10" s="123"/>
      <c r="K10" s="123"/>
      <c r="L10" s="123"/>
      <c r="M10" s="123"/>
      <c r="N10" s="123"/>
      <c r="O10" s="123"/>
      <c r="P10" s="123"/>
      <c r="Q10" s="123"/>
    </row>
    <row r="11" spans="1:17" ht="13.5">
      <c r="A11" s="193" t="s">
        <v>28</v>
      </c>
      <c r="B11" s="28"/>
      <c r="C11" s="28"/>
      <c r="D11" s="88"/>
      <c r="E11" s="57"/>
      <c r="F11" s="88"/>
      <c r="H11" s="123"/>
      <c r="I11" s="123"/>
      <c r="J11" s="123"/>
      <c r="K11" s="123"/>
      <c r="L11" s="123"/>
      <c r="M11" s="123"/>
      <c r="N11" s="123"/>
      <c r="O11" s="123"/>
      <c r="P11" s="123"/>
      <c r="Q11" s="123"/>
    </row>
    <row r="12" spans="1:17" ht="13.5">
      <c r="A12" s="193"/>
      <c r="B12" s="25"/>
      <c r="C12" s="10"/>
      <c r="D12" s="306" t="s">
        <v>270</v>
      </c>
      <c r="E12" s="307"/>
      <c r="F12" s="307"/>
      <c r="H12" s="123"/>
      <c r="I12" s="123"/>
      <c r="J12" s="123"/>
      <c r="K12" s="123"/>
      <c r="L12" s="123"/>
      <c r="M12" s="123"/>
      <c r="N12" s="123"/>
      <c r="O12" s="123"/>
      <c r="P12" s="123"/>
      <c r="Q12" s="123"/>
    </row>
    <row r="13" spans="1:17" ht="13.5">
      <c r="A13" s="25"/>
      <c r="B13" s="25"/>
      <c r="C13" s="25"/>
      <c r="D13" s="38" t="s">
        <v>278</v>
      </c>
      <c r="E13" s="25"/>
      <c r="F13" s="38" t="s">
        <v>268</v>
      </c>
      <c r="H13" s="123"/>
      <c r="I13" s="123"/>
      <c r="J13" s="123"/>
      <c r="K13" s="189"/>
      <c r="L13" s="123"/>
      <c r="M13" s="123"/>
      <c r="N13" s="123"/>
      <c r="O13" s="123"/>
      <c r="P13" s="123"/>
      <c r="Q13" s="123"/>
    </row>
    <row r="14" spans="1:17" ht="13.5">
      <c r="A14" s="25"/>
      <c r="B14" s="25"/>
      <c r="C14" s="25"/>
      <c r="D14" s="33" t="s">
        <v>37</v>
      </c>
      <c r="E14" s="25"/>
      <c r="F14" s="33" t="s">
        <v>37</v>
      </c>
      <c r="H14" s="123"/>
      <c r="I14" s="123"/>
      <c r="J14" s="123"/>
      <c r="K14" s="190"/>
      <c r="L14" s="123"/>
      <c r="M14" s="123"/>
      <c r="N14" s="123"/>
      <c r="O14" s="123"/>
      <c r="P14" s="123"/>
      <c r="Q14" s="123"/>
    </row>
    <row r="15" spans="1:17" ht="13.5">
      <c r="A15" s="25"/>
      <c r="B15" s="25"/>
      <c r="C15" s="11"/>
      <c r="D15" s="25"/>
      <c r="E15" s="25"/>
      <c r="F15" s="25"/>
      <c r="H15" s="123"/>
      <c r="I15" s="123"/>
      <c r="J15" s="191"/>
      <c r="K15" s="123"/>
      <c r="L15" s="123"/>
      <c r="M15" s="123"/>
      <c r="N15" s="123"/>
      <c r="O15" s="123"/>
      <c r="P15" s="123"/>
      <c r="Q15" s="123"/>
    </row>
    <row r="16" spans="1:17" ht="13.5">
      <c r="A16" s="11" t="s">
        <v>62</v>
      </c>
      <c r="B16" s="11"/>
      <c r="C16" s="25"/>
      <c r="D16" s="25"/>
      <c r="E16" s="25"/>
      <c r="F16" s="25"/>
      <c r="H16" s="191"/>
      <c r="I16" s="191"/>
      <c r="J16" s="123"/>
      <c r="K16" s="123"/>
      <c r="L16" s="123"/>
      <c r="M16" s="123"/>
      <c r="N16" s="123"/>
      <c r="O16" s="123"/>
      <c r="P16" s="123"/>
      <c r="Q16" s="123"/>
    </row>
    <row r="17" spans="1:17" ht="13.5">
      <c r="A17" s="32" t="s">
        <v>38</v>
      </c>
      <c r="B17" s="25"/>
      <c r="C17" s="25"/>
      <c r="D17" s="70">
        <v>3754</v>
      </c>
      <c r="E17" s="25"/>
      <c r="F17" s="70">
        <v>1981</v>
      </c>
      <c r="H17" s="192"/>
      <c r="I17" s="123"/>
      <c r="J17" s="123"/>
      <c r="K17" s="124"/>
      <c r="L17" s="123"/>
      <c r="M17" s="123"/>
      <c r="N17" s="123"/>
      <c r="O17" s="123"/>
      <c r="P17" s="123"/>
      <c r="Q17" s="123"/>
    </row>
    <row r="18" spans="1:17" ht="13.5">
      <c r="A18" s="32" t="s">
        <v>39</v>
      </c>
      <c r="B18" s="25"/>
      <c r="C18" s="25"/>
      <c r="D18" s="70"/>
      <c r="E18" s="25"/>
      <c r="F18" s="70"/>
      <c r="H18" s="192"/>
      <c r="I18" s="123"/>
      <c r="J18" s="123"/>
      <c r="K18" s="124"/>
      <c r="L18" s="123"/>
      <c r="M18" s="123"/>
      <c r="N18" s="123"/>
      <c r="O18" s="123"/>
      <c r="P18" s="123"/>
      <c r="Q18" s="123"/>
    </row>
    <row r="19" spans="1:17" ht="13.5">
      <c r="A19" s="32"/>
      <c r="B19" s="25" t="s">
        <v>381</v>
      </c>
      <c r="C19" s="25"/>
      <c r="D19" s="70">
        <v>-257</v>
      </c>
      <c r="E19" s="25"/>
      <c r="F19" s="70">
        <v>0</v>
      </c>
      <c r="H19" s="192"/>
      <c r="I19" s="123"/>
      <c r="J19" s="123"/>
      <c r="K19" s="124"/>
      <c r="L19" s="123"/>
      <c r="M19" s="123"/>
      <c r="N19" s="123"/>
      <c r="O19" s="123"/>
      <c r="P19" s="123"/>
      <c r="Q19" s="123"/>
    </row>
    <row r="20" spans="1:17" ht="13.5">
      <c r="A20" s="32"/>
      <c r="B20" s="25" t="s">
        <v>262</v>
      </c>
      <c r="C20" s="25"/>
      <c r="D20" s="70">
        <v>0</v>
      </c>
      <c r="E20" s="25"/>
      <c r="F20" s="70">
        <v>-350</v>
      </c>
      <c r="H20" s="192"/>
      <c r="I20" s="123"/>
      <c r="J20" s="123"/>
      <c r="K20" s="124"/>
      <c r="L20" s="123"/>
      <c r="M20" s="123"/>
      <c r="N20" s="123"/>
      <c r="O20" s="123"/>
      <c r="P20" s="123"/>
      <c r="Q20" s="123"/>
    </row>
    <row r="21" spans="1:17" ht="13.5">
      <c r="A21" s="32"/>
      <c r="B21" s="25" t="s">
        <v>233</v>
      </c>
      <c r="C21" s="25"/>
      <c r="D21" s="70">
        <v>7</v>
      </c>
      <c r="E21" s="25"/>
      <c r="F21" s="70">
        <v>20</v>
      </c>
      <c r="H21" s="192"/>
      <c r="I21" s="123"/>
      <c r="J21" s="123"/>
      <c r="K21" s="124"/>
      <c r="L21" s="123"/>
      <c r="M21" s="123"/>
      <c r="N21" s="123"/>
      <c r="O21" s="123"/>
      <c r="P21" s="123"/>
      <c r="Q21" s="123"/>
    </row>
    <row r="22" spans="1:17" ht="13.5">
      <c r="A22" s="32"/>
      <c r="B22" s="25" t="s">
        <v>190</v>
      </c>
      <c r="C22" s="25"/>
      <c r="D22" s="70">
        <v>-439</v>
      </c>
      <c r="E22" s="25"/>
      <c r="F22" s="70">
        <v>-665</v>
      </c>
      <c r="H22" s="192"/>
      <c r="I22" s="123"/>
      <c r="J22" s="123"/>
      <c r="K22" s="124"/>
      <c r="L22" s="123"/>
      <c r="M22" s="123"/>
      <c r="N22" s="123"/>
      <c r="O22" s="123"/>
      <c r="P22" s="123"/>
      <c r="Q22" s="123"/>
    </row>
    <row r="23" spans="1:17" ht="13.5">
      <c r="A23" s="32"/>
      <c r="B23" s="25" t="s">
        <v>382</v>
      </c>
      <c r="C23" s="25"/>
      <c r="D23" s="70">
        <v>-7</v>
      </c>
      <c r="E23" s="25"/>
      <c r="F23" s="70">
        <v>0</v>
      </c>
      <c r="H23" s="192"/>
      <c r="I23" s="123"/>
      <c r="J23" s="123"/>
      <c r="K23" s="124"/>
      <c r="L23" s="123"/>
      <c r="M23" s="123"/>
      <c r="N23" s="123"/>
      <c r="O23" s="123"/>
      <c r="P23" s="123"/>
      <c r="Q23" s="123"/>
    </row>
    <row r="24" spans="1:17" ht="13.5">
      <c r="A24" s="32"/>
      <c r="B24" s="25" t="s">
        <v>141</v>
      </c>
      <c r="C24" s="25"/>
      <c r="D24" s="70">
        <v>-35</v>
      </c>
      <c r="E24" s="25"/>
      <c r="F24" s="70">
        <v>-2</v>
      </c>
      <c r="H24" s="192"/>
      <c r="I24" s="123"/>
      <c r="J24" s="123"/>
      <c r="K24" s="124"/>
      <c r="L24" s="123"/>
      <c r="M24" s="123"/>
      <c r="N24" s="123"/>
      <c r="O24" s="123"/>
      <c r="P24" s="123"/>
      <c r="Q24" s="123"/>
    </row>
    <row r="25" spans="1:17" ht="13.5">
      <c r="A25" s="32"/>
      <c r="B25" s="25" t="s">
        <v>212</v>
      </c>
      <c r="C25" s="25"/>
      <c r="D25" s="70">
        <v>-411</v>
      </c>
      <c r="E25" s="98"/>
      <c r="F25" s="70">
        <v>-197</v>
      </c>
      <c r="H25" s="192"/>
      <c r="I25" s="123"/>
      <c r="J25" s="123"/>
      <c r="K25" s="124"/>
      <c r="L25" s="123"/>
      <c r="M25" s="123"/>
      <c r="N25" s="123"/>
      <c r="O25" s="123"/>
      <c r="P25" s="123"/>
      <c r="Q25" s="123"/>
    </row>
    <row r="26" spans="1:17" ht="13.5">
      <c r="A26" s="32"/>
      <c r="B26" s="25" t="s">
        <v>247</v>
      </c>
      <c r="C26" s="25"/>
      <c r="D26" s="70">
        <v>47</v>
      </c>
      <c r="E26" s="98"/>
      <c r="F26" s="70">
        <v>49</v>
      </c>
      <c r="H26" s="192"/>
      <c r="I26" s="123"/>
      <c r="J26" s="123"/>
      <c r="K26" s="124"/>
      <c r="L26" s="123"/>
      <c r="M26" s="123"/>
      <c r="N26" s="123"/>
      <c r="O26" s="123"/>
      <c r="P26" s="123"/>
      <c r="Q26" s="123"/>
    </row>
    <row r="27" spans="1:17" ht="13.5">
      <c r="A27" s="25"/>
      <c r="B27" s="25" t="s">
        <v>40</v>
      </c>
      <c r="C27" s="25"/>
      <c r="D27" s="71">
        <v>294</v>
      </c>
      <c r="E27" s="98"/>
      <c r="F27" s="71">
        <v>258</v>
      </c>
      <c r="G27" s="13"/>
      <c r="H27" s="123"/>
      <c r="I27" s="123"/>
      <c r="J27" s="123"/>
      <c r="K27" s="124"/>
      <c r="L27" s="123"/>
      <c r="M27" s="123"/>
      <c r="N27" s="123"/>
      <c r="O27" s="123"/>
      <c r="P27" s="123"/>
      <c r="Q27" s="123"/>
    </row>
    <row r="28" spans="1:17" ht="13.5">
      <c r="A28" s="25" t="s">
        <v>41</v>
      </c>
      <c r="B28" s="25"/>
      <c r="C28" s="25"/>
      <c r="D28" s="70">
        <f>SUM(D17:D27)</f>
        <v>2953</v>
      </c>
      <c r="E28" s="98"/>
      <c r="F28" s="70">
        <f>SUM(F17:F27)</f>
        <v>1094</v>
      </c>
      <c r="G28" s="13"/>
      <c r="H28" s="123"/>
      <c r="I28" s="123"/>
      <c r="J28" s="123"/>
      <c r="K28" s="124"/>
      <c r="L28" s="123"/>
      <c r="M28" s="123"/>
      <c r="N28" s="123"/>
      <c r="O28" s="123"/>
      <c r="P28" s="123"/>
      <c r="Q28" s="123"/>
    </row>
    <row r="29" spans="1:17" ht="13.5">
      <c r="A29" s="25"/>
      <c r="B29" s="25" t="s">
        <v>29</v>
      </c>
      <c r="C29" s="25"/>
      <c r="D29" s="70">
        <v>138</v>
      </c>
      <c r="E29" s="98"/>
      <c r="F29" s="70">
        <v>-48</v>
      </c>
      <c r="G29" s="13"/>
      <c r="H29" s="123"/>
      <c r="I29" s="123"/>
      <c r="J29" s="123"/>
      <c r="K29" s="124"/>
      <c r="L29" s="123"/>
      <c r="M29" s="123"/>
      <c r="N29" s="123"/>
      <c r="O29" s="123"/>
      <c r="P29" s="123"/>
      <c r="Q29" s="123"/>
    </row>
    <row r="30" spans="1:17" ht="13.5">
      <c r="A30" s="25"/>
      <c r="B30" s="25" t="s">
        <v>42</v>
      </c>
      <c r="C30" s="25"/>
      <c r="D30" s="70">
        <v>-2869</v>
      </c>
      <c r="E30" s="98"/>
      <c r="F30" s="70">
        <v>2293</v>
      </c>
      <c r="H30" s="123"/>
      <c r="I30" s="123"/>
      <c r="J30" s="123"/>
      <c r="K30" s="124"/>
      <c r="L30" s="123"/>
      <c r="M30" s="123"/>
      <c r="N30" s="123"/>
      <c r="O30" s="123"/>
      <c r="P30" s="123"/>
      <c r="Q30" s="123"/>
    </row>
    <row r="31" spans="1:17" ht="13.5">
      <c r="A31" s="25"/>
      <c r="B31" s="25" t="s">
        <v>43</v>
      </c>
      <c r="C31" s="25"/>
      <c r="D31" s="71">
        <v>442</v>
      </c>
      <c r="E31" s="98"/>
      <c r="F31" s="71">
        <v>-1066</v>
      </c>
      <c r="H31" s="123"/>
      <c r="I31" s="123"/>
      <c r="J31" s="123"/>
      <c r="K31" s="124"/>
      <c r="L31" s="123"/>
      <c r="M31" s="123"/>
      <c r="N31" s="123"/>
      <c r="O31" s="123"/>
      <c r="P31" s="123"/>
      <c r="Q31" s="123"/>
    </row>
    <row r="32" spans="1:17" ht="13.5">
      <c r="A32" s="25"/>
      <c r="B32" s="25"/>
      <c r="C32" s="25"/>
      <c r="D32" s="70">
        <f>SUM(D28:D31)</f>
        <v>664</v>
      </c>
      <c r="E32" s="34"/>
      <c r="F32" s="70">
        <f>SUM(F28:F31)</f>
        <v>2273</v>
      </c>
      <c r="H32" s="123"/>
      <c r="I32" s="123"/>
      <c r="J32" s="123"/>
      <c r="K32" s="124"/>
      <c r="L32" s="123"/>
      <c r="M32" s="123"/>
      <c r="N32" s="123"/>
      <c r="O32" s="123"/>
      <c r="P32" s="123"/>
      <c r="Q32" s="123"/>
    </row>
    <row r="33" spans="1:17" ht="13.5">
      <c r="A33" s="25"/>
      <c r="B33" s="25" t="s">
        <v>241</v>
      </c>
      <c r="C33" s="25"/>
      <c r="D33" s="70">
        <v>37</v>
      </c>
      <c r="E33" s="98"/>
      <c r="F33" s="70">
        <v>-95</v>
      </c>
      <c r="H33" s="123"/>
      <c r="I33" s="123"/>
      <c r="J33" s="123"/>
      <c r="K33" s="124"/>
      <c r="L33" s="123"/>
      <c r="M33" s="123"/>
      <c r="N33" s="123"/>
      <c r="O33" s="123"/>
      <c r="P33" s="123"/>
      <c r="Q33" s="123"/>
    </row>
    <row r="34" spans="1:17" ht="13.5">
      <c r="A34" s="25" t="s">
        <v>125</v>
      </c>
      <c r="B34" s="25"/>
      <c r="C34" s="25"/>
      <c r="D34" s="72">
        <f>SUM(D32:D33)</f>
        <v>701</v>
      </c>
      <c r="E34" s="98"/>
      <c r="F34" s="72">
        <f>SUM(F32:F33)</f>
        <v>2178</v>
      </c>
      <c r="H34" s="123"/>
      <c r="I34" s="123"/>
      <c r="J34" s="123"/>
      <c r="K34" s="124"/>
      <c r="L34" s="123"/>
      <c r="M34" s="123"/>
      <c r="N34" s="123"/>
      <c r="O34" s="123"/>
      <c r="P34" s="123"/>
      <c r="Q34" s="123"/>
    </row>
    <row r="35" spans="1:17" ht="13.5">
      <c r="A35" s="25"/>
      <c r="B35" s="25"/>
      <c r="C35" s="25"/>
      <c r="D35" s="70"/>
      <c r="E35" s="98"/>
      <c r="F35" s="70"/>
      <c r="H35" s="123"/>
      <c r="I35" s="123"/>
      <c r="J35" s="123"/>
      <c r="K35" s="124"/>
      <c r="L35" s="123"/>
      <c r="M35" s="123"/>
      <c r="N35" s="123"/>
      <c r="O35" s="123"/>
      <c r="P35" s="123"/>
      <c r="Q35" s="123"/>
    </row>
    <row r="36" spans="1:17" ht="13.5">
      <c r="A36" s="11" t="s">
        <v>63</v>
      </c>
      <c r="B36" s="25"/>
      <c r="C36" s="25"/>
      <c r="D36" s="70"/>
      <c r="E36" s="98"/>
      <c r="F36" s="70"/>
      <c r="G36" s="13"/>
      <c r="H36" s="191"/>
      <c r="I36" s="123"/>
      <c r="J36" s="123"/>
      <c r="K36" s="124"/>
      <c r="L36" s="123"/>
      <c r="M36" s="123"/>
      <c r="N36" s="123"/>
      <c r="O36" s="123"/>
      <c r="P36" s="123"/>
      <c r="Q36" s="123"/>
    </row>
    <row r="37" spans="1:17" ht="13.5">
      <c r="A37" s="25"/>
      <c r="B37" s="25" t="s">
        <v>128</v>
      </c>
      <c r="C37" s="25"/>
      <c r="D37" s="70">
        <v>-165</v>
      </c>
      <c r="E37" s="98"/>
      <c r="F37" s="70">
        <v>-62</v>
      </c>
      <c r="H37" s="123"/>
      <c r="I37" s="123"/>
      <c r="J37" s="123"/>
      <c r="K37" s="124"/>
      <c r="L37" s="123"/>
      <c r="M37" s="123"/>
      <c r="N37" s="123"/>
      <c r="O37" s="123"/>
      <c r="P37" s="123"/>
      <c r="Q37" s="123"/>
    </row>
    <row r="38" spans="1:17" ht="13.5">
      <c r="A38" s="25"/>
      <c r="B38" s="25" t="s">
        <v>263</v>
      </c>
      <c r="C38" s="25"/>
      <c r="D38" s="196">
        <v>-11437</v>
      </c>
      <c r="E38" s="98"/>
      <c r="F38" s="70">
        <v>-12599</v>
      </c>
      <c r="H38" s="123"/>
      <c r="I38" s="123"/>
      <c r="J38" s="123"/>
      <c r="K38" s="124"/>
      <c r="L38" s="123"/>
      <c r="M38" s="123"/>
      <c r="N38" s="123"/>
      <c r="O38" s="123"/>
      <c r="P38" s="123"/>
      <c r="Q38" s="123"/>
    </row>
    <row r="39" spans="1:17" ht="13.5">
      <c r="A39" s="25"/>
      <c r="B39" s="25" t="s">
        <v>271</v>
      </c>
      <c r="C39" s="25"/>
      <c r="D39" s="70">
        <v>4591</v>
      </c>
      <c r="E39" s="98"/>
      <c r="F39" s="70">
        <v>0</v>
      </c>
      <c r="H39" s="123"/>
      <c r="I39" s="123"/>
      <c r="J39" s="123"/>
      <c r="K39" s="124"/>
      <c r="L39" s="123"/>
      <c r="M39" s="123"/>
      <c r="N39" s="123"/>
      <c r="O39" s="123"/>
      <c r="P39" s="123"/>
      <c r="Q39" s="123"/>
    </row>
    <row r="40" spans="1:17" ht="13.5">
      <c r="A40" s="25"/>
      <c r="B40" s="25" t="s">
        <v>177</v>
      </c>
      <c r="C40" s="25"/>
      <c r="D40" s="70">
        <v>548</v>
      </c>
      <c r="E40" s="98"/>
      <c r="F40" s="70">
        <v>1415</v>
      </c>
      <c r="H40" s="123"/>
      <c r="I40" s="123"/>
      <c r="J40" s="123"/>
      <c r="K40" s="124"/>
      <c r="L40" s="123"/>
      <c r="M40" s="123"/>
      <c r="N40" s="123"/>
      <c r="O40" s="123"/>
      <c r="P40" s="123"/>
      <c r="Q40" s="123"/>
    </row>
    <row r="41" spans="1:17" ht="13.5">
      <c r="A41" s="25"/>
      <c r="B41" s="25" t="s">
        <v>141</v>
      </c>
      <c r="C41" s="25"/>
      <c r="D41" s="70">
        <v>35</v>
      </c>
      <c r="E41" s="98"/>
      <c r="F41" s="70">
        <v>2</v>
      </c>
      <c r="H41" s="123"/>
      <c r="I41" s="123"/>
      <c r="J41" s="123"/>
      <c r="K41" s="124"/>
      <c r="L41" s="123"/>
      <c r="M41" s="123"/>
      <c r="N41" s="123"/>
      <c r="O41" s="123"/>
      <c r="P41" s="123"/>
      <c r="Q41" s="123"/>
    </row>
    <row r="42" spans="1:17" ht="13.5">
      <c r="A42" s="25" t="s">
        <v>126</v>
      </c>
      <c r="B42" s="25"/>
      <c r="C42" s="25"/>
      <c r="D42" s="72">
        <f>SUM(D37:D41)</f>
        <v>-6428</v>
      </c>
      <c r="E42" s="98"/>
      <c r="F42" s="72">
        <f>SUM(F37:F41)</f>
        <v>-11244</v>
      </c>
      <c r="H42" s="123"/>
      <c r="I42" s="123"/>
      <c r="J42" s="123"/>
      <c r="K42" s="124"/>
      <c r="L42" s="123"/>
      <c r="M42" s="123"/>
      <c r="N42" s="123"/>
      <c r="O42" s="123"/>
      <c r="P42" s="123"/>
      <c r="Q42" s="123"/>
    </row>
    <row r="43" spans="1:17" ht="13.5">
      <c r="A43" s="25"/>
      <c r="B43" s="25"/>
      <c r="C43" s="25"/>
      <c r="D43" s="34"/>
      <c r="E43" s="98"/>
      <c r="F43" s="34"/>
      <c r="H43" s="123"/>
      <c r="I43" s="123"/>
      <c r="J43" s="123"/>
      <c r="K43" s="124"/>
      <c r="L43" s="123"/>
      <c r="M43" s="123"/>
      <c r="N43" s="123"/>
      <c r="O43" s="123"/>
      <c r="P43" s="123"/>
      <c r="Q43" s="123"/>
    </row>
    <row r="44" spans="1:17" ht="13.5">
      <c r="A44" s="11" t="s">
        <v>250</v>
      </c>
      <c r="B44" s="25"/>
      <c r="C44" s="25"/>
      <c r="D44" s="70"/>
      <c r="E44" s="98"/>
      <c r="F44" s="70"/>
      <c r="H44" s="191"/>
      <c r="I44" s="123"/>
      <c r="J44" s="123"/>
      <c r="K44" s="124"/>
      <c r="L44" s="123"/>
      <c r="M44" s="123"/>
      <c r="N44" s="123"/>
      <c r="O44" s="123"/>
      <c r="P44" s="123"/>
      <c r="Q44" s="123"/>
    </row>
    <row r="45" spans="1:17" ht="13.5">
      <c r="A45" s="25"/>
      <c r="B45" s="25" t="s">
        <v>383</v>
      </c>
      <c r="C45" s="25"/>
      <c r="D45" s="70">
        <v>-5</v>
      </c>
      <c r="E45" s="98"/>
      <c r="F45" s="70">
        <v>0</v>
      </c>
      <c r="H45" s="123"/>
      <c r="I45" s="123"/>
      <c r="J45" s="123"/>
      <c r="K45" s="124"/>
      <c r="L45" s="123"/>
      <c r="M45" s="123"/>
      <c r="N45" s="123"/>
      <c r="O45" s="123"/>
      <c r="P45" s="123"/>
      <c r="Q45" s="123"/>
    </row>
    <row r="46" spans="1:17" ht="13.5">
      <c r="A46" s="25"/>
      <c r="B46" s="25" t="s">
        <v>261</v>
      </c>
      <c r="C46" s="25"/>
      <c r="D46" s="70">
        <v>-1811</v>
      </c>
      <c r="E46" s="98"/>
      <c r="F46" s="70">
        <v>-1811</v>
      </c>
      <c r="H46" s="123"/>
      <c r="I46" s="123"/>
      <c r="J46" s="123"/>
      <c r="K46" s="124"/>
      <c r="L46" s="123"/>
      <c r="M46" s="123"/>
      <c r="N46" s="123"/>
      <c r="O46" s="123"/>
      <c r="P46" s="123"/>
      <c r="Q46" s="123"/>
    </row>
    <row r="47" spans="1:17" ht="13.5">
      <c r="A47" s="1" t="s">
        <v>248</v>
      </c>
      <c r="C47" s="25"/>
      <c r="D47" s="72">
        <f>SUM(D45:D46)</f>
        <v>-1816</v>
      </c>
      <c r="E47" s="98"/>
      <c r="F47" s="72">
        <f>SUM(F45:F46)</f>
        <v>-1811</v>
      </c>
      <c r="H47" s="123"/>
      <c r="I47" s="123"/>
      <c r="J47" s="123"/>
      <c r="K47" s="124"/>
      <c r="L47" s="123"/>
      <c r="M47" s="123"/>
      <c r="N47" s="123"/>
      <c r="O47" s="123"/>
      <c r="P47" s="123"/>
      <c r="Q47" s="123"/>
    </row>
    <row r="48" spans="1:17" ht="13.5">
      <c r="A48" s="25"/>
      <c r="B48" s="25"/>
      <c r="C48" s="25"/>
      <c r="D48" s="25"/>
      <c r="E48" s="98"/>
      <c r="F48" s="25"/>
      <c r="H48" s="123"/>
      <c r="I48" s="123"/>
      <c r="J48" s="123"/>
      <c r="K48" s="123"/>
      <c r="L48" s="123"/>
      <c r="M48" s="123"/>
      <c r="N48" s="123"/>
      <c r="O48" s="123"/>
      <c r="P48" s="123"/>
      <c r="Q48" s="123"/>
    </row>
    <row r="49" spans="1:6" ht="13.5">
      <c r="A49" s="25"/>
      <c r="B49" s="25"/>
      <c r="C49" s="25"/>
      <c r="D49" s="25"/>
      <c r="E49" s="25"/>
      <c r="F49" s="25"/>
    </row>
    <row r="50" spans="1:6" ht="13.5">
      <c r="A50" s="25"/>
      <c r="B50" s="25"/>
      <c r="C50" s="25"/>
      <c r="D50" s="25"/>
      <c r="E50" s="25"/>
      <c r="F50" s="25"/>
    </row>
    <row r="51" spans="1:6" ht="13.5">
      <c r="A51" s="25"/>
      <c r="B51" s="25"/>
      <c r="C51" s="25"/>
      <c r="D51" s="25"/>
      <c r="E51" s="25"/>
      <c r="F51" s="25"/>
    </row>
    <row r="52" spans="1:17" ht="15">
      <c r="A52" s="75"/>
      <c r="B52" s="25"/>
      <c r="C52" s="25"/>
      <c r="D52" s="33"/>
      <c r="E52" s="98"/>
      <c r="F52" s="74" t="s">
        <v>90</v>
      </c>
      <c r="H52" s="123"/>
      <c r="I52" s="123"/>
      <c r="J52" s="123"/>
      <c r="K52" s="124"/>
      <c r="L52" s="123"/>
      <c r="M52" s="123"/>
      <c r="N52" s="123"/>
      <c r="O52" s="123"/>
      <c r="P52" s="123"/>
      <c r="Q52" s="123"/>
    </row>
    <row r="53" spans="1:6" ht="13.5">
      <c r="A53" s="25"/>
      <c r="B53" s="25"/>
      <c r="C53" s="25"/>
      <c r="D53" s="25"/>
      <c r="E53" s="25"/>
      <c r="F53" s="74"/>
    </row>
    <row r="54" spans="1:6" ht="13.5">
      <c r="A54" s="25"/>
      <c r="B54" s="25"/>
      <c r="C54" s="25"/>
      <c r="D54" s="25"/>
      <c r="E54" s="25"/>
      <c r="F54" s="74"/>
    </row>
    <row r="55" spans="1:6" ht="13.5">
      <c r="A55" s="25"/>
      <c r="B55" s="25"/>
      <c r="C55" s="25"/>
      <c r="D55" s="25"/>
      <c r="E55" s="25"/>
      <c r="F55" s="74"/>
    </row>
    <row r="56" spans="1:6" ht="13.5">
      <c r="A56" s="25"/>
      <c r="B56" s="25"/>
      <c r="C56" s="25"/>
      <c r="D56" s="25"/>
      <c r="E56" s="25"/>
      <c r="F56" s="74"/>
    </row>
    <row r="57" spans="1:6" ht="13.5">
      <c r="A57" s="25"/>
      <c r="B57" s="25"/>
      <c r="C57" s="25"/>
      <c r="D57" s="25"/>
      <c r="E57" s="25"/>
      <c r="F57" s="25"/>
    </row>
    <row r="58" spans="1:6" ht="13.5">
      <c r="A58" s="26" t="s">
        <v>26</v>
      </c>
      <c r="B58" s="25"/>
      <c r="C58" s="25"/>
      <c r="D58" s="25"/>
      <c r="E58" s="25"/>
      <c r="F58" s="25"/>
    </row>
    <row r="59" spans="1:6" ht="13.5">
      <c r="A59" s="27" t="s">
        <v>27</v>
      </c>
      <c r="B59" s="25"/>
      <c r="C59" s="25"/>
      <c r="D59" s="25"/>
      <c r="E59" s="25"/>
      <c r="F59" s="25"/>
    </row>
    <row r="60" spans="1:6" ht="13.5">
      <c r="A60" s="25"/>
      <c r="B60" s="25"/>
      <c r="C60" s="25"/>
      <c r="D60" s="25"/>
      <c r="E60" s="25"/>
      <c r="F60" s="25"/>
    </row>
    <row r="61" spans="1:6" ht="15" customHeight="1">
      <c r="A61" s="304" t="s">
        <v>297</v>
      </c>
      <c r="B61" s="305"/>
      <c r="C61" s="305"/>
      <c r="D61" s="305"/>
      <c r="E61" s="305"/>
      <c r="F61" s="305"/>
    </row>
    <row r="62" spans="1:6" ht="13.5">
      <c r="A62" s="305"/>
      <c r="B62" s="305"/>
      <c r="C62" s="305"/>
      <c r="D62" s="305"/>
      <c r="E62" s="305"/>
      <c r="F62" s="305"/>
    </row>
    <row r="63" spans="1:6" ht="13.5">
      <c r="A63" s="193" t="s">
        <v>28</v>
      </c>
      <c r="B63" s="28"/>
      <c r="C63" s="28"/>
      <c r="D63" s="28"/>
      <c r="E63" s="28"/>
      <c r="F63" s="28"/>
    </row>
    <row r="64" spans="1:6" ht="13.5">
      <c r="A64" s="27"/>
      <c r="B64" s="25"/>
      <c r="C64" s="25"/>
      <c r="D64" s="88"/>
      <c r="E64" s="57"/>
      <c r="F64" s="88"/>
    </row>
    <row r="65" spans="1:6" ht="15" customHeight="1">
      <c r="A65" s="11"/>
      <c r="B65" s="25"/>
      <c r="C65" s="25"/>
      <c r="D65" s="306" t="str">
        <f>D12</f>
        <v>9 months ended</v>
      </c>
      <c r="E65" s="307"/>
      <c r="F65" s="307"/>
    </row>
    <row r="66" spans="1:6" ht="13.5">
      <c r="A66" s="25"/>
      <c r="B66" s="25"/>
      <c r="C66" s="25"/>
      <c r="D66" s="38" t="str">
        <f>D13</f>
        <v>30 Sept 2010</v>
      </c>
      <c r="E66" s="25"/>
      <c r="F66" s="38" t="str">
        <f>F13</f>
        <v>30 Sept 2009</v>
      </c>
    </row>
    <row r="67" spans="1:6" ht="13.5">
      <c r="A67" s="25"/>
      <c r="B67" s="25"/>
      <c r="C67" s="25"/>
      <c r="D67" s="33" t="s">
        <v>37</v>
      </c>
      <c r="E67" s="25"/>
      <c r="F67" s="33" t="s">
        <v>37</v>
      </c>
    </row>
    <row r="68" spans="1:6" ht="15">
      <c r="A68" s="75"/>
      <c r="B68" s="25"/>
      <c r="C68" s="25"/>
      <c r="D68" s="33"/>
      <c r="E68" s="98"/>
      <c r="F68" s="33"/>
    </row>
    <row r="69" spans="1:17" ht="13.5">
      <c r="A69" s="11" t="s">
        <v>191</v>
      </c>
      <c r="B69" s="25"/>
      <c r="C69" s="25"/>
      <c r="D69" s="34">
        <f>D34+D42+D47</f>
        <v>-7543</v>
      </c>
      <c r="E69" s="98"/>
      <c r="F69" s="34">
        <f>F34+F42+F47</f>
        <v>-10877</v>
      </c>
      <c r="H69" s="191"/>
      <c r="I69" s="123"/>
      <c r="J69" s="123"/>
      <c r="K69" s="124"/>
      <c r="L69" s="123"/>
      <c r="M69" s="123"/>
      <c r="N69" s="123"/>
      <c r="O69" s="123"/>
      <c r="P69" s="123"/>
      <c r="Q69" s="123"/>
    </row>
    <row r="70" spans="1:6" ht="15">
      <c r="A70" s="75"/>
      <c r="B70" s="25"/>
      <c r="C70" s="25"/>
      <c r="D70" s="33"/>
      <c r="E70" s="98"/>
      <c r="F70" s="33"/>
    </row>
    <row r="71" spans="1:6" ht="13.5">
      <c r="A71" s="11" t="s">
        <v>143</v>
      </c>
      <c r="B71" s="25"/>
      <c r="C71" s="25"/>
      <c r="D71" s="70"/>
      <c r="E71" s="98"/>
      <c r="F71" s="70"/>
    </row>
    <row r="72" spans="1:6" ht="13.5">
      <c r="A72" s="11"/>
      <c r="B72" s="11" t="s">
        <v>259</v>
      </c>
      <c r="C72" s="25"/>
      <c r="D72" s="70">
        <v>11497</v>
      </c>
      <c r="E72" s="98"/>
      <c r="F72" s="70">
        <v>22174</v>
      </c>
    </row>
    <row r="73" spans="1:6" ht="13.5">
      <c r="A73" s="11"/>
      <c r="B73" s="25"/>
      <c r="C73" s="25"/>
      <c r="D73" s="71"/>
      <c r="E73" s="98"/>
      <c r="F73" s="71"/>
    </row>
    <row r="74" spans="1:6" ht="13.5">
      <c r="A74" s="11" t="s">
        <v>144</v>
      </c>
      <c r="B74" s="25"/>
      <c r="C74" s="25"/>
      <c r="D74" s="70"/>
      <c r="E74" s="25"/>
      <c r="F74" s="70"/>
    </row>
    <row r="75" spans="1:6" ht="14.25" thickBot="1">
      <c r="A75" s="11"/>
      <c r="B75" s="11" t="s">
        <v>259</v>
      </c>
      <c r="C75" s="25"/>
      <c r="D75" s="73">
        <f>+D69+D72</f>
        <v>3954</v>
      </c>
      <c r="E75" s="25"/>
      <c r="F75" s="73">
        <f>+F69+F72</f>
        <v>11297</v>
      </c>
    </row>
    <row r="76" spans="1:5" ht="13.5">
      <c r="A76" s="25"/>
      <c r="B76" s="25"/>
      <c r="C76" s="25"/>
      <c r="D76" s="25"/>
      <c r="E76" s="25"/>
    </row>
    <row r="77" spans="1:6" ht="15">
      <c r="A77" s="75" t="s">
        <v>64</v>
      </c>
      <c r="B77" s="25"/>
      <c r="C77" s="25"/>
      <c r="D77" s="25"/>
      <c r="E77" s="25"/>
      <c r="F77" s="25"/>
    </row>
    <row r="78" spans="1:6" ht="15">
      <c r="A78" s="75"/>
      <c r="B78" s="25"/>
      <c r="C78" s="25"/>
      <c r="D78" s="33"/>
      <c r="E78" s="25"/>
      <c r="F78" s="33"/>
    </row>
    <row r="79" spans="1:6" ht="13.5">
      <c r="A79" s="25" t="s">
        <v>148</v>
      </c>
      <c r="B79" s="25"/>
      <c r="C79" s="25"/>
      <c r="D79" s="70">
        <v>1208</v>
      </c>
      <c r="E79" s="25"/>
      <c r="F79" s="70">
        <v>6652</v>
      </c>
    </row>
    <row r="80" spans="1:6" ht="13.5">
      <c r="A80" s="25" t="s">
        <v>32</v>
      </c>
      <c r="B80" s="25"/>
      <c r="C80" s="25"/>
      <c r="D80" s="70">
        <v>2746</v>
      </c>
      <c r="E80" s="25"/>
      <c r="F80" s="70">
        <v>4645</v>
      </c>
    </row>
    <row r="81" spans="1:6" ht="14.25" thickBot="1">
      <c r="A81" s="25"/>
      <c r="B81" s="25"/>
      <c r="C81" s="25"/>
      <c r="D81" s="35">
        <f>SUM(D79:D80)</f>
        <v>3954</v>
      </c>
      <c r="E81" s="25"/>
      <c r="F81" s="35">
        <f>SUM(F79:F80)</f>
        <v>11297</v>
      </c>
    </row>
    <row r="82" spans="1:6" ht="13.5">
      <c r="A82" s="25"/>
      <c r="B82" s="11"/>
      <c r="C82" s="25"/>
      <c r="D82" s="25"/>
      <c r="E82" s="25"/>
      <c r="F82" s="25"/>
    </row>
    <row r="83" spans="1:8" ht="15" customHeight="1">
      <c r="A83" s="308" t="s">
        <v>149</v>
      </c>
      <c r="B83" s="309"/>
      <c r="C83" s="309"/>
      <c r="D83" s="309"/>
      <c r="E83" s="309"/>
      <c r="F83" s="309"/>
      <c r="G83" s="110"/>
      <c r="H83" s="110"/>
    </row>
    <row r="84" spans="1:8" ht="13.5">
      <c r="A84" s="309"/>
      <c r="B84" s="309"/>
      <c r="C84" s="309"/>
      <c r="D84" s="309"/>
      <c r="E84" s="309"/>
      <c r="F84" s="309"/>
      <c r="G84" s="110"/>
      <c r="H84" s="110"/>
    </row>
    <row r="85" spans="1:8" ht="13.5">
      <c r="A85" s="91"/>
      <c r="B85" s="91"/>
      <c r="C85" s="91"/>
      <c r="D85" s="91"/>
      <c r="E85" s="91"/>
      <c r="F85" s="91"/>
      <c r="G85" s="110"/>
      <c r="H85" s="110"/>
    </row>
    <row r="86" spans="1:8" ht="13.5">
      <c r="A86" s="91"/>
      <c r="B86" s="91"/>
      <c r="C86" s="91"/>
      <c r="D86" s="91"/>
      <c r="E86" s="91"/>
      <c r="F86" s="91"/>
      <c r="G86" s="110"/>
      <c r="H86" s="110"/>
    </row>
    <row r="87" spans="1:8" ht="13.5">
      <c r="A87" s="91"/>
      <c r="B87" s="91"/>
      <c r="C87" s="91"/>
      <c r="D87" s="91"/>
      <c r="E87" s="91"/>
      <c r="F87" s="91"/>
      <c r="G87" s="110"/>
      <c r="H87" s="110"/>
    </row>
    <row r="88" spans="1:8" ht="13.5">
      <c r="A88" s="91"/>
      <c r="B88" s="91"/>
      <c r="C88" s="91"/>
      <c r="D88" s="91"/>
      <c r="E88" s="91"/>
      <c r="F88" s="91"/>
      <c r="G88" s="110"/>
      <c r="H88" s="110"/>
    </row>
    <row r="89" spans="1:8" ht="13.5">
      <c r="A89" s="91"/>
      <c r="B89" s="91"/>
      <c r="C89" s="91"/>
      <c r="D89" s="91"/>
      <c r="E89" s="91"/>
      <c r="F89" s="91"/>
      <c r="G89" s="110"/>
      <c r="H89" s="110"/>
    </row>
    <row r="90" spans="1:8" ht="13.5">
      <c r="A90" s="91"/>
      <c r="B90" s="91"/>
      <c r="C90" s="91"/>
      <c r="D90" s="91"/>
      <c r="E90" s="91"/>
      <c r="F90" s="91"/>
      <c r="G90" s="110"/>
      <c r="H90" s="110"/>
    </row>
    <row r="91" spans="1:8" ht="13.5">
      <c r="A91" s="91"/>
      <c r="B91" s="91"/>
      <c r="C91" s="91"/>
      <c r="D91" s="91"/>
      <c r="E91" s="91"/>
      <c r="F91" s="91"/>
      <c r="G91" s="110"/>
      <c r="H91" s="110"/>
    </row>
    <row r="92" spans="1:8" ht="13.5">
      <c r="A92" s="91"/>
      <c r="B92" s="91"/>
      <c r="C92" s="91"/>
      <c r="D92" s="91"/>
      <c r="E92" s="91"/>
      <c r="F92" s="91"/>
      <c r="G92" s="110"/>
      <c r="H92" s="110"/>
    </row>
    <row r="93" spans="1:8" ht="13.5">
      <c r="A93" s="91"/>
      <c r="B93" s="91"/>
      <c r="C93" s="91"/>
      <c r="D93" s="91"/>
      <c r="E93" s="91"/>
      <c r="F93" s="91"/>
      <c r="G93" s="110"/>
      <c r="H93" s="110"/>
    </row>
    <row r="94" spans="1:8" ht="13.5">
      <c r="A94" s="91"/>
      <c r="B94" s="91"/>
      <c r="C94" s="91"/>
      <c r="D94" s="91"/>
      <c r="E94" s="91"/>
      <c r="F94" s="91"/>
      <c r="G94" s="110"/>
      <c r="H94" s="110"/>
    </row>
    <row r="95" spans="1:6" ht="13.5">
      <c r="A95" s="25"/>
      <c r="B95" s="25"/>
      <c r="C95" s="25"/>
      <c r="D95" s="25"/>
      <c r="E95" s="25"/>
      <c r="F95" s="25"/>
    </row>
    <row r="96" spans="1:6" ht="13.5">
      <c r="A96" s="107"/>
      <c r="B96" s="107"/>
      <c r="C96" s="107"/>
      <c r="D96" s="107"/>
      <c r="E96" s="107"/>
      <c r="F96" s="107"/>
    </row>
    <row r="97" spans="1:6" ht="13.5">
      <c r="A97" s="303" t="s">
        <v>298</v>
      </c>
      <c r="B97" s="303"/>
      <c r="C97" s="303"/>
      <c r="D97" s="303"/>
      <c r="E97" s="303"/>
      <c r="F97" s="303"/>
    </row>
    <row r="98" spans="1:6" ht="13.5">
      <c r="A98" s="303"/>
      <c r="B98" s="303"/>
      <c r="C98" s="303"/>
      <c r="D98" s="303"/>
      <c r="E98" s="303"/>
      <c r="F98" s="303"/>
    </row>
    <row r="99" spans="1:6" ht="13.5">
      <c r="A99" s="303"/>
      <c r="B99" s="303"/>
      <c r="C99" s="303"/>
      <c r="D99" s="303"/>
      <c r="E99" s="303"/>
      <c r="F99" s="303"/>
    </row>
    <row r="100" spans="1:6" ht="13.5">
      <c r="A100" s="107"/>
      <c r="B100" s="107"/>
      <c r="C100" s="107"/>
      <c r="D100" s="107"/>
      <c r="E100" s="107"/>
      <c r="F100" s="107"/>
    </row>
    <row r="101" spans="1:6" ht="13.5">
      <c r="A101" s="107"/>
      <c r="B101" s="107"/>
      <c r="C101" s="107"/>
      <c r="D101" s="107"/>
      <c r="E101" s="107"/>
      <c r="F101" s="25"/>
    </row>
    <row r="102" spans="1:6" ht="13.5">
      <c r="A102" s="25"/>
      <c r="B102" s="25"/>
      <c r="C102" s="25"/>
      <c r="D102" s="25"/>
      <c r="E102" s="25"/>
      <c r="F102" s="25"/>
    </row>
    <row r="103" spans="1:6" ht="13.5">
      <c r="A103" s="25"/>
      <c r="B103" s="25"/>
      <c r="C103" s="25"/>
      <c r="D103" s="25"/>
      <c r="E103" s="25"/>
      <c r="F103" s="25"/>
    </row>
    <row r="104" spans="1:6" ht="13.5">
      <c r="A104" s="98"/>
      <c r="B104" s="98"/>
      <c r="C104" s="98"/>
      <c r="D104" s="98"/>
      <c r="E104" s="98"/>
      <c r="F104" s="74" t="s">
        <v>91</v>
      </c>
    </row>
    <row r="105" spans="1:6" ht="13.5">
      <c r="A105" s="123"/>
      <c r="B105" s="123"/>
      <c r="C105" s="123"/>
      <c r="D105" s="123"/>
      <c r="E105" s="123"/>
      <c r="F105" s="124"/>
    </row>
    <row r="106" spans="1:6" ht="13.5">
      <c r="A106" s="123"/>
      <c r="B106" s="123"/>
      <c r="C106" s="123"/>
      <c r="D106" s="123"/>
      <c r="E106" s="123"/>
      <c r="F106" s="124"/>
    </row>
    <row r="107" spans="1:6" ht="13.5">
      <c r="A107" s="123"/>
      <c r="B107" s="123"/>
      <c r="C107" s="123"/>
      <c r="D107" s="123"/>
      <c r="E107" s="123"/>
      <c r="F107" s="124"/>
    </row>
    <row r="108" spans="1:6" ht="13.5">
      <c r="A108" s="123"/>
      <c r="B108" s="123"/>
      <c r="C108" s="123"/>
      <c r="D108" s="123"/>
      <c r="E108" s="123"/>
      <c r="F108" s="124"/>
    </row>
    <row r="109" spans="1:6" ht="13.5">
      <c r="A109" s="123"/>
      <c r="B109" s="123"/>
      <c r="C109" s="123"/>
      <c r="D109" s="123"/>
      <c r="E109" s="123"/>
      <c r="F109" s="124"/>
    </row>
    <row r="112" ht="15" customHeight="1"/>
    <row r="3650" ht="13.5">
      <c r="D3650" s="1" t="s">
        <v>179</v>
      </c>
    </row>
  </sheetData>
  <sheetProtection/>
  <mergeCells count="6">
    <mergeCell ref="A97:F99"/>
    <mergeCell ref="A9:F10"/>
    <mergeCell ref="A61:F62"/>
    <mergeCell ref="D12:F12"/>
    <mergeCell ref="A83:F84"/>
    <mergeCell ref="D65:F65"/>
  </mergeCells>
  <printOptions/>
  <pageMargins left="0.75" right="0.5" top="0.5" bottom="0.2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GG416"/>
  <sheetViews>
    <sheetView zoomScaleSheetLayoutView="100" zoomScalePageLayoutView="0" workbookViewId="0" topLeftCell="A421">
      <selection activeCell="L79" sqref="L79"/>
    </sheetView>
  </sheetViews>
  <sheetFormatPr defaultColWidth="9.140625" defaultRowHeight="15" customHeight="1"/>
  <cols>
    <col min="1" max="1" width="10.7109375" style="92" customWidth="1"/>
    <col min="2" max="2" width="29.57421875" style="92" customWidth="1"/>
    <col min="3" max="3" width="12.7109375" style="92" customWidth="1"/>
    <col min="4" max="4" width="0.85546875" style="92" customWidth="1"/>
    <col min="5" max="5" width="12.7109375" style="92" customWidth="1"/>
    <col min="6" max="6" width="0.85546875" style="92" customWidth="1"/>
    <col min="7" max="7" width="12.7109375" style="92" customWidth="1"/>
    <col min="8" max="8" width="0.85546875" style="92" customWidth="1"/>
    <col min="9" max="10" width="12.7109375" style="92" customWidth="1"/>
    <col min="11" max="11" width="9.28125" style="92" bestFit="1" customWidth="1"/>
    <col min="12" max="15" width="9.140625" style="92" customWidth="1"/>
    <col min="16" max="16" width="12.57421875" style="92" bestFit="1" customWidth="1"/>
    <col min="17" max="16384" width="9.140625" style="92" customWidth="1"/>
  </cols>
  <sheetData>
    <row r="1" spans="1:10" ht="15" customHeight="1">
      <c r="A1" s="57"/>
      <c r="B1" s="57"/>
      <c r="C1" s="57"/>
      <c r="D1" s="57"/>
      <c r="E1" s="57"/>
      <c r="F1" s="57"/>
      <c r="G1" s="57"/>
      <c r="H1" s="57"/>
      <c r="I1" s="57"/>
      <c r="J1" s="59"/>
    </row>
    <row r="2" spans="1:10" ht="15" customHeight="1">
      <c r="A2" s="57"/>
      <c r="B2" s="57"/>
      <c r="C2" s="57"/>
      <c r="D2" s="57"/>
      <c r="E2" s="57"/>
      <c r="F2" s="57"/>
      <c r="G2" s="57"/>
      <c r="H2" s="57"/>
      <c r="I2" s="57"/>
      <c r="J2" s="59"/>
    </row>
    <row r="3" spans="1:10" ht="15" customHeight="1">
      <c r="A3" s="57"/>
      <c r="B3" s="57"/>
      <c r="C3" s="57"/>
      <c r="D3" s="57"/>
      <c r="E3" s="57"/>
      <c r="F3" s="57"/>
      <c r="G3" s="57"/>
      <c r="H3" s="57"/>
      <c r="I3" s="57"/>
      <c r="J3" s="59"/>
    </row>
    <row r="4" spans="1:10" ht="15" customHeight="1">
      <c r="A4" s="57"/>
      <c r="B4" s="57"/>
      <c r="C4" s="57"/>
      <c r="D4" s="57"/>
      <c r="E4" s="57"/>
      <c r="F4" s="57"/>
      <c r="G4" s="57"/>
      <c r="H4" s="57"/>
      <c r="I4" s="57"/>
      <c r="J4" s="59"/>
    </row>
    <row r="5" spans="1:10" ht="15" customHeight="1">
      <c r="A5" s="57"/>
      <c r="B5" s="57"/>
      <c r="C5" s="57"/>
      <c r="D5" s="57"/>
      <c r="E5" s="57"/>
      <c r="F5" s="57"/>
      <c r="G5" s="57"/>
      <c r="H5" s="57"/>
      <c r="I5" s="57"/>
      <c r="J5" s="59"/>
    </row>
    <row r="6" spans="1:10" ht="15" customHeight="1">
      <c r="A6" s="15" t="s">
        <v>26</v>
      </c>
      <c r="B6" s="15"/>
      <c r="C6" s="15"/>
      <c r="D6" s="15"/>
      <c r="E6" s="15"/>
      <c r="F6" s="15"/>
      <c r="G6" s="57"/>
      <c r="H6" s="57"/>
      <c r="I6" s="57"/>
      <c r="J6" s="59"/>
    </row>
    <row r="7" spans="1:10" ht="15" customHeight="1">
      <c r="A7" s="193" t="s">
        <v>27</v>
      </c>
      <c r="B7" s="193"/>
      <c r="C7" s="193"/>
      <c r="D7" s="193"/>
      <c r="E7" s="193"/>
      <c r="F7" s="193"/>
      <c r="G7" s="57"/>
      <c r="H7" s="57"/>
      <c r="I7" s="57"/>
      <c r="J7" s="59"/>
    </row>
    <row r="8" spans="1:10" ht="15" customHeight="1">
      <c r="A8" s="220"/>
      <c r="B8" s="220"/>
      <c r="C8" s="220"/>
      <c r="D8" s="220"/>
      <c r="E8" s="220"/>
      <c r="F8" s="220"/>
      <c r="G8" s="57"/>
      <c r="H8" s="57"/>
      <c r="I8" s="57"/>
      <c r="J8" s="59"/>
    </row>
    <row r="9" spans="1:10" ht="15" customHeight="1">
      <c r="A9" s="311" t="s">
        <v>5</v>
      </c>
      <c r="B9" s="317"/>
      <c r="C9" s="317"/>
      <c r="D9" s="317"/>
      <c r="E9" s="317"/>
      <c r="F9" s="317"/>
      <c r="G9" s="317"/>
      <c r="H9" s="317"/>
      <c r="I9" s="317"/>
      <c r="J9" s="223"/>
    </row>
    <row r="10" spans="1:10" ht="15" customHeight="1">
      <c r="A10" s="317"/>
      <c r="B10" s="317"/>
      <c r="C10" s="317"/>
      <c r="D10" s="317"/>
      <c r="E10" s="317"/>
      <c r="F10" s="317"/>
      <c r="G10" s="317"/>
      <c r="H10" s="317"/>
      <c r="I10" s="317"/>
      <c r="J10" s="223"/>
    </row>
    <row r="11" spans="1:10" ht="15" customHeight="1">
      <c r="A11" s="224"/>
      <c r="B11" s="224"/>
      <c r="C11" s="224"/>
      <c r="D11" s="224"/>
      <c r="E11" s="224"/>
      <c r="F11" s="224"/>
      <c r="G11" s="224"/>
      <c r="H11" s="224"/>
      <c r="I11" s="224"/>
      <c r="J11" s="223"/>
    </row>
    <row r="12" spans="1:10" ht="15" customHeight="1">
      <c r="A12" s="76"/>
      <c r="B12" s="76"/>
      <c r="C12" s="225"/>
      <c r="D12" s="225"/>
      <c r="E12" s="225"/>
      <c r="F12" s="225"/>
      <c r="G12" s="225"/>
      <c r="H12" s="225"/>
      <c r="I12" s="225"/>
      <c r="J12" s="226"/>
    </row>
    <row r="13" spans="1:10" ht="15" customHeight="1">
      <c r="A13" s="77" t="s">
        <v>68</v>
      </c>
      <c r="B13" s="318" t="s">
        <v>192</v>
      </c>
      <c r="C13" s="298"/>
      <c r="D13" s="298"/>
      <c r="E13" s="298"/>
      <c r="F13" s="298"/>
      <c r="G13" s="298"/>
      <c r="H13" s="298"/>
      <c r="I13" s="298"/>
      <c r="J13" s="209"/>
    </row>
    <row r="14" spans="1:10" ht="15" customHeight="1">
      <c r="A14" s="77"/>
      <c r="B14" s="298"/>
      <c r="C14" s="298"/>
      <c r="D14" s="298"/>
      <c r="E14" s="298"/>
      <c r="F14" s="298"/>
      <c r="G14" s="298"/>
      <c r="H14" s="298"/>
      <c r="I14" s="298"/>
      <c r="J14" s="209"/>
    </row>
    <row r="15" spans="1:10" ht="15" customHeight="1">
      <c r="A15" s="77"/>
      <c r="B15" s="206"/>
      <c r="C15" s="206"/>
      <c r="D15" s="206"/>
      <c r="E15" s="206"/>
      <c r="F15" s="206"/>
      <c r="G15" s="206"/>
      <c r="H15" s="206"/>
      <c r="I15" s="206"/>
      <c r="J15" s="209"/>
    </row>
    <row r="16" spans="1:10" s="111" customFormat="1" ht="15" customHeight="1">
      <c r="A16" s="184" t="s">
        <v>69</v>
      </c>
      <c r="B16" s="201" t="s">
        <v>70</v>
      </c>
      <c r="C16" s="227"/>
      <c r="D16" s="227"/>
      <c r="E16" s="227"/>
      <c r="F16" s="227"/>
      <c r="G16" s="227"/>
      <c r="H16" s="227"/>
      <c r="I16" s="227"/>
      <c r="J16" s="228"/>
    </row>
    <row r="17" spans="1:64" s="125" customFormat="1" ht="15" customHeight="1">
      <c r="A17" s="77"/>
      <c r="B17" s="308"/>
      <c r="C17" s="308"/>
      <c r="D17" s="308"/>
      <c r="E17" s="308"/>
      <c r="F17" s="308"/>
      <c r="G17" s="308"/>
      <c r="H17" s="308"/>
      <c r="I17" s="308"/>
      <c r="J17" s="22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row>
    <row r="18" spans="1:64" s="125" customFormat="1" ht="15" customHeight="1">
      <c r="A18" s="77"/>
      <c r="B18" s="319" t="s">
        <v>266</v>
      </c>
      <c r="C18" s="319"/>
      <c r="D18" s="319"/>
      <c r="E18" s="319"/>
      <c r="F18" s="319"/>
      <c r="G18" s="319"/>
      <c r="H18" s="319"/>
      <c r="I18" s="319"/>
      <c r="J18" s="22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row>
    <row r="19" spans="1:64" s="125" customFormat="1" ht="15" customHeight="1">
      <c r="A19" s="77"/>
      <c r="B19" s="319"/>
      <c r="C19" s="319"/>
      <c r="D19" s="319"/>
      <c r="E19" s="319"/>
      <c r="F19" s="319"/>
      <c r="G19" s="319"/>
      <c r="H19" s="319"/>
      <c r="I19" s="319"/>
      <c r="J19" s="22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row>
    <row r="20" spans="1:64" s="125" customFormat="1" ht="15" customHeight="1">
      <c r="A20" s="77"/>
      <c r="B20" s="320"/>
      <c r="C20" s="320"/>
      <c r="D20" s="320"/>
      <c r="E20" s="320"/>
      <c r="F20" s="320"/>
      <c r="G20" s="320"/>
      <c r="H20" s="320"/>
      <c r="I20" s="320"/>
      <c r="J20" s="209"/>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row>
    <row r="21" spans="1:64" s="125" customFormat="1" ht="15" customHeight="1">
      <c r="A21" s="77"/>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row>
    <row r="22" spans="1:64" s="125" customFormat="1" ht="15" customHeight="1">
      <c r="A22" s="93"/>
      <c r="B22" s="308" t="s">
        <v>301</v>
      </c>
      <c r="C22" s="308"/>
      <c r="D22" s="308"/>
      <c r="E22" s="308"/>
      <c r="F22" s="308"/>
      <c r="G22" s="308"/>
      <c r="H22" s="308"/>
      <c r="I22" s="308"/>
      <c r="J22" s="22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row>
    <row r="23" spans="1:64" s="125" customFormat="1" ht="15" customHeight="1">
      <c r="A23" s="93"/>
      <c r="B23" s="308"/>
      <c r="C23" s="308"/>
      <c r="D23" s="308"/>
      <c r="E23" s="308"/>
      <c r="F23" s="308"/>
      <c r="G23" s="308"/>
      <c r="H23" s="308"/>
      <c r="I23" s="308"/>
      <c r="J23" s="22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row>
    <row r="24" spans="1:64" s="125" customFormat="1" ht="15" customHeight="1">
      <c r="A24" s="93"/>
      <c r="B24" s="308"/>
      <c r="C24" s="308"/>
      <c r="D24" s="308"/>
      <c r="E24" s="308"/>
      <c r="F24" s="308"/>
      <c r="G24" s="308"/>
      <c r="H24" s="308"/>
      <c r="I24" s="308"/>
      <c r="J24" s="22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row>
    <row r="25" spans="1:64" s="125" customFormat="1" ht="15" customHeight="1">
      <c r="A25" s="93"/>
      <c r="B25" s="298"/>
      <c r="C25" s="298"/>
      <c r="D25" s="298"/>
      <c r="E25" s="298"/>
      <c r="F25" s="298"/>
      <c r="G25" s="298"/>
      <c r="H25" s="298"/>
      <c r="I25" s="298"/>
      <c r="J25" s="209"/>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row>
    <row r="26" spans="1:64" s="125" customFormat="1" ht="15" customHeight="1">
      <c r="A26" s="93"/>
      <c r="B26" s="298"/>
      <c r="C26" s="298"/>
      <c r="D26" s="298"/>
      <c r="E26" s="298"/>
      <c r="F26" s="298"/>
      <c r="G26" s="298"/>
      <c r="H26" s="298"/>
      <c r="I26" s="298"/>
      <c r="J26" s="209"/>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row>
    <row r="27" spans="1:64" s="125" customFormat="1" ht="15" customHeight="1">
      <c r="A27" s="93"/>
      <c r="B27" s="206"/>
      <c r="C27" s="206"/>
      <c r="D27" s="206"/>
      <c r="E27" s="206"/>
      <c r="F27" s="206"/>
      <c r="G27" s="206"/>
      <c r="H27" s="206"/>
      <c r="I27" s="206"/>
      <c r="J27" s="209"/>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row>
    <row r="28" spans="1:64" s="125" customFormat="1" ht="15" customHeight="1">
      <c r="A28" s="77"/>
      <c r="B28" s="308" t="s">
        <v>376</v>
      </c>
      <c r="C28" s="302"/>
      <c r="D28" s="302"/>
      <c r="E28" s="302"/>
      <c r="F28" s="302"/>
      <c r="G28" s="302"/>
      <c r="H28" s="302"/>
      <c r="I28" s="302"/>
      <c r="J28" s="2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row>
    <row r="29" spans="1:64" s="125" customFormat="1" ht="15" customHeight="1">
      <c r="A29" s="93"/>
      <c r="B29" s="302"/>
      <c r="C29" s="302"/>
      <c r="D29" s="302"/>
      <c r="E29" s="302"/>
      <c r="F29" s="302"/>
      <c r="G29" s="302"/>
      <c r="H29" s="302"/>
      <c r="I29" s="302"/>
      <c r="J29" s="2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row>
    <row r="30" spans="1:64" s="125" customFormat="1" ht="15" customHeight="1">
      <c r="A30" s="93"/>
      <c r="B30" s="302"/>
      <c r="C30" s="302"/>
      <c r="D30" s="302"/>
      <c r="E30" s="302"/>
      <c r="F30" s="302"/>
      <c r="G30" s="302"/>
      <c r="H30" s="302"/>
      <c r="I30" s="302"/>
      <c r="J30" s="2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row>
    <row r="31" spans="1:64" s="125" customFormat="1" ht="15" customHeight="1">
      <c r="A31" s="93"/>
      <c r="B31" s="302"/>
      <c r="C31" s="302"/>
      <c r="D31" s="302"/>
      <c r="E31" s="302"/>
      <c r="F31" s="302"/>
      <c r="G31" s="302"/>
      <c r="H31" s="302"/>
      <c r="I31" s="302"/>
      <c r="J31" s="2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row>
    <row r="32" spans="1:64" s="125" customFormat="1" ht="15" customHeight="1">
      <c r="A32" s="93"/>
      <c r="B32" s="91"/>
      <c r="C32" s="91"/>
      <c r="D32" s="91"/>
      <c r="E32" s="91"/>
      <c r="F32" s="91"/>
      <c r="G32" s="91"/>
      <c r="H32" s="91"/>
      <c r="I32" s="91"/>
      <c r="J32" s="2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row>
    <row r="33" spans="1:64" s="125" customFormat="1" ht="15" customHeight="1">
      <c r="A33" s="93"/>
      <c r="B33" s="313" t="s">
        <v>302</v>
      </c>
      <c r="C33" s="313"/>
      <c r="D33" s="313"/>
      <c r="E33" s="313"/>
      <c r="F33" s="91"/>
      <c r="G33" s="91"/>
      <c r="H33" s="91"/>
      <c r="I33" s="91"/>
      <c r="J33" s="2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row>
    <row r="34" spans="1:64" s="125" customFormat="1" ht="15" customHeight="1">
      <c r="A34" s="93"/>
      <c r="B34" s="91"/>
      <c r="C34" s="91"/>
      <c r="D34" s="91"/>
      <c r="E34" s="91"/>
      <c r="F34" s="91"/>
      <c r="G34" s="91"/>
      <c r="H34" s="91"/>
      <c r="I34" s="91"/>
      <c r="J34" s="2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row>
    <row r="35" spans="1:64" s="125" customFormat="1" ht="15" customHeight="1">
      <c r="A35" s="93"/>
      <c r="B35" s="91" t="s">
        <v>303</v>
      </c>
      <c r="C35" s="314" t="s">
        <v>304</v>
      </c>
      <c r="D35" s="314"/>
      <c r="E35" s="314"/>
      <c r="F35" s="314"/>
      <c r="G35" s="314"/>
      <c r="H35" s="314"/>
      <c r="I35" s="314"/>
      <c r="J35" s="230"/>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row>
    <row r="36" spans="1:64" s="125" customFormat="1" ht="15" customHeight="1">
      <c r="A36" s="93"/>
      <c r="B36" s="91" t="s">
        <v>305</v>
      </c>
      <c r="C36" s="314" t="s">
        <v>306</v>
      </c>
      <c r="D36" s="314"/>
      <c r="E36" s="314"/>
      <c r="F36" s="314"/>
      <c r="G36" s="314"/>
      <c r="H36" s="314"/>
      <c r="I36" s="314"/>
      <c r="J36" s="230"/>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row>
    <row r="37" spans="1:64" s="125" customFormat="1" ht="15" customHeight="1">
      <c r="A37" s="93"/>
      <c r="B37" s="91" t="s">
        <v>307</v>
      </c>
      <c r="C37" s="314" t="s">
        <v>308</v>
      </c>
      <c r="D37" s="314"/>
      <c r="E37" s="314"/>
      <c r="F37" s="314"/>
      <c r="G37" s="314"/>
      <c r="H37" s="314"/>
      <c r="I37" s="314"/>
      <c r="J37" s="230"/>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row>
    <row r="38" spans="1:64" s="125" customFormat="1" ht="15" customHeight="1">
      <c r="A38" s="93"/>
      <c r="B38" s="91" t="s">
        <v>309</v>
      </c>
      <c r="C38" s="314" t="s">
        <v>310</v>
      </c>
      <c r="D38" s="314"/>
      <c r="E38" s="314"/>
      <c r="F38" s="314"/>
      <c r="G38" s="314"/>
      <c r="H38" s="314"/>
      <c r="I38" s="314"/>
      <c r="J38" s="230"/>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row>
    <row r="39" spans="1:64" s="125" customFormat="1" ht="15" customHeight="1">
      <c r="A39" s="93"/>
      <c r="B39" s="91" t="s">
        <v>311</v>
      </c>
      <c r="C39" s="314" t="s">
        <v>312</v>
      </c>
      <c r="D39" s="314"/>
      <c r="E39" s="314"/>
      <c r="F39" s="314"/>
      <c r="G39" s="314"/>
      <c r="H39" s="314"/>
      <c r="I39" s="314"/>
      <c r="J39" s="230"/>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row>
    <row r="40" spans="1:64" s="125" customFormat="1" ht="15" customHeight="1">
      <c r="A40" s="93"/>
      <c r="B40" s="91" t="s">
        <v>313</v>
      </c>
      <c r="C40" s="314" t="s">
        <v>314</v>
      </c>
      <c r="D40" s="314"/>
      <c r="E40" s="314"/>
      <c r="F40" s="314"/>
      <c r="G40" s="314"/>
      <c r="H40" s="314"/>
      <c r="I40" s="314"/>
      <c r="J40" s="23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row>
    <row r="41" spans="1:64" s="125" customFormat="1" ht="15" customHeight="1">
      <c r="A41" s="93"/>
      <c r="B41" s="91" t="s">
        <v>315</v>
      </c>
      <c r="C41" s="314" t="s">
        <v>304</v>
      </c>
      <c r="D41" s="314"/>
      <c r="E41" s="314"/>
      <c r="F41" s="314"/>
      <c r="G41" s="314"/>
      <c r="H41" s="314"/>
      <c r="I41" s="314"/>
      <c r="J41" s="230"/>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row>
    <row r="42" spans="1:64" s="125" customFormat="1" ht="15" customHeight="1">
      <c r="A42" s="93"/>
      <c r="B42" s="91" t="s">
        <v>316</v>
      </c>
      <c r="C42" s="314" t="s">
        <v>306</v>
      </c>
      <c r="D42" s="314"/>
      <c r="E42" s="314"/>
      <c r="F42" s="314"/>
      <c r="G42" s="314"/>
      <c r="H42" s="314"/>
      <c r="I42" s="314"/>
      <c r="J42" s="230"/>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row>
    <row r="43" spans="1:64" s="125" customFormat="1" ht="15" customHeight="1">
      <c r="A43" s="93"/>
      <c r="B43" s="91" t="s">
        <v>317</v>
      </c>
      <c r="C43" s="314" t="s">
        <v>318</v>
      </c>
      <c r="D43" s="314"/>
      <c r="E43" s="314"/>
      <c r="F43" s="314"/>
      <c r="G43" s="314"/>
      <c r="H43" s="314"/>
      <c r="I43" s="314"/>
      <c r="J43" s="230"/>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row>
    <row r="44" spans="1:64" s="125" customFormat="1" ht="15" customHeight="1">
      <c r="A44" s="93"/>
      <c r="B44" s="91" t="s">
        <v>319</v>
      </c>
      <c r="C44" s="314" t="s">
        <v>320</v>
      </c>
      <c r="D44" s="314"/>
      <c r="E44" s="314"/>
      <c r="F44" s="314"/>
      <c r="G44" s="314"/>
      <c r="H44" s="314"/>
      <c r="I44" s="314"/>
      <c r="J44" s="230"/>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row>
    <row r="45" spans="1:64" s="125" customFormat="1" ht="15" customHeight="1">
      <c r="A45" s="93"/>
      <c r="B45" s="91"/>
      <c r="C45" s="229" t="s">
        <v>321</v>
      </c>
      <c r="D45" s="229"/>
      <c r="E45" s="229"/>
      <c r="F45" s="229"/>
      <c r="G45" s="229"/>
      <c r="H45" s="229"/>
      <c r="I45" s="229"/>
      <c r="J45" s="230"/>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row>
    <row r="46" spans="1:64" s="125" customFormat="1" ht="15" customHeight="1">
      <c r="A46" s="93"/>
      <c r="B46" s="91" t="s">
        <v>322</v>
      </c>
      <c r="C46" s="314" t="s">
        <v>323</v>
      </c>
      <c r="D46" s="314"/>
      <c r="E46" s="314"/>
      <c r="F46" s="314"/>
      <c r="G46" s="314"/>
      <c r="H46" s="314"/>
      <c r="I46" s="314"/>
      <c r="J46" s="230"/>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row>
    <row r="47" spans="1:64" s="125" customFormat="1" ht="15" customHeight="1">
      <c r="A47" s="93"/>
      <c r="B47" s="91" t="s">
        <v>324</v>
      </c>
      <c r="C47" s="314" t="s">
        <v>325</v>
      </c>
      <c r="D47" s="314"/>
      <c r="E47" s="314"/>
      <c r="F47" s="314"/>
      <c r="G47" s="314"/>
      <c r="H47" s="314"/>
      <c r="I47" s="314"/>
      <c r="J47" s="230"/>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row>
    <row r="48" spans="1:64" s="125" customFormat="1" ht="15" customHeight="1">
      <c r="A48" s="93"/>
      <c r="B48" s="91" t="s">
        <v>326</v>
      </c>
      <c r="C48" s="314" t="s">
        <v>327</v>
      </c>
      <c r="D48" s="314"/>
      <c r="E48" s="314"/>
      <c r="F48" s="314"/>
      <c r="G48" s="314"/>
      <c r="H48" s="314"/>
      <c r="I48" s="314"/>
      <c r="J48" s="230"/>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row>
    <row r="49" spans="1:64" s="125" customFormat="1" ht="15" customHeight="1">
      <c r="A49" s="93"/>
      <c r="B49" s="91" t="s">
        <v>328</v>
      </c>
      <c r="C49" s="314" t="s">
        <v>52</v>
      </c>
      <c r="D49" s="314"/>
      <c r="E49" s="314"/>
      <c r="F49" s="314"/>
      <c r="G49" s="314"/>
      <c r="H49" s="314"/>
      <c r="I49" s="314"/>
      <c r="J49" s="230"/>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row>
    <row r="50" spans="1:64" s="125" customFormat="1" ht="15" customHeight="1">
      <c r="A50" s="93"/>
      <c r="B50" s="91"/>
      <c r="C50" s="91"/>
      <c r="D50" s="91"/>
      <c r="E50" s="91"/>
      <c r="F50" s="91"/>
      <c r="G50" s="91"/>
      <c r="H50" s="91"/>
      <c r="I50" s="161" t="s">
        <v>251</v>
      </c>
      <c r="J50" s="23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row>
    <row r="51" spans="1:64" s="125" customFormat="1" ht="15" customHeight="1">
      <c r="A51" s="93"/>
      <c r="B51" s="17"/>
      <c r="C51" s="17"/>
      <c r="D51" s="17"/>
      <c r="E51" s="17"/>
      <c r="F51" s="17"/>
      <c r="G51" s="17"/>
      <c r="H51" s="17"/>
      <c r="I51" s="17"/>
      <c r="J51" s="232"/>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row>
    <row r="52" spans="1:64" s="125" customFormat="1" ht="15" customHeight="1">
      <c r="A52" s="93"/>
      <c r="B52" s="17"/>
      <c r="C52" s="17"/>
      <c r="D52" s="17"/>
      <c r="E52" s="17"/>
      <c r="F52" s="17"/>
      <c r="G52" s="17"/>
      <c r="H52" s="17"/>
      <c r="I52" s="17"/>
      <c r="J52" s="232"/>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row>
    <row r="53" spans="1:64" s="125" customFormat="1" ht="15" customHeight="1">
      <c r="A53" s="93"/>
      <c r="B53" s="17"/>
      <c r="C53" s="17"/>
      <c r="D53" s="17"/>
      <c r="E53" s="17"/>
      <c r="F53" s="17"/>
      <c r="G53" s="17"/>
      <c r="H53" s="17"/>
      <c r="I53" s="17"/>
      <c r="J53" s="232"/>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row>
    <row r="54" spans="1:64" s="125" customFormat="1" ht="15" customHeight="1">
      <c r="A54" s="93"/>
      <c r="B54" s="17"/>
      <c r="C54" s="17"/>
      <c r="D54" s="17"/>
      <c r="E54" s="17"/>
      <c r="F54" s="17"/>
      <c r="G54" s="17"/>
      <c r="H54" s="17"/>
      <c r="I54" s="17"/>
      <c r="J54" s="232"/>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row>
    <row r="55" spans="1:64" s="125" customFormat="1" ht="15" customHeight="1">
      <c r="A55" s="93"/>
      <c r="B55" s="17"/>
      <c r="C55" s="17"/>
      <c r="D55" s="17"/>
      <c r="E55" s="17"/>
      <c r="F55" s="17"/>
      <c r="G55" s="17"/>
      <c r="H55" s="17"/>
      <c r="I55" s="17"/>
      <c r="J55" s="232"/>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row>
    <row r="56" spans="1:64" s="125" customFormat="1" ht="15" customHeight="1">
      <c r="A56" s="15" t="s">
        <v>26</v>
      </c>
      <c r="B56" s="15"/>
      <c r="C56" s="15"/>
      <c r="D56" s="15"/>
      <c r="E56" s="15"/>
      <c r="F56" s="205"/>
      <c r="G56" s="205"/>
      <c r="H56" s="205"/>
      <c r="I56" s="205"/>
      <c r="J56" s="233"/>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row>
    <row r="57" spans="1:64" s="125" customFormat="1" ht="15" customHeight="1">
      <c r="A57" s="193" t="s">
        <v>27</v>
      </c>
      <c r="B57" s="193"/>
      <c r="C57" s="193"/>
      <c r="D57" s="193"/>
      <c r="E57" s="193"/>
      <c r="F57" s="205"/>
      <c r="G57" s="205"/>
      <c r="H57" s="205"/>
      <c r="I57" s="205"/>
      <c r="J57" s="233"/>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row>
    <row r="58" spans="1:64" ht="15" customHeight="1">
      <c r="A58" s="234"/>
      <c r="B58" s="205"/>
      <c r="C58" s="205"/>
      <c r="D58" s="205"/>
      <c r="E58" s="205"/>
      <c r="F58" s="205"/>
      <c r="G58" s="205"/>
      <c r="H58" s="205"/>
      <c r="I58" s="205"/>
      <c r="J58" s="233"/>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row>
    <row r="59" spans="1:64" ht="15" customHeight="1">
      <c r="A59" s="311" t="str">
        <f>A9</f>
        <v>QUARTERLY REPORT ON CONSOLIDATED RESULTS FOR THE QUARTER ENDED 30 SEPTEMBER 2010</v>
      </c>
      <c r="B59" s="317"/>
      <c r="C59" s="317"/>
      <c r="D59" s="317"/>
      <c r="E59" s="317"/>
      <c r="F59" s="317"/>
      <c r="G59" s="317"/>
      <c r="H59" s="317"/>
      <c r="I59" s="317"/>
      <c r="J59" s="223"/>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row>
    <row r="60" spans="1:64" ht="15" customHeight="1">
      <c r="A60" s="317"/>
      <c r="B60" s="317"/>
      <c r="C60" s="317"/>
      <c r="D60" s="317"/>
      <c r="E60" s="317"/>
      <c r="F60" s="317"/>
      <c r="G60" s="317"/>
      <c r="H60" s="317"/>
      <c r="I60" s="317"/>
      <c r="J60" s="223"/>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row>
    <row r="61" spans="1:64" ht="15" customHeight="1">
      <c r="A61" s="224"/>
      <c r="B61" s="224"/>
      <c r="C61" s="224"/>
      <c r="D61" s="224"/>
      <c r="E61" s="224"/>
      <c r="F61" s="224"/>
      <c r="G61" s="224"/>
      <c r="H61" s="224"/>
      <c r="I61" s="224"/>
      <c r="J61" s="223"/>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row>
    <row r="62" spans="1:10" ht="15" customHeight="1">
      <c r="A62" s="93"/>
      <c r="B62" s="91"/>
      <c r="C62" s="91"/>
      <c r="D62" s="91"/>
      <c r="E62" s="91"/>
      <c r="F62" s="91"/>
      <c r="G62" s="91"/>
      <c r="H62" s="91"/>
      <c r="I62" s="91"/>
      <c r="J62" s="211"/>
    </row>
    <row r="63" spans="1:10" ht="15" customHeight="1">
      <c r="A63" s="93"/>
      <c r="B63" s="91" t="s">
        <v>329</v>
      </c>
      <c r="C63" s="314" t="s">
        <v>330</v>
      </c>
      <c r="D63" s="314"/>
      <c r="E63" s="314"/>
      <c r="F63" s="314"/>
      <c r="G63" s="314"/>
      <c r="H63" s="314"/>
      <c r="I63" s="314"/>
      <c r="J63" s="230"/>
    </row>
    <row r="64" spans="1:10" ht="15" customHeight="1">
      <c r="A64" s="93"/>
      <c r="B64" s="91" t="s">
        <v>331</v>
      </c>
      <c r="C64" s="314" t="s">
        <v>332</v>
      </c>
      <c r="D64" s="314"/>
      <c r="E64" s="314"/>
      <c r="F64" s="314"/>
      <c r="G64" s="314"/>
      <c r="H64" s="314"/>
      <c r="I64" s="314"/>
      <c r="J64" s="230"/>
    </row>
    <row r="65" spans="1:10" ht="15" customHeight="1">
      <c r="A65" s="93"/>
      <c r="B65" s="91" t="s">
        <v>333</v>
      </c>
      <c r="C65" s="314" t="s">
        <v>334</v>
      </c>
      <c r="D65" s="314"/>
      <c r="E65" s="314"/>
      <c r="F65" s="314"/>
      <c r="G65" s="314"/>
      <c r="H65" s="314"/>
      <c r="I65" s="314"/>
      <c r="J65" s="230"/>
    </row>
    <row r="66" spans="1:10" ht="15" customHeight="1">
      <c r="A66" s="93"/>
      <c r="B66" s="91"/>
      <c r="C66" s="314" t="s">
        <v>335</v>
      </c>
      <c r="D66" s="314"/>
      <c r="E66" s="314"/>
      <c r="F66" s="314"/>
      <c r="G66" s="314"/>
      <c r="H66" s="314"/>
      <c r="I66" s="314"/>
      <c r="J66" s="230"/>
    </row>
    <row r="67" spans="1:10" ht="15" customHeight="1">
      <c r="A67" s="93"/>
      <c r="B67" s="91"/>
      <c r="C67" s="314" t="s">
        <v>336</v>
      </c>
      <c r="D67" s="314"/>
      <c r="E67" s="314"/>
      <c r="F67" s="314"/>
      <c r="G67" s="314"/>
      <c r="H67" s="314"/>
      <c r="I67" s="314"/>
      <c r="J67" s="230"/>
    </row>
    <row r="68" spans="1:10" ht="15" customHeight="1">
      <c r="A68" s="93"/>
      <c r="B68" s="91" t="s">
        <v>337</v>
      </c>
      <c r="C68" s="314" t="s">
        <v>338</v>
      </c>
      <c r="D68" s="314"/>
      <c r="E68" s="314"/>
      <c r="F68" s="314"/>
      <c r="G68" s="314"/>
      <c r="H68" s="314"/>
      <c r="I68" s="314"/>
      <c r="J68" s="230"/>
    </row>
    <row r="69" spans="1:10" ht="15" customHeight="1">
      <c r="A69" s="93"/>
      <c r="B69" s="91" t="s">
        <v>339</v>
      </c>
      <c r="C69" s="314" t="s">
        <v>340</v>
      </c>
      <c r="D69" s="314"/>
      <c r="E69" s="314"/>
      <c r="F69" s="314"/>
      <c r="G69" s="314"/>
      <c r="H69" s="314"/>
      <c r="I69" s="314"/>
      <c r="J69" s="230"/>
    </row>
    <row r="70" spans="1:10" ht="15" customHeight="1">
      <c r="A70" s="93"/>
      <c r="B70" s="91" t="s">
        <v>341</v>
      </c>
      <c r="C70" s="314" t="s">
        <v>342</v>
      </c>
      <c r="D70" s="314"/>
      <c r="E70" s="314"/>
      <c r="F70" s="314"/>
      <c r="G70" s="314"/>
      <c r="H70" s="314"/>
      <c r="I70" s="314"/>
      <c r="J70" s="230"/>
    </row>
    <row r="71" spans="1:10" ht="15" customHeight="1">
      <c r="A71" s="93"/>
      <c r="B71" s="91" t="s">
        <v>343</v>
      </c>
      <c r="C71" s="314" t="s">
        <v>344</v>
      </c>
      <c r="D71" s="314"/>
      <c r="E71" s="314"/>
      <c r="F71" s="314"/>
      <c r="G71" s="314"/>
      <c r="H71" s="314"/>
      <c r="I71" s="314"/>
      <c r="J71" s="230"/>
    </row>
    <row r="72" spans="1:10" ht="15" customHeight="1">
      <c r="A72" s="93"/>
      <c r="B72" s="91" t="s">
        <v>345</v>
      </c>
      <c r="C72" s="314" t="s">
        <v>346</v>
      </c>
      <c r="D72" s="314"/>
      <c r="E72" s="314"/>
      <c r="F72" s="314"/>
      <c r="G72" s="314"/>
      <c r="H72" s="314"/>
      <c r="I72" s="314"/>
      <c r="J72" s="230"/>
    </row>
    <row r="73" spans="1:10" ht="15" customHeight="1">
      <c r="A73" s="93"/>
      <c r="B73" s="91" t="s">
        <v>347</v>
      </c>
      <c r="C73" s="314" t="s">
        <v>348</v>
      </c>
      <c r="D73" s="314"/>
      <c r="E73" s="314"/>
      <c r="F73" s="314"/>
      <c r="G73" s="314"/>
      <c r="H73" s="314"/>
      <c r="I73" s="314"/>
      <c r="J73" s="230"/>
    </row>
    <row r="74" spans="1:10" ht="15" customHeight="1">
      <c r="A74" s="93"/>
      <c r="B74" s="91" t="s">
        <v>349</v>
      </c>
      <c r="C74" s="314" t="s">
        <v>350</v>
      </c>
      <c r="D74" s="314"/>
      <c r="E74" s="314"/>
      <c r="F74" s="314"/>
      <c r="G74" s="314"/>
      <c r="H74" s="314"/>
      <c r="I74" s="314"/>
      <c r="J74" s="230"/>
    </row>
    <row r="75" spans="1:10" ht="15" customHeight="1">
      <c r="A75" s="93"/>
      <c r="B75" s="91" t="s">
        <v>351</v>
      </c>
      <c r="C75" s="314" t="s">
        <v>352</v>
      </c>
      <c r="D75" s="314"/>
      <c r="E75" s="314"/>
      <c r="F75" s="314"/>
      <c r="G75" s="314"/>
      <c r="H75" s="314"/>
      <c r="I75" s="314"/>
      <c r="J75" s="230"/>
    </row>
    <row r="76" spans="1:10" ht="15" customHeight="1">
      <c r="A76" s="93"/>
      <c r="B76" s="91" t="s">
        <v>353</v>
      </c>
      <c r="C76" s="314" t="s">
        <v>354</v>
      </c>
      <c r="D76" s="314"/>
      <c r="E76" s="314"/>
      <c r="F76" s="314"/>
      <c r="G76" s="314"/>
      <c r="H76" s="314"/>
      <c r="I76" s="314"/>
      <c r="J76" s="230"/>
    </row>
    <row r="77" spans="1:10" ht="15" customHeight="1">
      <c r="A77" s="93"/>
      <c r="B77" s="91" t="s">
        <v>355</v>
      </c>
      <c r="C77" s="314" t="s">
        <v>356</v>
      </c>
      <c r="D77" s="314"/>
      <c r="E77" s="314"/>
      <c r="F77" s="314"/>
      <c r="G77" s="314"/>
      <c r="H77" s="314"/>
      <c r="I77" s="314"/>
      <c r="J77" s="230"/>
    </row>
    <row r="78" spans="1:10" ht="15" customHeight="1">
      <c r="A78" s="93"/>
      <c r="B78" s="91"/>
      <c r="C78" s="91"/>
      <c r="D78" s="91"/>
      <c r="E78" s="91"/>
      <c r="F78" s="91"/>
      <c r="G78" s="91"/>
      <c r="H78" s="91"/>
      <c r="I78" s="91"/>
      <c r="J78" s="211"/>
    </row>
    <row r="79" spans="1:10" ht="15" customHeight="1">
      <c r="A79" s="93"/>
      <c r="B79" s="308" t="s">
        <v>377</v>
      </c>
      <c r="C79" s="302"/>
      <c r="D79" s="302"/>
      <c r="E79" s="302"/>
      <c r="F79" s="302"/>
      <c r="G79" s="302"/>
      <c r="H79" s="302"/>
      <c r="I79" s="302"/>
      <c r="J79" s="211"/>
    </row>
    <row r="80" spans="1:10" ht="15" customHeight="1">
      <c r="A80" s="93"/>
      <c r="B80" s="302"/>
      <c r="C80" s="302"/>
      <c r="D80" s="302"/>
      <c r="E80" s="302"/>
      <c r="F80" s="302"/>
      <c r="G80" s="302"/>
      <c r="H80" s="302"/>
      <c r="I80" s="302"/>
      <c r="J80" s="211"/>
    </row>
    <row r="81" spans="1:10" ht="15" customHeight="1">
      <c r="A81" s="93"/>
      <c r="B81" s="302"/>
      <c r="C81" s="302"/>
      <c r="D81" s="302"/>
      <c r="E81" s="302"/>
      <c r="F81" s="302"/>
      <c r="G81" s="302"/>
      <c r="H81" s="302"/>
      <c r="I81" s="302"/>
      <c r="J81" s="211"/>
    </row>
    <row r="82" spans="1:10" ht="15" customHeight="1">
      <c r="A82" s="93"/>
      <c r="B82" s="91"/>
      <c r="C82" s="91"/>
      <c r="D82" s="91"/>
      <c r="E82" s="91"/>
      <c r="F82" s="91"/>
      <c r="G82" s="91"/>
      <c r="H82" s="91"/>
      <c r="I82" s="91"/>
      <c r="J82" s="211"/>
    </row>
    <row r="83" spans="1:10" ht="15" customHeight="1">
      <c r="A83" s="93"/>
      <c r="B83" s="313" t="s">
        <v>357</v>
      </c>
      <c r="C83" s="313"/>
      <c r="D83" s="313"/>
      <c r="E83" s="313"/>
      <c r="F83" s="313"/>
      <c r="G83" s="313"/>
      <c r="H83" s="313"/>
      <c r="I83" s="313"/>
      <c r="J83" s="235"/>
    </row>
    <row r="84" spans="1:10" ht="15" customHeight="1">
      <c r="A84" s="93"/>
      <c r="B84" s="91"/>
      <c r="C84" s="91"/>
      <c r="D84" s="91"/>
      <c r="E84" s="91"/>
      <c r="F84" s="91"/>
      <c r="G84" s="91"/>
      <c r="H84" s="91"/>
      <c r="I84" s="91"/>
      <c r="J84" s="211"/>
    </row>
    <row r="85" spans="1:10" ht="15" customHeight="1">
      <c r="A85" s="93"/>
      <c r="B85" s="308" t="s">
        <v>378</v>
      </c>
      <c r="C85" s="302"/>
      <c r="D85" s="302"/>
      <c r="E85" s="302"/>
      <c r="F85" s="302"/>
      <c r="G85" s="302"/>
      <c r="H85" s="302"/>
      <c r="I85" s="302"/>
      <c r="J85" s="211"/>
    </row>
    <row r="86" spans="1:10" ht="15" customHeight="1">
      <c r="A86" s="93"/>
      <c r="B86" s="302"/>
      <c r="C86" s="302"/>
      <c r="D86" s="302"/>
      <c r="E86" s="302"/>
      <c r="F86" s="302"/>
      <c r="G86" s="302"/>
      <c r="H86" s="302"/>
      <c r="I86" s="302"/>
      <c r="J86" s="211"/>
    </row>
    <row r="87" spans="1:10" ht="15" customHeight="1">
      <c r="A87" s="93"/>
      <c r="B87" s="302"/>
      <c r="C87" s="302"/>
      <c r="D87" s="302"/>
      <c r="E87" s="302"/>
      <c r="F87" s="302"/>
      <c r="G87" s="302"/>
      <c r="H87" s="302"/>
      <c r="I87" s="302"/>
      <c r="J87" s="211"/>
    </row>
    <row r="88" spans="1:10" ht="15" customHeight="1">
      <c r="A88" s="93"/>
      <c r="B88" s="302"/>
      <c r="C88" s="302"/>
      <c r="D88" s="302"/>
      <c r="E88" s="302"/>
      <c r="F88" s="302"/>
      <c r="G88" s="302"/>
      <c r="H88" s="302"/>
      <c r="I88" s="302"/>
      <c r="J88" s="211"/>
    </row>
    <row r="89" spans="1:10" ht="15" customHeight="1">
      <c r="A89" s="93"/>
      <c r="B89" s="302"/>
      <c r="C89" s="302"/>
      <c r="D89" s="302"/>
      <c r="E89" s="302"/>
      <c r="F89" s="302"/>
      <c r="G89" s="302"/>
      <c r="H89" s="302"/>
      <c r="I89" s="302"/>
      <c r="J89" s="211"/>
    </row>
    <row r="90" spans="1:10" ht="15" customHeight="1">
      <c r="A90" s="93"/>
      <c r="B90" s="91"/>
      <c r="C90" s="91"/>
      <c r="D90" s="91"/>
      <c r="E90" s="91"/>
      <c r="F90" s="91"/>
      <c r="G90" s="91"/>
      <c r="H90" s="91"/>
      <c r="I90" s="91"/>
      <c r="J90" s="211"/>
    </row>
    <row r="91" spans="1:10" ht="15" customHeight="1">
      <c r="A91" s="93"/>
      <c r="B91" s="313" t="s">
        <v>358</v>
      </c>
      <c r="C91" s="313"/>
      <c r="D91" s="313"/>
      <c r="E91" s="313"/>
      <c r="F91" s="313"/>
      <c r="G91" s="313"/>
      <c r="H91" s="313"/>
      <c r="I91" s="313"/>
      <c r="J91" s="235"/>
    </row>
    <row r="92" spans="1:10" ht="15" customHeight="1">
      <c r="A92" s="93"/>
      <c r="B92" s="91"/>
      <c r="C92" s="91"/>
      <c r="D92" s="91"/>
      <c r="E92" s="91"/>
      <c r="F92" s="91"/>
      <c r="G92" s="91"/>
      <c r="H92" s="91"/>
      <c r="I92" s="91"/>
      <c r="J92" s="211"/>
    </row>
    <row r="93" spans="1:10" ht="15" customHeight="1">
      <c r="A93" s="93"/>
      <c r="B93" s="308" t="s">
        <v>0</v>
      </c>
      <c r="C93" s="302"/>
      <c r="D93" s="302"/>
      <c r="E93" s="302"/>
      <c r="F93" s="302"/>
      <c r="G93" s="302"/>
      <c r="H93" s="302"/>
      <c r="I93" s="302"/>
      <c r="J93" s="211"/>
    </row>
    <row r="94" spans="1:10" ht="15" customHeight="1">
      <c r="A94" s="93"/>
      <c r="B94" s="308"/>
      <c r="C94" s="302"/>
      <c r="D94" s="302"/>
      <c r="E94" s="302"/>
      <c r="F94" s="302"/>
      <c r="G94" s="302"/>
      <c r="H94" s="302"/>
      <c r="I94" s="302"/>
      <c r="J94" s="211"/>
    </row>
    <row r="95" spans="1:10" ht="15" customHeight="1">
      <c r="A95" s="93"/>
      <c r="B95" s="308"/>
      <c r="C95" s="302"/>
      <c r="D95" s="302"/>
      <c r="E95" s="302"/>
      <c r="F95" s="302"/>
      <c r="G95" s="302"/>
      <c r="H95" s="302"/>
      <c r="I95" s="302"/>
      <c r="J95" s="211"/>
    </row>
    <row r="96" spans="1:10" ht="15" customHeight="1">
      <c r="A96" s="93"/>
      <c r="B96" s="308"/>
      <c r="C96" s="302"/>
      <c r="D96" s="302"/>
      <c r="E96" s="302"/>
      <c r="F96" s="302"/>
      <c r="G96" s="302"/>
      <c r="H96" s="302"/>
      <c r="I96" s="302"/>
      <c r="J96" s="211"/>
    </row>
    <row r="97" spans="1:10" ht="15" customHeight="1">
      <c r="A97" s="93"/>
      <c r="B97" s="308"/>
      <c r="C97" s="302"/>
      <c r="D97" s="302"/>
      <c r="E97" s="302"/>
      <c r="F97" s="302"/>
      <c r="G97" s="302"/>
      <c r="H97" s="302"/>
      <c r="I97" s="302"/>
      <c r="J97" s="211"/>
    </row>
    <row r="98" spans="1:10" ht="15" customHeight="1">
      <c r="A98" s="93"/>
      <c r="B98" s="302"/>
      <c r="C98" s="302"/>
      <c r="D98" s="302"/>
      <c r="E98" s="302"/>
      <c r="F98" s="302"/>
      <c r="G98" s="302"/>
      <c r="H98" s="302"/>
      <c r="I98" s="302"/>
      <c r="J98" s="211"/>
    </row>
    <row r="99" spans="1:10" ht="15" customHeight="1">
      <c r="A99" s="93"/>
      <c r="B99" s="91"/>
      <c r="C99" s="91"/>
      <c r="D99" s="91"/>
      <c r="E99" s="91"/>
      <c r="F99" s="91"/>
      <c r="G99" s="91"/>
      <c r="H99" s="91"/>
      <c r="I99" s="91"/>
      <c r="J99" s="211"/>
    </row>
    <row r="100" spans="1:10" ht="15" customHeight="1">
      <c r="A100" s="93"/>
      <c r="B100" s="91"/>
      <c r="C100" s="91"/>
      <c r="D100" s="91"/>
      <c r="E100" s="91"/>
      <c r="F100" s="91"/>
      <c r="G100" s="91"/>
      <c r="H100" s="91"/>
      <c r="I100" s="236" t="s">
        <v>116</v>
      </c>
      <c r="J100" s="237"/>
    </row>
    <row r="101" spans="1:10" ht="15" customHeight="1">
      <c r="A101" s="93"/>
      <c r="B101" s="91"/>
      <c r="C101" s="91"/>
      <c r="D101" s="91"/>
      <c r="E101" s="91"/>
      <c r="F101" s="91"/>
      <c r="G101" s="91"/>
      <c r="H101" s="91"/>
      <c r="I101" s="95"/>
      <c r="J101" s="238"/>
    </row>
    <row r="102" spans="1:10" ht="15" customHeight="1">
      <c r="A102" s="93"/>
      <c r="B102" s="91"/>
      <c r="C102" s="91"/>
      <c r="D102" s="91"/>
      <c r="E102" s="91"/>
      <c r="F102" s="91"/>
      <c r="G102" s="91"/>
      <c r="H102" s="91"/>
      <c r="I102" s="95"/>
      <c r="J102" s="238"/>
    </row>
    <row r="103" spans="1:10" ht="15" customHeight="1">
      <c r="A103" s="93"/>
      <c r="B103" s="91"/>
      <c r="C103" s="91"/>
      <c r="D103" s="91"/>
      <c r="E103" s="91"/>
      <c r="F103" s="91"/>
      <c r="G103" s="91"/>
      <c r="H103" s="91"/>
      <c r="I103" s="95"/>
      <c r="J103" s="238"/>
    </row>
    <row r="104" spans="1:10" ht="15" customHeight="1">
      <c r="A104" s="93"/>
      <c r="B104" s="91"/>
      <c r="C104" s="91"/>
      <c r="D104" s="91"/>
      <c r="E104" s="91"/>
      <c r="F104" s="91"/>
      <c r="G104" s="91"/>
      <c r="H104" s="91"/>
      <c r="I104" s="95"/>
      <c r="J104" s="238"/>
    </row>
    <row r="105" spans="1:10" ht="15" customHeight="1">
      <c r="A105" s="93"/>
      <c r="B105" s="91"/>
      <c r="C105" s="91"/>
      <c r="D105" s="91"/>
      <c r="E105" s="91"/>
      <c r="F105" s="91"/>
      <c r="G105" s="91"/>
      <c r="H105" s="91"/>
      <c r="I105" s="95"/>
      <c r="J105" s="238"/>
    </row>
    <row r="106" spans="1:10" ht="15" customHeight="1">
      <c r="A106" s="15" t="s">
        <v>26</v>
      </c>
      <c r="B106" s="15"/>
      <c r="C106" s="15"/>
      <c r="D106" s="15"/>
      <c r="E106" s="15"/>
      <c r="F106" s="206"/>
      <c r="G106" s="206"/>
      <c r="H106" s="206"/>
      <c r="I106" s="95"/>
      <c r="J106" s="238"/>
    </row>
    <row r="107" spans="1:10" ht="15" customHeight="1">
      <c r="A107" s="193" t="s">
        <v>27</v>
      </c>
      <c r="B107" s="193"/>
      <c r="C107" s="193"/>
      <c r="D107" s="193"/>
      <c r="E107" s="193"/>
      <c r="F107" s="206"/>
      <c r="G107" s="206"/>
      <c r="H107" s="206"/>
      <c r="I107" s="95"/>
      <c r="J107" s="238"/>
    </row>
    <row r="108" spans="1:10" ht="15" customHeight="1">
      <c r="A108" s="193"/>
      <c r="B108" s="193"/>
      <c r="C108" s="193"/>
      <c r="D108" s="193"/>
      <c r="E108" s="193"/>
      <c r="F108" s="206"/>
      <c r="G108" s="206"/>
      <c r="H108" s="206"/>
      <c r="I108" s="95"/>
      <c r="J108" s="238"/>
    </row>
    <row r="109" spans="1:10" ht="15" customHeight="1">
      <c r="A109" s="311" t="str">
        <f>A59</f>
        <v>QUARTERLY REPORT ON CONSOLIDATED RESULTS FOR THE QUARTER ENDED 30 SEPTEMBER 2010</v>
      </c>
      <c r="B109" s="311"/>
      <c r="C109" s="311"/>
      <c r="D109" s="311"/>
      <c r="E109" s="311"/>
      <c r="F109" s="311"/>
      <c r="G109" s="311"/>
      <c r="H109" s="311"/>
      <c r="I109" s="311"/>
      <c r="J109" s="239"/>
    </row>
    <row r="110" spans="1:10" ht="15" customHeight="1">
      <c r="A110" s="311"/>
      <c r="B110" s="311"/>
      <c r="C110" s="311"/>
      <c r="D110" s="311"/>
      <c r="E110" s="311"/>
      <c r="F110" s="311"/>
      <c r="G110" s="311"/>
      <c r="H110" s="311"/>
      <c r="I110" s="311"/>
      <c r="J110" s="239"/>
    </row>
    <row r="111" spans="1:10" ht="15" customHeight="1">
      <c r="A111" s="224"/>
      <c r="B111" s="224"/>
      <c r="C111" s="224"/>
      <c r="D111" s="224"/>
      <c r="E111" s="224"/>
      <c r="F111" s="224"/>
      <c r="G111" s="224"/>
      <c r="H111" s="224"/>
      <c r="I111" s="224"/>
      <c r="J111" s="223"/>
    </row>
    <row r="112" spans="1:10" ht="15" customHeight="1">
      <c r="A112" s="93"/>
      <c r="B112" s="91"/>
      <c r="C112" s="91"/>
      <c r="D112" s="91"/>
      <c r="E112" s="91"/>
      <c r="F112" s="91"/>
      <c r="G112" s="91"/>
      <c r="H112" s="91"/>
      <c r="I112" s="91"/>
      <c r="J112" s="211"/>
    </row>
    <row r="113" spans="1:10" ht="15" customHeight="1">
      <c r="A113" s="93"/>
      <c r="B113" s="313" t="s">
        <v>359</v>
      </c>
      <c r="C113" s="313"/>
      <c r="D113" s="313"/>
      <c r="E113" s="313"/>
      <c r="F113" s="313"/>
      <c r="G113" s="313"/>
      <c r="H113" s="313"/>
      <c r="I113" s="313"/>
      <c r="J113" s="235"/>
    </row>
    <row r="114" spans="1:10" ht="15" customHeight="1">
      <c r="A114" s="93"/>
      <c r="B114" s="91"/>
      <c r="C114" s="91"/>
      <c r="D114" s="91"/>
      <c r="E114" s="91"/>
      <c r="F114" s="91"/>
      <c r="G114" s="91"/>
      <c r="H114" s="91"/>
      <c r="I114" s="91"/>
      <c r="J114" s="211"/>
    </row>
    <row r="115" spans="1:10" ht="15" customHeight="1">
      <c r="A115" s="93"/>
      <c r="B115" s="308" t="s">
        <v>1</v>
      </c>
      <c r="C115" s="302"/>
      <c r="D115" s="302"/>
      <c r="E115" s="302"/>
      <c r="F115" s="302"/>
      <c r="G115" s="302"/>
      <c r="H115" s="302"/>
      <c r="I115" s="302"/>
      <c r="J115" s="211"/>
    </row>
    <row r="116" spans="1:10" ht="15" customHeight="1">
      <c r="A116" s="93"/>
      <c r="B116" s="308"/>
      <c r="C116" s="302"/>
      <c r="D116" s="302"/>
      <c r="E116" s="302"/>
      <c r="F116" s="302"/>
      <c r="G116" s="302"/>
      <c r="H116" s="302"/>
      <c r="I116" s="302"/>
      <c r="J116" s="211"/>
    </row>
    <row r="117" spans="1:10" ht="15" customHeight="1">
      <c r="A117" s="93"/>
      <c r="B117" s="308"/>
      <c r="C117" s="302"/>
      <c r="D117" s="302"/>
      <c r="E117" s="302"/>
      <c r="F117" s="302"/>
      <c r="G117" s="302"/>
      <c r="H117" s="302"/>
      <c r="I117" s="302"/>
      <c r="J117" s="211"/>
    </row>
    <row r="118" spans="1:10" ht="15" customHeight="1">
      <c r="A118" s="93"/>
      <c r="B118" s="308"/>
      <c r="C118" s="302"/>
      <c r="D118" s="302"/>
      <c r="E118" s="302"/>
      <c r="F118" s="302"/>
      <c r="G118" s="302"/>
      <c r="H118" s="302"/>
      <c r="I118" s="302"/>
      <c r="J118" s="211"/>
    </row>
    <row r="119" spans="1:10" ht="15" customHeight="1">
      <c r="A119" s="93"/>
      <c r="B119" s="308"/>
      <c r="C119" s="302"/>
      <c r="D119" s="302"/>
      <c r="E119" s="302"/>
      <c r="F119" s="302"/>
      <c r="G119" s="302"/>
      <c r="H119" s="302"/>
      <c r="I119" s="302"/>
      <c r="J119" s="211"/>
    </row>
    <row r="120" spans="1:10" ht="15" customHeight="1">
      <c r="A120" s="93"/>
      <c r="B120" s="308"/>
      <c r="C120" s="302"/>
      <c r="D120" s="302"/>
      <c r="E120" s="302"/>
      <c r="F120" s="302"/>
      <c r="G120" s="302"/>
      <c r="H120" s="302"/>
      <c r="I120" s="302"/>
      <c r="J120" s="211"/>
    </row>
    <row r="121" spans="1:10" ht="15" customHeight="1">
      <c r="A121" s="93"/>
      <c r="B121" s="308"/>
      <c r="C121" s="302"/>
      <c r="D121" s="302"/>
      <c r="E121" s="302"/>
      <c r="F121" s="302"/>
      <c r="G121" s="302"/>
      <c r="H121" s="302"/>
      <c r="I121" s="302"/>
      <c r="J121" s="211"/>
    </row>
    <row r="122" spans="1:10" ht="15" customHeight="1">
      <c r="A122" s="93"/>
      <c r="B122" s="308"/>
      <c r="C122" s="302"/>
      <c r="D122" s="302"/>
      <c r="E122" s="302"/>
      <c r="F122" s="302"/>
      <c r="G122" s="302"/>
      <c r="H122" s="302"/>
      <c r="I122" s="302"/>
      <c r="J122" s="211"/>
    </row>
    <row r="123" spans="1:10" ht="15" customHeight="1">
      <c r="A123" s="93"/>
      <c r="B123" s="308"/>
      <c r="C123" s="302"/>
      <c r="D123" s="302"/>
      <c r="E123" s="302"/>
      <c r="F123" s="302"/>
      <c r="G123" s="302"/>
      <c r="H123" s="302"/>
      <c r="I123" s="302"/>
      <c r="J123" s="211"/>
    </row>
    <row r="124" spans="1:10" ht="15" customHeight="1">
      <c r="A124" s="93"/>
      <c r="B124" s="207"/>
      <c r="C124" s="91"/>
      <c r="D124" s="91"/>
      <c r="E124" s="91"/>
      <c r="F124" s="91"/>
      <c r="G124" s="91"/>
      <c r="H124" s="91"/>
      <c r="I124" s="91"/>
      <c r="J124" s="211"/>
    </row>
    <row r="125" spans="1:10" ht="15" customHeight="1">
      <c r="A125" s="93"/>
      <c r="B125" s="313" t="s">
        <v>360</v>
      </c>
      <c r="C125" s="313"/>
      <c r="D125" s="313"/>
      <c r="E125" s="313"/>
      <c r="F125" s="313"/>
      <c r="G125" s="313"/>
      <c r="H125" s="313"/>
      <c r="I125" s="313"/>
      <c r="J125" s="235"/>
    </row>
    <row r="126" spans="1:10" ht="15" customHeight="1">
      <c r="A126" s="93"/>
      <c r="B126" s="91"/>
      <c r="C126" s="91"/>
      <c r="D126" s="91"/>
      <c r="E126" s="91"/>
      <c r="F126" s="91"/>
      <c r="G126" s="91"/>
      <c r="H126" s="91"/>
      <c r="I126" s="91"/>
      <c r="J126" s="211"/>
    </row>
    <row r="127" spans="1:10" ht="15" customHeight="1">
      <c r="A127" s="93"/>
      <c r="B127" s="308" t="s">
        <v>2</v>
      </c>
      <c r="C127" s="302"/>
      <c r="D127" s="302"/>
      <c r="E127" s="302"/>
      <c r="F127" s="302"/>
      <c r="G127" s="302"/>
      <c r="H127" s="302"/>
      <c r="I127" s="302"/>
      <c r="J127" s="211"/>
    </row>
    <row r="128" spans="1:10" ht="15" customHeight="1">
      <c r="A128" s="93"/>
      <c r="B128" s="308"/>
      <c r="C128" s="302"/>
      <c r="D128" s="302"/>
      <c r="E128" s="302"/>
      <c r="F128" s="302"/>
      <c r="G128" s="302"/>
      <c r="H128" s="302"/>
      <c r="I128" s="302"/>
      <c r="J128" s="211"/>
    </row>
    <row r="129" spans="1:10" ht="15" customHeight="1">
      <c r="A129" s="93"/>
      <c r="B129" s="308"/>
      <c r="C129" s="302"/>
      <c r="D129" s="302"/>
      <c r="E129" s="302"/>
      <c r="F129" s="302"/>
      <c r="G129" s="302"/>
      <c r="H129" s="302"/>
      <c r="I129" s="302"/>
      <c r="J129" s="211"/>
    </row>
    <row r="130" spans="1:10" ht="15" customHeight="1">
      <c r="A130" s="93"/>
      <c r="B130" s="308"/>
      <c r="C130" s="302"/>
      <c r="D130" s="302"/>
      <c r="E130" s="302"/>
      <c r="F130" s="302"/>
      <c r="G130" s="302"/>
      <c r="H130" s="302"/>
      <c r="I130" s="302"/>
      <c r="J130" s="211"/>
    </row>
    <row r="131" spans="1:10" ht="15" customHeight="1">
      <c r="A131" s="93"/>
      <c r="B131" s="308"/>
      <c r="C131" s="302"/>
      <c r="D131" s="302"/>
      <c r="E131" s="302"/>
      <c r="F131" s="302"/>
      <c r="G131" s="302"/>
      <c r="H131" s="302"/>
      <c r="I131" s="302"/>
      <c r="J131" s="211"/>
    </row>
    <row r="132" spans="1:10" ht="15" customHeight="1">
      <c r="A132" s="93"/>
      <c r="B132" s="91"/>
      <c r="C132" s="91"/>
      <c r="D132" s="91"/>
      <c r="E132" s="91"/>
      <c r="F132" s="91"/>
      <c r="G132" s="91"/>
      <c r="H132" s="91"/>
      <c r="I132" s="91"/>
      <c r="J132" s="211"/>
    </row>
    <row r="133" spans="1:10" ht="15" customHeight="1">
      <c r="A133" s="93"/>
      <c r="B133" s="242" t="s">
        <v>361</v>
      </c>
      <c r="C133" s="91"/>
      <c r="D133" s="91"/>
      <c r="E133" s="91"/>
      <c r="F133" s="91"/>
      <c r="G133" s="91"/>
      <c r="H133" s="91"/>
      <c r="I133" s="91"/>
      <c r="J133" s="211"/>
    </row>
    <row r="134" spans="1:10" ht="15" customHeight="1">
      <c r="A134" s="93"/>
      <c r="B134" s="91"/>
      <c r="C134" s="91"/>
      <c r="D134" s="91"/>
      <c r="E134" s="91"/>
      <c r="F134" s="91"/>
      <c r="G134" s="91"/>
      <c r="H134" s="91"/>
      <c r="I134" s="91"/>
      <c r="J134" s="211"/>
    </row>
    <row r="135" spans="1:10" ht="15" customHeight="1">
      <c r="A135" s="93"/>
      <c r="B135" s="308" t="s">
        <v>3</v>
      </c>
      <c r="C135" s="302"/>
      <c r="D135" s="302"/>
      <c r="E135" s="302"/>
      <c r="F135" s="302"/>
      <c r="G135" s="302"/>
      <c r="H135" s="302"/>
      <c r="I135" s="302"/>
      <c r="J135" s="211"/>
    </row>
    <row r="136" spans="1:10" ht="15" customHeight="1">
      <c r="A136" s="93"/>
      <c r="B136" s="308"/>
      <c r="C136" s="302"/>
      <c r="D136" s="302"/>
      <c r="E136" s="302"/>
      <c r="F136" s="302"/>
      <c r="G136" s="302"/>
      <c r="H136" s="302"/>
      <c r="I136" s="302"/>
      <c r="J136" s="211"/>
    </row>
    <row r="137" spans="1:10" ht="15" customHeight="1">
      <c r="A137" s="93"/>
      <c r="B137" s="308"/>
      <c r="C137" s="302"/>
      <c r="D137" s="302"/>
      <c r="E137" s="302"/>
      <c r="F137" s="302"/>
      <c r="G137" s="302"/>
      <c r="H137" s="302"/>
      <c r="I137" s="302"/>
      <c r="J137" s="211"/>
    </row>
    <row r="138" spans="1:10" ht="15" customHeight="1">
      <c r="A138" s="93"/>
      <c r="B138" s="308"/>
      <c r="C138" s="302"/>
      <c r="D138" s="302"/>
      <c r="E138" s="302"/>
      <c r="F138" s="302"/>
      <c r="G138" s="302"/>
      <c r="H138" s="302"/>
      <c r="I138" s="302"/>
      <c r="J138" s="211"/>
    </row>
    <row r="139" spans="1:10" ht="15" customHeight="1">
      <c r="A139" s="93"/>
      <c r="B139" s="308"/>
      <c r="C139" s="302"/>
      <c r="D139" s="302"/>
      <c r="E139" s="302"/>
      <c r="F139" s="302"/>
      <c r="G139" s="302"/>
      <c r="H139" s="302"/>
      <c r="I139" s="302"/>
      <c r="J139" s="211"/>
    </row>
    <row r="140" spans="1:10" ht="15" customHeight="1">
      <c r="A140" s="93"/>
      <c r="B140" s="207"/>
      <c r="C140" s="91"/>
      <c r="D140" s="91"/>
      <c r="E140" s="91"/>
      <c r="F140" s="91"/>
      <c r="G140" s="91"/>
      <c r="H140" s="91"/>
      <c r="I140" s="91"/>
      <c r="J140" s="211"/>
    </row>
    <row r="141" spans="1:10" ht="15" customHeight="1">
      <c r="A141" s="93"/>
      <c r="B141" s="243" t="s">
        <v>362</v>
      </c>
      <c r="C141" s="91"/>
      <c r="D141" s="91"/>
      <c r="E141" s="91"/>
      <c r="F141" s="91"/>
      <c r="G141" s="91"/>
      <c r="H141" s="91"/>
      <c r="I141" s="236"/>
      <c r="J141" s="211"/>
    </row>
    <row r="142" spans="1:10" ht="15" customHeight="1">
      <c r="A142" s="93"/>
      <c r="B142" s="91"/>
      <c r="C142" s="91"/>
      <c r="D142" s="91"/>
      <c r="E142" s="91"/>
      <c r="F142" s="91"/>
      <c r="G142" s="91"/>
      <c r="H142" s="91"/>
      <c r="I142" s="236"/>
      <c r="J142" s="211"/>
    </row>
    <row r="143" spans="1:10" ht="15" customHeight="1">
      <c r="A143" s="93"/>
      <c r="B143" s="308" t="s">
        <v>4</v>
      </c>
      <c r="C143" s="302"/>
      <c r="D143" s="302"/>
      <c r="E143" s="302"/>
      <c r="F143" s="302"/>
      <c r="G143" s="302"/>
      <c r="H143" s="302"/>
      <c r="I143" s="302"/>
      <c r="J143" s="211"/>
    </row>
    <row r="144" spans="1:10" ht="15" customHeight="1">
      <c r="A144" s="93"/>
      <c r="B144" s="308"/>
      <c r="C144" s="302"/>
      <c r="D144" s="302"/>
      <c r="E144" s="302"/>
      <c r="F144" s="302"/>
      <c r="G144" s="302"/>
      <c r="H144" s="302"/>
      <c r="I144" s="302"/>
      <c r="J144" s="211"/>
    </row>
    <row r="145" spans="1:10" ht="15" customHeight="1">
      <c r="A145" s="93"/>
      <c r="B145" s="308"/>
      <c r="C145" s="302"/>
      <c r="D145" s="302"/>
      <c r="E145" s="302"/>
      <c r="F145" s="302"/>
      <c r="G145" s="302"/>
      <c r="H145" s="302"/>
      <c r="I145" s="302"/>
      <c r="J145" s="211"/>
    </row>
    <row r="146" spans="1:10" ht="15" customHeight="1">
      <c r="A146" s="93"/>
      <c r="B146" s="308"/>
      <c r="C146" s="302"/>
      <c r="D146" s="302"/>
      <c r="E146" s="302"/>
      <c r="F146" s="302"/>
      <c r="G146" s="302"/>
      <c r="H146" s="302"/>
      <c r="I146" s="302"/>
      <c r="J146" s="211"/>
    </row>
    <row r="147" spans="1:10" ht="15" customHeight="1">
      <c r="A147" s="93"/>
      <c r="B147" s="207"/>
      <c r="C147" s="91"/>
      <c r="D147" s="91"/>
      <c r="E147" s="91"/>
      <c r="F147" s="91"/>
      <c r="G147" s="91"/>
      <c r="H147" s="91"/>
      <c r="I147" s="91"/>
      <c r="J147" s="211"/>
    </row>
    <row r="148" spans="1:10" ht="15" customHeight="1">
      <c r="A148" s="93"/>
      <c r="B148" s="207"/>
      <c r="C148" s="91"/>
      <c r="D148" s="91"/>
      <c r="E148" s="91"/>
      <c r="F148" s="91"/>
      <c r="G148" s="91"/>
      <c r="H148" s="91"/>
      <c r="I148" s="91"/>
      <c r="J148" s="211"/>
    </row>
    <row r="149" spans="1:10" ht="15" customHeight="1">
      <c r="A149" s="93"/>
      <c r="B149" s="207"/>
      <c r="C149" s="91"/>
      <c r="D149" s="91"/>
      <c r="E149" s="91"/>
      <c r="F149" s="91"/>
      <c r="G149" s="91"/>
      <c r="H149" s="91"/>
      <c r="I149" s="91"/>
      <c r="J149" s="211"/>
    </row>
    <row r="150" spans="1:10" ht="15" customHeight="1">
      <c r="A150" s="93"/>
      <c r="B150" s="207"/>
      <c r="C150" s="91"/>
      <c r="D150" s="91"/>
      <c r="E150" s="91"/>
      <c r="F150" s="91"/>
      <c r="G150" s="91"/>
      <c r="H150" s="91"/>
      <c r="I150" s="236" t="s">
        <v>127</v>
      </c>
      <c r="J150" s="211"/>
    </row>
    <row r="151" spans="1:10" ht="15" customHeight="1">
      <c r="A151" s="93"/>
      <c r="B151" s="91"/>
      <c r="C151" s="91"/>
      <c r="D151" s="91"/>
      <c r="E151" s="91"/>
      <c r="F151" s="91"/>
      <c r="G151" s="91"/>
      <c r="H151" s="91"/>
      <c r="I151" s="91"/>
      <c r="J151" s="211"/>
    </row>
    <row r="152" spans="1:10" ht="15" customHeight="1">
      <c r="A152" s="93"/>
      <c r="B152" s="91"/>
      <c r="C152" s="91"/>
      <c r="D152" s="91"/>
      <c r="E152" s="91"/>
      <c r="F152" s="91"/>
      <c r="G152" s="91"/>
      <c r="H152" s="91"/>
      <c r="I152" s="91"/>
      <c r="J152" s="211"/>
    </row>
    <row r="153" spans="1:10" ht="15" customHeight="1">
      <c r="A153" s="93"/>
      <c r="B153" s="91"/>
      <c r="C153" s="91"/>
      <c r="D153" s="91"/>
      <c r="E153" s="91"/>
      <c r="F153" s="91"/>
      <c r="G153" s="91"/>
      <c r="H153" s="91"/>
      <c r="I153" s="91"/>
      <c r="J153" s="211"/>
    </row>
    <row r="154" spans="1:10" ht="15" customHeight="1">
      <c r="A154" s="93"/>
      <c r="B154" s="91"/>
      <c r="C154" s="91"/>
      <c r="D154" s="91"/>
      <c r="E154" s="91"/>
      <c r="F154" s="91"/>
      <c r="G154" s="91"/>
      <c r="H154" s="91"/>
      <c r="I154" s="91"/>
      <c r="J154" s="211"/>
    </row>
    <row r="155" spans="1:10" ht="15" customHeight="1">
      <c r="A155" s="93"/>
      <c r="B155" s="91"/>
      <c r="C155" s="91"/>
      <c r="D155" s="91"/>
      <c r="E155" s="91"/>
      <c r="F155" s="91"/>
      <c r="G155" s="91"/>
      <c r="H155" s="91"/>
      <c r="J155" s="237"/>
    </row>
    <row r="156" spans="1:10" ht="15" customHeight="1">
      <c r="A156" s="15" t="s">
        <v>26</v>
      </c>
      <c r="B156" s="91"/>
      <c r="C156" s="91"/>
      <c r="D156" s="91"/>
      <c r="E156" s="91"/>
      <c r="F156" s="91"/>
      <c r="G156" s="91"/>
      <c r="H156" s="91"/>
      <c r="I156" s="95"/>
      <c r="J156" s="238"/>
    </row>
    <row r="157" spans="1:10" ht="15" customHeight="1">
      <c r="A157" s="193" t="s">
        <v>27</v>
      </c>
      <c r="B157" s="91"/>
      <c r="C157" s="91"/>
      <c r="D157" s="91"/>
      <c r="E157" s="91"/>
      <c r="F157" s="91"/>
      <c r="G157" s="91"/>
      <c r="H157" s="91"/>
      <c r="I157" s="95"/>
      <c r="J157" s="238"/>
    </row>
    <row r="158" spans="1:10" ht="15" customHeight="1">
      <c r="A158" s="193"/>
      <c r="B158" s="91"/>
      <c r="C158" s="91"/>
      <c r="D158" s="91"/>
      <c r="E158" s="91"/>
      <c r="F158" s="91"/>
      <c r="G158" s="91"/>
      <c r="H158" s="91"/>
      <c r="I158" s="95"/>
      <c r="J158" s="238"/>
    </row>
    <row r="159" spans="1:10" ht="15" customHeight="1">
      <c r="A159" s="311" t="str">
        <f>A109</f>
        <v>QUARTERLY REPORT ON CONSOLIDATED RESULTS FOR THE QUARTER ENDED 30 SEPTEMBER 2010</v>
      </c>
      <c r="B159" s="311"/>
      <c r="C159" s="311"/>
      <c r="D159" s="311"/>
      <c r="E159" s="311"/>
      <c r="F159" s="311"/>
      <c r="G159" s="311"/>
      <c r="H159" s="311"/>
      <c r="I159" s="311"/>
      <c r="J159" s="238"/>
    </row>
    <row r="160" spans="1:10" ht="15" customHeight="1">
      <c r="A160" s="311"/>
      <c r="B160" s="311"/>
      <c r="C160" s="311"/>
      <c r="D160" s="311"/>
      <c r="E160" s="311"/>
      <c r="F160" s="311"/>
      <c r="G160" s="311"/>
      <c r="H160" s="311"/>
      <c r="I160" s="311"/>
      <c r="J160" s="238"/>
    </row>
    <row r="161" spans="1:10" ht="15" customHeight="1">
      <c r="A161" s="224"/>
      <c r="B161" s="15"/>
      <c r="C161" s="15"/>
      <c r="D161" s="15"/>
      <c r="E161" s="15"/>
      <c r="F161" s="206"/>
      <c r="G161" s="206"/>
      <c r="H161" s="206"/>
      <c r="I161" s="95"/>
      <c r="J161" s="238"/>
    </row>
    <row r="162" spans="1:10" ht="15" customHeight="1">
      <c r="A162" s="93"/>
      <c r="B162" s="308" t="s">
        <v>363</v>
      </c>
      <c r="C162" s="302"/>
      <c r="D162" s="302"/>
      <c r="E162" s="302"/>
      <c r="F162" s="302"/>
      <c r="G162" s="302"/>
      <c r="H162" s="302"/>
      <c r="I162" s="302"/>
      <c r="J162" s="237"/>
    </row>
    <row r="163" spans="1:10" ht="15" customHeight="1">
      <c r="A163" s="93"/>
      <c r="B163" s="308"/>
      <c r="C163" s="302"/>
      <c r="D163" s="302"/>
      <c r="E163" s="302"/>
      <c r="F163" s="302"/>
      <c r="G163" s="302"/>
      <c r="H163" s="302"/>
      <c r="I163" s="302"/>
      <c r="J163" s="237"/>
    </row>
    <row r="164" spans="1:10" ht="15" customHeight="1">
      <c r="A164" s="93"/>
      <c r="B164" s="308"/>
      <c r="C164" s="302"/>
      <c r="D164" s="302"/>
      <c r="E164" s="302"/>
      <c r="F164" s="302"/>
      <c r="G164" s="302"/>
      <c r="H164" s="302"/>
      <c r="I164" s="302"/>
      <c r="J164" s="237"/>
    </row>
    <row r="165" spans="1:10" ht="15" customHeight="1">
      <c r="A165" s="93"/>
      <c r="B165" s="91"/>
      <c r="C165" s="91"/>
      <c r="D165" s="91"/>
      <c r="E165" s="91"/>
      <c r="F165" s="91"/>
      <c r="G165" s="91"/>
      <c r="H165" s="91"/>
      <c r="I165" s="236"/>
      <c r="J165" s="237"/>
    </row>
    <row r="166" spans="1:10" ht="15" customHeight="1">
      <c r="A166" s="93"/>
      <c r="B166" s="308" t="s">
        <v>6</v>
      </c>
      <c r="C166" s="302"/>
      <c r="D166" s="302"/>
      <c r="E166" s="302"/>
      <c r="F166" s="302"/>
      <c r="G166" s="302"/>
      <c r="H166" s="302"/>
      <c r="I166" s="302"/>
      <c r="J166" s="237"/>
    </row>
    <row r="167" spans="1:10" ht="15" customHeight="1">
      <c r="A167" s="93"/>
      <c r="B167" s="308"/>
      <c r="C167" s="302"/>
      <c r="D167" s="302"/>
      <c r="E167" s="302"/>
      <c r="F167" s="302"/>
      <c r="G167" s="302"/>
      <c r="H167" s="302"/>
      <c r="I167" s="302"/>
      <c r="J167" s="237"/>
    </row>
    <row r="168" spans="1:10" ht="15" customHeight="1">
      <c r="A168" s="93"/>
      <c r="B168" s="308"/>
      <c r="C168" s="302"/>
      <c r="D168" s="302"/>
      <c r="E168" s="302"/>
      <c r="F168" s="302"/>
      <c r="G168" s="302"/>
      <c r="H168" s="302"/>
      <c r="I168" s="302"/>
      <c r="J168" s="237"/>
    </row>
    <row r="169" spans="1:10" ht="15" customHeight="1">
      <c r="A169" s="93"/>
      <c r="B169" s="91"/>
      <c r="C169" s="91"/>
      <c r="D169" s="91"/>
      <c r="E169" s="91"/>
      <c r="F169" s="91"/>
      <c r="G169" s="91"/>
      <c r="H169" s="91"/>
      <c r="I169" s="236"/>
      <c r="J169" s="237"/>
    </row>
    <row r="170" spans="1:10" ht="15" customHeight="1">
      <c r="A170" s="93"/>
      <c r="B170" s="308" t="s">
        <v>7</v>
      </c>
      <c r="C170" s="302"/>
      <c r="D170" s="302"/>
      <c r="E170" s="302"/>
      <c r="F170" s="302"/>
      <c r="G170" s="302"/>
      <c r="H170" s="302"/>
      <c r="I170" s="302"/>
      <c r="J170" s="237"/>
    </row>
    <row r="171" spans="1:10" ht="15" customHeight="1">
      <c r="A171" s="93"/>
      <c r="B171" s="308"/>
      <c r="C171" s="302"/>
      <c r="D171" s="302"/>
      <c r="E171" s="302"/>
      <c r="F171" s="302"/>
      <c r="G171" s="302"/>
      <c r="H171" s="302"/>
      <c r="I171" s="302"/>
      <c r="J171" s="237"/>
    </row>
    <row r="172" spans="1:10" ht="15" customHeight="1">
      <c r="A172" s="93"/>
      <c r="B172" s="308"/>
      <c r="C172" s="302"/>
      <c r="D172" s="302"/>
      <c r="E172" s="302"/>
      <c r="F172" s="302"/>
      <c r="G172" s="302"/>
      <c r="H172" s="302"/>
      <c r="I172" s="302"/>
      <c r="J172" s="237"/>
    </row>
    <row r="173" spans="1:10" ht="15" customHeight="1">
      <c r="A173" s="93"/>
      <c r="B173" s="308"/>
      <c r="C173" s="302"/>
      <c r="D173" s="302"/>
      <c r="E173" s="302"/>
      <c r="F173" s="302"/>
      <c r="G173" s="302"/>
      <c r="H173" s="302"/>
      <c r="I173" s="302"/>
      <c r="J173" s="237"/>
    </row>
    <row r="174" spans="1:10" ht="15" customHeight="1">
      <c r="A174" s="93"/>
      <c r="B174" s="207"/>
      <c r="C174" s="91"/>
      <c r="D174" s="91"/>
      <c r="E174" s="91"/>
      <c r="F174" s="91"/>
      <c r="G174" s="91"/>
      <c r="H174" s="91"/>
      <c r="I174" s="91"/>
      <c r="J174" s="237"/>
    </row>
    <row r="175" spans="1:10" ht="15" customHeight="1">
      <c r="A175" s="93"/>
      <c r="B175" s="243" t="s">
        <v>364</v>
      </c>
      <c r="C175" s="91"/>
      <c r="D175" s="91"/>
      <c r="E175" s="91"/>
      <c r="F175" s="91"/>
      <c r="G175" s="91"/>
      <c r="H175" s="91"/>
      <c r="I175" s="236"/>
      <c r="J175" s="237"/>
    </row>
    <row r="176" spans="1:10" ht="15" customHeight="1">
      <c r="A176" s="93"/>
      <c r="B176" s="91"/>
      <c r="C176" s="91"/>
      <c r="D176" s="91"/>
      <c r="E176" s="91"/>
      <c r="F176" s="91"/>
      <c r="G176" s="91"/>
      <c r="H176" s="91"/>
      <c r="I176" s="236"/>
      <c r="J176" s="237"/>
    </row>
    <row r="177" spans="1:10" ht="15" customHeight="1">
      <c r="A177" s="93"/>
      <c r="B177" s="308" t="s">
        <v>8</v>
      </c>
      <c r="C177" s="302"/>
      <c r="D177" s="302"/>
      <c r="E177" s="302"/>
      <c r="F177" s="302"/>
      <c r="G177" s="302"/>
      <c r="H177" s="302"/>
      <c r="I177" s="302"/>
      <c r="J177" s="237"/>
    </row>
    <row r="178" spans="1:10" ht="15" customHeight="1">
      <c r="A178" s="93"/>
      <c r="B178" s="308"/>
      <c r="C178" s="302"/>
      <c r="D178" s="302"/>
      <c r="E178" s="302"/>
      <c r="F178" s="302"/>
      <c r="G178" s="302"/>
      <c r="H178" s="302"/>
      <c r="I178" s="302"/>
      <c r="J178" s="237"/>
    </row>
    <row r="179" spans="1:10" ht="15" customHeight="1">
      <c r="A179" s="93"/>
      <c r="B179" s="308"/>
      <c r="C179" s="302"/>
      <c r="D179" s="302"/>
      <c r="E179" s="302"/>
      <c r="F179" s="302"/>
      <c r="G179" s="302"/>
      <c r="H179" s="302"/>
      <c r="I179" s="302"/>
      <c r="J179" s="237"/>
    </row>
    <row r="180" spans="1:10" ht="15" customHeight="1">
      <c r="A180" s="93"/>
      <c r="B180" s="308"/>
      <c r="C180" s="302"/>
      <c r="D180" s="302"/>
      <c r="E180" s="302"/>
      <c r="F180" s="302"/>
      <c r="G180" s="302"/>
      <c r="H180" s="302"/>
      <c r="I180" s="302"/>
      <c r="J180" s="237"/>
    </row>
    <row r="181" spans="1:10" ht="15" customHeight="1">
      <c r="A181" s="93"/>
      <c r="B181" s="308"/>
      <c r="C181" s="302"/>
      <c r="D181" s="302"/>
      <c r="E181" s="302"/>
      <c r="F181" s="302"/>
      <c r="G181" s="302"/>
      <c r="H181" s="302"/>
      <c r="I181" s="302"/>
      <c r="J181" s="237"/>
    </row>
    <row r="182" spans="1:10" ht="15" customHeight="1">
      <c r="A182" s="93"/>
      <c r="B182" s="193"/>
      <c r="C182" s="193"/>
      <c r="D182" s="193"/>
      <c r="E182" s="193"/>
      <c r="F182" s="206"/>
      <c r="G182" s="206"/>
      <c r="H182" s="206"/>
      <c r="I182" s="95"/>
      <c r="J182" s="237"/>
    </row>
    <row r="183" spans="1:10" ht="15" customHeight="1">
      <c r="A183" s="93"/>
      <c r="B183" s="308" t="s">
        <v>365</v>
      </c>
      <c r="C183" s="302"/>
      <c r="D183" s="302"/>
      <c r="E183" s="302"/>
      <c r="F183" s="302"/>
      <c r="G183" s="302"/>
      <c r="H183" s="302"/>
      <c r="I183" s="302"/>
      <c r="J183" s="237"/>
    </row>
    <row r="184" spans="1:10" ht="15" customHeight="1">
      <c r="A184" s="93"/>
      <c r="B184" s="308"/>
      <c r="C184" s="302"/>
      <c r="D184" s="302"/>
      <c r="E184" s="302"/>
      <c r="F184" s="302"/>
      <c r="G184" s="302"/>
      <c r="H184" s="302"/>
      <c r="I184" s="302"/>
      <c r="J184" s="237"/>
    </row>
    <row r="185" spans="1:10" ht="15" customHeight="1">
      <c r="A185" s="93"/>
      <c r="B185" s="308"/>
      <c r="C185" s="302"/>
      <c r="D185" s="302"/>
      <c r="E185" s="302"/>
      <c r="F185" s="302"/>
      <c r="G185" s="302"/>
      <c r="H185" s="302"/>
      <c r="I185" s="302"/>
      <c r="J185" s="237"/>
    </row>
    <row r="186" spans="1:10" ht="15" customHeight="1">
      <c r="A186" s="93"/>
      <c r="B186" s="208"/>
      <c r="C186" s="208"/>
      <c r="D186" s="208"/>
      <c r="E186" s="208"/>
      <c r="F186" s="208"/>
      <c r="G186" s="208"/>
      <c r="H186" s="208"/>
      <c r="I186" s="208"/>
      <c r="J186" s="237"/>
    </row>
    <row r="187" spans="1:10" ht="15" customHeight="1">
      <c r="A187" s="93"/>
      <c r="B187" s="242" t="s">
        <v>366</v>
      </c>
      <c r="C187" s="91"/>
      <c r="D187" s="91"/>
      <c r="E187" s="91"/>
      <c r="F187" s="91"/>
      <c r="G187" s="91"/>
      <c r="H187" s="91"/>
      <c r="I187" s="91"/>
      <c r="J187" s="237"/>
    </row>
    <row r="188" spans="1:10" ht="15" customHeight="1">
      <c r="A188" s="93"/>
      <c r="B188" s="91"/>
      <c r="C188" s="91"/>
      <c r="D188" s="91"/>
      <c r="E188" s="91"/>
      <c r="F188" s="91"/>
      <c r="G188" s="91"/>
      <c r="H188" s="91"/>
      <c r="I188" s="91"/>
      <c r="J188" s="237"/>
    </row>
    <row r="189" spans="1:10" ht="15" customHeight="1">
      <c r="A189" s="93"/>
      <c r="B189" s="308" t="s">
        <v>9</v>
      </c>
      <c r="C189" s="302"/>
      <c r="D189" s="302"/>
      <c r="E189" s="302"/>
      <c r="F189" s="302"/>
      <c r="G189" s="302"/>
      <c r="H189" s="302"/>
      <c r="I189" s="302"/>
      <c r="J189" s="237"/>
    </row>
    <row r="190" spans="1:10" ht="15" customHeight="1">
      <c r="A190" s="93"/>
      <c r="B190" s="308"/>
      <c r="C190" s="302"/>
      <c r="D190" s="302"/>
      <c r="E190" s="302"/>
      <c r="F190" s="302"/>
      <c r="G190" s="302"/>
      <c r="H190" s="302"/>
      <c r="I190" s="302"/>
      <c r="J190" s="237"/>
    </row>
    <row r="191" spans="1:10" ht="15" customHeight="1">
      <c r="A191" s="93"/>
      <c r="B191" s="308"/>
      <c r="C191" s="302"/>
      <c r="D191" s="302"/>
      <c r="E191" s="302"/>
      <c r="F191" s="302"/>
      <c r="G191" s="302"/>
      <c r="H191" s="302"/>
      <c r="I191" s="302"/>
      <c r="J191" s="237"/>
    </row>
    <row r="192" spans="1:10" ht="15" customHeight="1">
      <c r="A192" s="93"/>
      <c r="B192" s="308"/>
      <c r="C192" s="302"/>
      <c r="D192" s="302"/>
      <c r="E192" s="302"/>
      <c r="F192" s="302"/>
      <c r="G192" s="302"/>
      <c r="H192" s="302"/>
      <c r="I192" s="302"/>
      <c r="J192" s="237"/>
    </row>
    <row r="193" spans="1:10" ht="15" customHeight="1">
      <c r="A193" s="93"/>
      <c r="B193" s="91"/>
      <c r="C193" s="91"/>
      <c r="D193" s="91"/>
      <c r="E193" s="91"/>
      <c r="F193" s="91"/>
      <c r="G193" s="91"/>
      <c r="H193" s="91"/>
      <c r="I193" s="236"/>
      <c r="J193" s="237"/>
    </row>
    <row r="194" spans="1:10" ht="15" customHeight="1">
      <c r="A194" s="93"/>
      <c r="B194" s="243" t="s">
        <v>362</v>
      </c>
      <c r="C194" s="91"/>
      <c r="D194" s="91"/>
      <c r="E194" s="91"/>
      <c r="F194" s="91"/>
      <c r="G194" s="91"/>
      <c r="H194" s="91"/>
      <c r="I194" s="236"/>
      <c r="J194" s="237"/>
    </row>
    <row r="195" spans="1:10" ht="15" customHeight="1">
      <c r="A195" s="93"/>
      <c r="B195" s="91"/>
      <c r="C195" s="91"/>
      <c r="D195" s="91"/>
      <c r="E195" s="91"/>
      <c r="F195" s="91"/>
      <c r="G195" s="91"/>
      <c r="H195" s="91"/>
      <c r="I195" s="236"/>
      <c r="J195" s="237"/>
    </row>
    <row r="196" spans="1:10" ht="15" customHeight="1">
      <c r="A196" s="93"/>
      <c r="B196" s="308" t="s">
        <v>10</v>
      </c>
      <c r="C196" s="302"/>
      <c r="D196" s="302"/>
      <c r="E196" s="302"/>
      <c r="F196" s="302"/>
      <c r="G196" s="302"/>
      <c r="H196" s="302"/>
      <c r="I196" s="302"/>
      <c r="J196" s="237"/>
    </row>
    <row r="197" spans="1:10" ht="15" customHeight="1">
      <c r="A197" s="93"/>
      <c r="B197" s="308"/>
      <c r="C197" s="302"/>
      <c r="D197" s="302"/>
      <c r="E197" s="302"/>
      <c r="F197" s="302"/>
      <c r="G197" s="302"/>
      <c r="H197" s="302"/>
      <c r="I197" s="302"/>
      <c r="J197" s="237"/>
    </row>
    <row r="198" spans="1:10" ht="15" customHeight="1">
      <c r="A198" s="93"/>
      <c r="B198" s="308"/>
      <c r="C198" s="302"/>
      <c r="D198" s="302"/>
      <c r="E198" s="302"/>
      <c r="F198" s="302"/>
      <c r="G198" s="302"/>
      <c r="H198" s="302"/>
      <c r="I198" s="302"/>
      <c r="J198" s="237"/>
    </row>
    <row r="199" spans="1:10" ht="15" customHeight="1">
      <c r="A199" s="93"/>
      <c r="B199" s="308"/>
      <c r="C199" s="302"/>
      <c r="D199" s="302"/>
      <c r="E199" s="302"/>
      <c r="F199" s="302"/>
      <c r="G199" s="302"/>
      <c r="H199" s="302"/>
      <c r="I199" s="302"/>
      <c r="J199" s="237"/>
    </row>
    <row r="200" spans="1:10" ht="15" customHeight="1">
      <c r="A200" s="93"/>
      <c r="B200" s="91"/>
      <c r="C200" s="91"/>
      <c r="D200" s="91"/>
      <c r="E200" s="91"/>
      <c r="F200" s="91"/>
      <c r="G200" s="91"/>
      <c r="H200" s="91"/>
      <c r="I200" s="236" t="s">
        <v>217</v>
      </c>
      <c r="J200" s="237"/>
    </row>
    <row r="201" spans="1:10" ht="15" customHeight="1">
      <c r="A201" s="93"/>
      <c r="B201" s="91"/>
      <c r="C201" s="91"/>
      <c r="D201" s="91"/>
      <c r="E201" s="91"/>
      <c r="F201" s="91"/>
      <c r="G201" s="91"/>
      <c r="H201" s="91"/>
      <c r="I201" s="236"/>
      <c r="J201" s="237"/>
    </row>
    <row r="202" spans="1:10" ht="15" customHeight="1">
      <c r="A202" s="93"/>
      <c r="B202" s="91"/>
      <c r="C202" s="91"/>
      <c r="D202" s="91"/>
      <c r="E202" s="91"/>
      <c r="F202" s="91"/>
      <c r="G202" s="91"/>
      <c r="H202" s="91"/>
      <c r="I202" s="236"/>
      <c r="J202" s="237"/>
    </row>
    <row r="203" spans="1:10" ht="15" customHeight="1">
      <c r="A203" s="93"/>
      <c r="B203" s="91"/>
      <c r="C203" s="91"/>
      <c r="D203" s="91"/>
      <c r="E203" s="91"/>
      <c r="F203" s="91"/>
      <c r="G203" s="91"/>
      <c r="H203" s="91"/>
      <c r="I203" s="236"/>
      <c r="J203" s="237"/>
    </row>
    <row r="204" spans="1:10" ht="15" customHeight="1">
      <c r="A204" s="93"/>
      <c r="B204" s="91"/>
      <c r="C204" s="91"/>
      <c r="D204" s="91"/>
      <c r="E204" s="91"/>
      <c r="F204" s="91"/>
      <c r="G204" s="91"/>
      <c r="H204" s="91"/>
      <c r="I204" s="236"/>
      <c r="J204" s="237"/>
    </row>
    <row r="205" spans="1:10" ht="15" customHeight="1">
      <c r="A205" s="93"/>
      <c r="B205" s="91"/>
      <c r="C205" s="91"/>
      <c r="D205" s="91"/>
      <c r="E205" s="91"/>
      <c r="F205" s="91"/>
      <c r="G205" s="91"/>
      <c r="H205" s="91"/>
      <c r="J205" s="237"/>
    </row>
    <row r="206" spans="1:10" ht="15" customHeight="1">
      <c r="A206" s="15" t="s">
        <v>26</v>
      </c>
      <c r="B206" s="91"/>
      <c r="C206" s="91"/>
      <c r="D206" s="91"/>
      <c r="E206" s="91"/>
      <c r="F206" s="91"/>
      <c r="G206" s="91"/>
      <c r="H206" s="91"/>
      <c r="I206" s="95"/>
      <c r="J206" s="238"/>
    </row>
    <row r="207" spans="1:10" ht="15" customHeight="1">
      <c r="A207" s="193" t="s">
        <v>27</v>
      </c>
      <c r="B207" s="91"/>
      <c r="C207" s="91"/>
      <c r="D207" s="91"/>
      <c r="E207" s="91"/>
      <c r="F207" s="91"/>
      <c r="G207" s="91"/>
      <c r="H207" s="91"/>
      <c r="I207" s="95"/>
      <c r="J207" s="238"/>
    </row>
    <row r="208" spans="1:10" ht="15" customHeight="1">
      <c r="A208" s="193"/>
      <c r="B208" s="91"/>
      <c r="C208" s="91"/>
      <c r="D208" s="91"/>
      <c r="E208" s="91"/>
      <c r="F208" s="91"/>
      <c r="G208" s="91"/>
      <c r="H208" s="91"/>
      <c r="I208" s="95"/>
      <c r="J208" s="238"/>
    </row>
    <row r="209" spans="1:10" ht="15" customHeight="1">
      <c r="A209" s="311" t="str">
        <f>A159</f>
        <v>QUARTERLY REPORT ON CONSOLIDATED RESULTS FOR THE QUARTER ENDED 30 SEPTEMBER 2010</v>
      </c>
      <c r="B209" s="311"/>
      <c r="C209" s="311"/>
      <c r="D209" s="311"/>
      <c r="E209" s="311"/>
      <c r="F209" s="311"/>
      <c r="G209" s="311"/>
      <c r="H209" s="311"/>
      <c r="I209" s="311"/>
      <c r="J209" s="238"/>
    </row>
    <row r="210" spans="1:10" ht="15" customHeight="1">
      <c r="A210" s="311"/>
      <c r="B210" s="311"/>
      <c r="C210" s="311"/>
      <c r="D210" s="311"/>
      <c r="E210" s="311"/>
      <c r="F210" s="311"/>
      <c r="G210" s="311"/>
      <c r="H210" s="311"/>
      <c r="I210" s="311"/>
      <c r="J210" s="238"/>
    </row>
    <row r="211" spans="1:10" ht="15" customHeight="1">
      <c r="A211" s="224"/>
      <c r="B211" s="15"/>
      <c r="C211" s="15"/>
      <c r="D211" s="15"/>
      <c r="E211" s="15"/>
      <c r="F211" s="206"/>
      <c r="G211" s="206"/>
      <c r="H211" s="206"/>
      <c r="I211" s="95"/>
      <c r="J211" s="238"/>
    </row>
    <row r="212" spans="1:10" ht="15" customHeight="1">
      <c r="A212" s="93"/>
      <c r="B212" s="125"/>
      <c r="C212" s="125"/>
      <c r="D212" s="125"/>
      <c r="E212" s="125"/>
      <c r="F212" s="125"/>
      <c r="G212" s="125"/>
      <c r="H212" s="125"/>
      <c r="I212" s="125"/>
      <c r="J212" s="238"/>
    </row>
    <row r="213" spans="1:10" ht="15" customHeight="1">
      <c r="A213" s="125"/>
      <c r="B213" s="308" t="s">
        <v>11</v>
      </c>
      <c r="C213" s="302"/>
      <c r="D213" s="302"/>
      <c r="E213" s="302"/>
      <c r="F213" s="302"/>
      <c r="G213" s="302"/>
      <c r="H213" s="302"/>
      <c r="I213" s="302"/>
      <c r="J213" s="239"/>
    </row>
    <row r="214" spans="1:10" ht="15" customHeight="1">
      <c r="A214" s="125"/>
      <c r="B214" s="308"/>
      <c r="C214" s="302"/>
      <c r="D214" s="302"/>
      <c r="E214" s="302"/>
      <c r="F214" s="302"/>
      <c r="G214" s="302"/>
      <c r="H214" s="302"/>
      <c r="I214" s="302"/>
      <c r="J214" s="239"/>
    </row>
    <row r="215" spans="1:10" ht="15" customHeight="1">
      <c r="A215" s="125"/>
      <c r="B215" s="308"/>
      <c r="C215" s="302"/>
      <c r="D215" s="302"/>
      <c r="E215" s="302"/>
      <c r="F215" s="302"/>
      <c r="G215" s="302"/>
      <c r="H215" s="302"/>
      <c r="I215" s="302"/>
      <c r="J215" s="239"/>
    </row>
    <row r="216" spans="1:10" ht="15" customHeight="1">
      <c r="A216" s="125"/>
      <c r="B216" s="208"/>
      <c r="C216" s="208"/>
      <c r="D216" s="208"/>
      <c r="E216" s="208"/>
      <c r="F216" s="208"/>
      <c r="G216" s="208"/>
      <c r="H216" s="208"/>
      <c r="I216" s="208"/>
      <c r="J216" s="239"/>
    </row>
    <row r="217" spans="1:10" ht="15" customHeight="1">
      <c r="A217" s="125"/>
      <c r="B217" s="243" t="s">
        <v>364</v>
      </c>
      <c r="C217" s="91"/>
      <c r="D217" s="91"/>
      <c r="E217" s="91"/>
      <c r="F217" s="91"/>
      <c r="G217" s="91"/>
      <c r="H217" s="91"/>
      <c r="I217" s="236"/>
      <c r="J217" s="239"/>
    </row>
    <row r="218" spans="1:10" ht="15" customHeight="1">
      <c r="A218" s="125"/>
      <c r="B218" s="91"/>
      <c r="C218" s="91"/>
      <c r="D218" s="91"/>
      <c r="E218" s="91"/>
      <c r="F218" s="91"/>
      <c r="G218" s="91"/>
      <c r="H218" s="91"/>
      <c r="I218" s="236"/>
      <c r="J218" s="239"/>
    </row>
    <row r="219" spans="1:10" ht="15" customHeight="1">
      <c r="A219" s="125"/>
      <c r="B219" s="308" t="s">
        <v>389</v>
      </c>
      <c r="C219" s="302"/>
      <c r="D219" s="302"/>
      <c r="E219" s="302"/>
      <c r="F219" s="302"/>
      <c r="G219" s="302"/>
      <c r="H219" s="302"/>
      <c r="I219" s="302"/>
      <c r="J219" s="239"/>
    </row>
    <row r="220" spans="1:10" ht="15" customHeight="1">
      <c r="A220" s="125"/>
      <c r="B220" s="308"/>
      <c r="C220" s="302"/>
      <c r="D220" s="302"/>
      <c r="E220" s="302"/>
      <c r="F220" s="302"/>
      <c r="G220" s="302"/>
      <c r="H220" s="302"/>
      <c r="I220" s="302"/>
      <c r="J220" s="239"/>
    </row>
    <row r="221" spans="1:10" ht="15" customHeight="1">
      <c r="A221" s="125"/>
      <c r="B221" s="308"/>
      <c r="C221" s="302"/>
      <c r="D221" s="302"/>
      <c r="E221" s="302"/>
      <c r="F221" s="302"/>
      <c r="G221" s="302"/>
      <c r="H221" s="302"/>
      <c r="I221" s="302"/>
      <c r="J221" s="239"/>
    </row>
    <row r="222" spans="1:10" ht="15" customHeight="1">
      <c r="A222" s="125"/>
      <c r="B222" s="308"/>
      <c r="C222" s="302"/>
      <c r="D222" s="302"/>
      <c r="E222" s="302"/>
      <c r="F222" s="302"/>
      <c r="G222" s="302"/>
      <c r="H222" s="302"/>
      <c r="I222" s="302"/>
      <c r="J222" s="223"/>
    </row>
    <row r="223" spans="1:10" ht="15" customHeight="1">
      <c r="A223" s="125"/>
      <c r="B223" s="308"/>
      <c r="C223" s="302"/>
      <c r="D223" s="302"/>
      <c r="E223" s="302"/>
      <c r="F223" s="302"/>
      <c r="G223" s="302"/>
      <c r="H223" s="302"/>
      <c r="I223" s="302"/>
      <c r="J223" s="211"/>
    </row>
    <row r="224" spans="1:10" ht="15" customHeight="1">
      <c r="A224" s="125"/>
      <c r="B224" s="207"/>
      <c r="C224" s="91"/>
      <c r="D224" s="91"/>
      <c r="E224" s="91"/>
      <c r="F224" s="91"/>
      <c r="G224" s="91"/>
      <c r="H224" s="91"/>
      <c r="I224" s="91"/>
      <c r="J224" s="211"/>
    </row>
    <row r="225" spans="2:189" s="125" customFormat="1" ht="15" customHeight="1">
      <c r="B225" s="244" t="s">
        <v>367</v>
      </c>
      <c r="J225" s="228"/>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1"/>
      <c r="AL225" s="111"/>
      <c r="AM225" s="111"/>
      <c r="AN225" s="111"/>
      <c r="AO225" s="111"/>
      <c r="AP225" s="111"/>
      <c r="AQ225" s="111"/>
      <c r="AR225" s="111"/>
      <c r="AS225" s="111"/>
      <c r="AT225" s="111"/>
      <c r="AU225" s="111"/>
      <c r="AV225" s="111"/>
      <c r="AW225" s="111"/>
      <c r="AX225" s="111"/>
      <c r="AY225" s="111"/>
      <c r="AZ225" s="111"/>
      <c r="BA225" s="111"/>
      <c r="BB225" s="111"/>
      <c r="BC225" s="111"/>
      <c r="BD225" s="111"/>
      <c r="BE225" s="111"/>
      <c r="BF225" s="111"/>
      <c r="BG225" s="111"/>
      <c r="BH225" s="111"/>
      <c r="BI225" s="111"/>
      <c r="BJ225" s="111"/>
      <c r="BK225" s="111"/>
      <c r="BL225" s="111"/>
      <c r="BM225" s="111"/>
      <c r="BN225" s="111"/>
      <c r="BO225" s="111"/>
      <c r="BP225" s="111"/>
      <c r="BQ225" s="111"/>
      <c r="BR225" s="111"/>
      <c r="BS225" s="111"/>
      <c r="BT225" s="111"/>
      <c r="BU225" s="111"/>
      <c r="BV225" s="111"/>
      <c r="BW225" s="111"/>
      <c r="BX225" s="111"/>
      <c r="BY225" s="111"/>
      <c r="BZ225" s="111"/>
      <c r="CA225" s="111"/>
      <c r="CB225" s="111"/>
      <c r="CC225" s="111"/>
      <c r="CD225" s="111"/>
      <c r="CE225" s="111"/>
      <c r="CF225" s="111"/>
      <c r="CG225" s="111"/>
      <c r="CH225" s="111"/>
      <c r="CI225" s="111"/>
      <c r="CJ225" s="111"/>
      <c r="CK225" s="111"/>
      <c r="CL225" s="111"/>
      <c r="CM225" s="111"/>
      <c r="CN225" s="111"/>
      <c r="CO225" s="111"/>
      <c r="CP225" s="111"/>
      <c r="CQ225" s="111"/>
      <c r="CR225" s="111"/>
      <c r="CS225" s="111"/>
      <c r="CT225" s="111"/>
      <c r="CU225" s="111"/>
      <c r="CV225" s="111"/>
      <c r="CW225" s="111"/>
      <c r="CX225" s="111"/>
      <c r="CY225" s="111"/>
      <c r="CZ225" s="111"/>
      <c r="DA225" s="111"/>
      <c r="DB225" s="111"/>
      <c r="DC225" s="111"/>
      <c r="DD225" s="111"/>
      <c r="DE225" s="111"/>
      <c r="DF225" s="111"/>
      <c r="DG225" s="111"/>
      <c r="DH225" s="111"/>
      <c r="DI225" s="111"/>
      <c r="DJ225" s="111"/>
      <c r="DK225" s="111"/>
      <c r="DL225" s="111"/>
      <c r="DM225" s="111"/>
      <c r="DN225" s="111"/>
      <c r="DO225" s="111"/>
      <c r="DP225" s="111"/>
      <c r="DQ225" s="111"/>
      <c r="DR225" s="111"/>
      <c r="DS225" s="111"/>
      <c r="DT225" s="111"/>
      <c r="DU225" s="111"/>
      <c r="DV225" s="111"/>
      <c r="DW225" s="111"/>
      <c r="DX225" s="111"/>
      <c r="DY225" s="111"/>
      <c r="DZ225" s="111"/>
      <c r="EA225" s="111"/>
      <c r="EB225" s="111"/>
      <c r="EC225" s="111"/>
      <c r="ED225" s="111"/>
      <c r="EE225" s="111"/>
      <c r="EF225" s="111"/>
      <c r="EG225" s="111"/>
      <c r="EH225" s="111"/>
      <c r="EI225" s="111"/>
      <c r="EJ225" s="111"/>
      <c r="EK225" s="111"/>
      <c r="EL225" s="111"/>
      <c r="EM225" s="111"/>
      <c r="EN225" s="111"/>
      <c r="EO225" s="111"/>
      <c r="EP225" s="111"/>
      <c r="EQ225" s="111"/>
      <c r="ER225" s="111"/>
      <c r="ES225" s="111"/>
      <c r="ET225" s="111"/>
      <c r="EU225" s="111"/>
      <c r="EV225" s="111"/>
      <c r="EW225" s="111"/>
      <c r="EX225" s="111"/>
      <c r="EY225" s="111"/>
      <c r="EZ225" s="111"/>
      <c r="FA225" s="111"/>
      <c r="FB225" s="111"/>
      <c r="FC225" s="111"/>
      <c r="FD225" s="111"/>
      <c r="FE225" s="111"/>
      <c r="FF225" s="111"/>
      <c r="FG225" s="111"/>
      <c r="FH225" s="111"/>
      <c r="FI225" s="111"/>
      <c r="FJ225" s="111"/>
      <c r="FK225" s="111"/>
      <c r="FL225" s="111"/>
      <c r="FM225" s="111"/>
      <c r="FN225" s="111"/>
      <c r="FO225" s="111"/>
      <c r="FP225" s="111"/>
      <c r="FQ225" s="111"/>
      <c r="FR225" s="111"/>
      <c r="FS225" s="111"/>
      <c r="FT225" s="111"/>
      <c r="FU225" s="111"/>
      <c r="FV225" s="111"/>
      <c r="FW225" s="111"/>
      <c r="FX225" s="111"/>
      <c r="FY225" s="111"/>
      <c r="FZ225" s="111"/>
      <c r="GA225" s="111"/>
      <c r="GB225" s="111"/>
      <c r="GC225" s="111"/>
      <c r="GD225" s="111"/>
      <c r="GE225" s="111"/>
      <c r="GF225" s="111"/>
      <c r="GG225" s="111"/>
    </row>
    <row r="226" spans="10:189" s="125" customFormat="1" ht="15" customHeight="1">
      <c r="J226" s="22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11"/>
      <c r="AL226" s="111"/>
      <c r="AM226" s="111"/>
      <c r="AN226" s="111"/>
      <c r="AO226" s="111"/>
      <c r="AP226" s="111"/>
      <c r="AQ226" s="111"/>
      <c r="AR226" s="111"/>
      <c r="AS226" s="111"/>
      <c r="AT226" s="111"/>
      <c r="AU226" s="111"/>
      <c r="AV226" s="111"/>
      <c r="AW226" s="111"/>
      <c r="AX226" s="111"/>
      <c r="AY226" s="111"/>
      <c r="AZ226" s="111"/>
      <c r="BA226" s="111"/>
      <c r="BB226" s="111"/>
      <c r="BC226" s="111"/>
      <c r="BD226" s="111"/>
      <c r="BE226" s="111"/>
      <c r="BF226" s="111"/>
      <c r="BG226" s="111"/>
      <c r="BH226" s="111"/>
      <c r="BI226" s="111"/>
      <c r="BJ226" s="111"/>
      <c r="BK226" s="111"/>
      <c r="BL226" s="111"/>
      <c r="BM226" s="111"/>
      <c r="BN226" s="111"/>
      <c r="BO226" s="111"/>
      <c r="BP226" s="111"/>
      <c r="BQ226" s="111"/>
      <c r="BR226" s="111"/>
      <c r="BS226" s="111"/>
      <c r="BT226" s="111"/>
      <c r="BU226" s="111"/>
      <c r="BV226" s="111"/>
      <c r="BW226" s="111"/>
      <c r="BX226" s="111"/>
      <c r="BY226" s="111"/>
      <c r="BZ226" s="111"/>
      <c r="CA226" s="111"/>
      <c r="CB226" s="111"/>
      <c r="CC226" s="111"/>
      <c r="CD226" s="111"/>
      <c r="CE226" s="111"/>
      <c r="CF226" s="111"/>
      <c r="CG226" s="111"/>
      <c r="CH226" s="111"/>
      <c r="CI226" s="111"/>
      <c r="CJ226" s="111"/>
      <c r="CK226" s="111"/>
      <c r="CL226" s="111"/>
      <c r="CM226" s="111"/>
      <c r="CN226" s="111"/>
      <c r="CO226" s="111"/>
      <c r="CP226" s="111"/>
      <c r="CQ226" s="111"/>
      <c r="CR226" s="111"/>
      <c r="CS226" s="111"/>
      <c r="CT226" s="111"/>
      <c r="CU226" s="111"/>
      <c r="CV226" s="111"/>
      <c r="CW226" s="111"/>
      <c r="CX226" s="111"/>
      <c r="CY226" s="111"/>
      <c r="CZ226" s="111"/>
      <c r="DA226" s="111"/>
      <c r="DB226" s="111"/>
      <c r="DC226" s="111"/>
      <c r="DD226" s="111"/>
      <c r="DE226" s="111"/>
      <c r="DF226" s="111"/>
      <c r="DG226" s="111"/>
      <c r="DH226" s="111"/>
      <c r="DI226" s="111"/>
      <c r="DJ226" s="111"/>
      <c r="DK226" s="111"/>
      <c r="DL226" s="111"/>
      <c r="DM226" s="111"/>
      <c r="DN226" s="111"/>
      <c r="DO226" s="111"/>
      <c r="DP226" s="111"/>
      <c r="DQ226" s="111"/>
      <c r="DR226" s="111"/>
      <c r="DS226" s="111"/>
      <c r="DT226" s="111"/>
      <c r="DU226" s="111"/>
      <c r="DV226" s="111"/>
      <c r="DW226" s="111"/>
      <c r="DX226" s="111"/>
      <c r="DY226" s="111"/>
      <c r="DZ226" s="111"/>
      <c r="EA226" s="111"/>
      <c r="EB226" s="111"/>
      <c r="EC226" s="111"/>
      <c r="ED226" s="111"/>
      <c r="EE226" s="111"/>
      <c r="EF226" s="111"/>
      <c r="EG226" s="111"/>
      <c r="EH226" s="111"/>
      <c r="EI226" s="111"/>
      <c r="EJ226" s="111"/>
      <c r="EK226" s="111"/>
      <c r="EL226" s="111"/>
      <c r="EM226" s="111"/>
      <c r="EN226" s="111"/>
      <c r="EO226" s="111"/>
      <c r="EP226" s="111"/>
      <c r="EQ226" s="111"/>
      <c r="ER226" s="111"/>
      <c r="ES226" s="111"/>
      <c r="ET226" s="111"/>
      <c r="EU226" s="111"/>
      <c r="EV226" s="111"/>
      <c r="EW226" s="111"/>
      <c r="EX226" s="111"/>
      <c r="EY226" s="111"/>
      <c r="EZ226" s="111"/>
      <c r="FA226" s="111"/>
      <c r="FB226" s="111"/>
      <c r="FC226" s="111"/>
      <c r="FD226" s="111"/>
      <c r="FE226" s="111"/>
      <c r="FF226" s="111"/>
      <c r="FG226" s="111"/>
      <c r="FH226" s="111"/>
      <c r="FI226" s="111"/>
      <c r="FJ226" s="111"/>
      <c r="FK226" s="111"/>
      <c r="FL226" s="111"/>
      <c r="FM226" s="111"/>
      <c r="FN226" s="111"/>
      <c r="FO226" s="111"/>
      <c r="FP226" s="111"/>
      <c r="FQ226" s="111"/>
      <c r="FR226" s="111"/>
      <c r="FS226" s="111"/>
      <c r="FT226" s="111"/>
      <c r="FU226" s="111"/>
      <c r="FV226" s="111"/>
      <c r="FW226" s="111"/>
      <c r="FX226" s="111"/>
      <c r="FY226" s="111"/>
      <c r="FZ226" s="111"/>
      <c r="GA226" s="111"/>
      <c r="GB226" s="111"/>
      <c r="GC226" s="111"/>
      <c r="GD226" s="111"/>
      <c r="GE226" s="111"/>
      <c r="GF226" s="111"/>
      <c r="GG226" s="111"/>
    </row>
    <row r="227" spans="2:189" s="125" customFormat="1" ht="15" customHeight="1">
      <c r="B227" s="308" t="s">
        <v>12</v>
      </c>
      <c r="C227" s="302"/>
      <c r="D227" s="302"/>
      <c r="E227" s="302"/>
      <c r="F227" s="302"/>
      <c r="G227" s="302"/>
      <c r="H227" s="302"/>
      <c r="I227" s="302"/>
      <c r="J227" s="22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11"/>
      <c r="AL227" s="111"/>
      <c r="AM227" s="111"/>
      <c r="AN227" s="111"/>
      <c r="AO227" s="111"/>
      <c r="AP227" s="111"/>
      <c r="AQ227" s="111"/>
      <c r="AR227" s="111"/>
      <c r="AS227" s="111"/>
      <c r="AT227" s="111"/>
      <c r="AU227" s="111"/>
      <c r="AV227" s="111"/>
      <c r="AW227" s="111"/>
      <c r="AX227" s="111"/>
      <c r="AY227" s="111"/>
      <c r="AZ227" s="111"/>
      <c r="BA227" s="111"/>
      <c r="BB227" s="111"/>
      <c r="BC227" s="111"/>
      <c r="BD227" s="111"/>
      <c r="BE227" s="111"/>
      <c r="BF227" s="111"/>
      <c r="BG227" s="111"/>
      <c r="BH227" s="111"/>
      <c r="BI227" s="111"/>
      <c r="BJ227" s="111"/>
      <c r="BK227" s="111"/>
      <c r="BL227" s="111"/>
      <c r="BM227" s="111"/>
      <c r="BN227" s="111"/>
      <c r="BO227" s="111"/>
      <c r="BP227" s="111"/>
      <c r="BQ227" s="111"/>
      <c r="BR227" s="111"/>
      <c r="BS227" s="111"/>
      <c r="BT227" s="111"/>
      <c r="BU227" s="111"/>
      <c r="BV227" s="111"/>
      <c r="BW227" s="111"/>
      <c r="BX227" s="111"/>
      <c r="BY227" s="111"/>
      <c r="BZ227" s="111"/>
      <c r="CA227" s="111"/>
      <c r="CB227" s="111"/>
      <c r="CC227" s="111"/>
      <c r="CD227" s="111"/>
      <c r="CE227" s="111"/>
      <c r="CF227" s="111"/>
      <c r="CG227" s="111"/>
      <c r="CH227" s="111"/>
      <c r="CI227" s="111"/>
      <c r="CJ227" s="111"/>
      <c r="CK227" s="111"/>
      <c r="CL227" s="111"/>
      <c r="CM227" s="111"/>
      <c r="CN227" s="111"/>
      <c r="CO227" s="111"/>
      <c r="CP227" s="111"/>
      <c r="CQ227" s="111"/>
      <c r="CR227" s="111"/>
      <c r="CS227" s="111"/>
      <c r="CT227" s="111"/>
      <c r="CU227" s="111"/>
      <c r="CV227" s="111"/>
      <c r="CW227" s="111"/>
      <c r="CX227" s="111"/>
      <c r="CY227" s="111"/>
      <c r="CZ227" s="111"/>
      <c r="DA227" s="111"/>
      <c r="DB227" s="111"/>
      <c r="DC227" s="111"/>
      <c r="DD227" s="111"/>
      <c r="DE227" s="111"/>
      <c r="DF227" s="111"/>
      <c r="DG227" s="111"/>
      <c r="DH227" s="111"/>
      <c r="DI227" s="111"/>
      <c r="DJ227" s="111"/>
      <c r="DK227" s="111"/>
      <c r="DL227" s="111"/>
      <c r="DM227" s="111"/>
      <c r="DN227" s="111"/>
      <c r="DO227" s="111"/>
      <c r="DP227" s="111"/>
      <c r="DQ227" s="111"/>
      <c r="DR227" s="111"/>
      <c r="DS227" s="111"/>
      <c r="DT227" s="111"/>
      <c r="DU227" s="111"/>
      <c r="DV227" s="111"/>
      <c r="DW227" s="111"/>
      <c r="DX227" s="111"/>
      <c r="DY227" s="111"/>
      <c r="DZ227" s="111"/>
      <c r="EA227" s="111"/>
      <c r="EB227" s="111"/>
      <c r="EC227" s="111"/>
      <c r="ED227" s="111"/>
      <c r="EE227" s="111"/>
      <c r="EF227" s="111"/>
      <c r="EG227" s="111"/>
      <c r="EH227" s="111"/>
      <c r="EI227" s="111"/>
      <c r="EJ227" s="111"/>
      <c r="EK227" s="111"/>
      <c r="EL227" s="111"/>
      <c r="EM227" s="111"/>
      <c r="EN227" s="111"/>
      <c r="EO227" s="111"/>
      <c r="EP227" s="111"/>
      <c r="EQ227" s="111"/>
      <c r="ER227" s="111"/>
      <c r="ES227" s="111"/>
      <c r="ET227" s="111"/>
      <c r="EU227" s="111"/>
      <c r="EV227" s="111"/>
      <c r="EW227" s="111"/>
      <c r="EX227" s="111"/>
      <c r="EY227" s="111"/>
      <c r="EZ227" s="111"/>
      <c r="FA227" s="111"/>
      <c r="FB227" s="111"/>
      <c r="FC227" s="111"/>
      <c r="FD227" s="111"/>
      <c r="FE227" s="111"/>
      <c r="FF227" s="111"/>
      <c r="FG227" s="111"/>
      <c r="FH227" s="111"/>
      <c r="FI227" s="111"/>
      <c r="FJ227" s="111"/>
      <c r="FK227" s="111"/>
      <c r="FL227" s="111"/>
      <c r="FM227" s="111"/>
      <c r="FN227" s="111"/>
      <c r="FO227" s="111"/>
      <c r="FP227" s="111"/>
      <c r="FQ227" s="111"/>
      <c r="FR227" s="111"/>
      <c r="FS227" s="111"/>
      <c r="FT227" s="111"/>
      <c r="FU227" s="111"/>
      <c r="FV227" s="111"/>
      <c r="FW227" s="111"/>
      <c r="FX227" s="111"/>
      <c r="FY227" s="111"/>
      <c r="FZ227" s="111"/>
      <c r="GA227" s="111"/>
      <c r="GB227" s="111"/>
      <c r="GC227" s="111"/>
      <c r="GD227" s="111"/>
      <c r="GE227" s="111"/>
      <c r="GF227" s="111"/>
      <c r="GG227" s="111"/>
    </row>
    <row r="228" spans="2:189" s="125" customFormat="1" ht="15" customHeight="1">
      <c r="B228" s="308"/>
      <c r="C228" s="302"/>
      <c r="D228" s="302"/>
      <c r="E228" s="302"/>
      <c r="F228" s="302"/>
      <c r="G228" s="302"/>
      <c r="H228" s="302"/>
      <c r="I228" s="302"/>
      <c r="J228" s="245"/>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11"/>
      <c r="AT228" s="111"/>
      <c r="AU228" s="111"/>
      <c r="AV228" s="111"/>
      <c r="AW228" s="111"/>
      <c r="AX228" s="111"/>
      <c r="AY228" s="111"/>
      <c r="AZ228" s="111"/>
      <c r="BA228" s="111"/>
      <c r="BB228" s="111"/>
      <c r="BC228" s="111"/>
      <c r="BD228" s="111"/>
      <c r="BE228" s="111"/>
      <c r="BF228" s="111"/>
      <c r="BG228" s="111"/>
      <c r="BH228" s="111"/>
      <c r="BI228" s="111"/>
      <c r="BJ228" s="111"/>
      <c r="BK228" s="111"/>
      <c r="BL228" s="111"/>
      <c r="BM228" s="111"/>
      <c r="BN228" s="111"/>
      <c r="BO228" s="111"/>
      <c r="BP228" s="111"/>
      <c r="BQ228" s="111"/>
      <c r="BR228" s="111"/>
      <c r="BS228" s="111"/>
      <c r="BT228" s="111"/>
      <c r="BU228" s="111"/>
      <c r="BV228" s="111"/>
      <c r="BW228" s="111"/>
      <c r="BX228" s="111"/>
      <c r="BY228" s="111"/>
      <c r="BZ228" s="111"/>
      <c r="CA228" s="111"/>
      <c r="CB228" s="111"/>
      <c r="CC228" s="111"/>
      <c r="CD228" s="111"/>
      <c r="CE228" s="111"/>
      <c r="CF228" s="111"/>
      <c r="CG228" s="111"/>
      <c r="CH228" s="111"/>
      <c r="CI228" s="111"/>
      <c r="CJ228" s="111"/>
      <c r="CK228" s="111"/>
      <c r="CL228" s="111"/>
      <c r="CM228" s="111"/>
      <c r="CN228" s="111"/>
      <c r="CO228" s="111"/>
      <c r="CP228" s="111"/>
      <c r="CQ228" s="111"/>
      <c r="CR228" s="111"/>
      <c r="CS228" s="111"/>
      <c r="CT228" s="111"/>
      <c r="CU228" s="111"/>
      <c r="CV228" s="111"/>
      <c r="CW228" s="111"/>
      <c r="CX228" s="111"/>
      <c r="CY228" s="111"/>
      <c r="CZ228" s="111"/>
      <c r="DA228" s="111"/>
      <c r="DB228" s="111"/>
      <c r="DC228" s="111"/>
      <c r="DD228" s="111"/>
      <c r="DE228" s="111"/>
      <c r="DF228" s="111"/>
      <c r="DG228" s="111"/>
      <c r="DH228" s="111"/>
      <c r="DI228" s="111"/>
      <c r="DJ228" s="111"/>
      <c r="DK228" s="111"/>
      <c r="DL228" s="111"/>
      <c r="DM228" s="111"/>
      <c r="DN228" s="111"/>
      <c r="DO228" s="111"/>
      <c r="DP228" s="111"/>
      <c r="DQ228" s="111"/>
      <c r="DR228" s="111"/>
      <c r="DS228" s="111"/>
      <c r="DT228" s="111"/>
      <c r="DU228" s="111"/>
      <c r="DV228" s="111"/>
      <c r="DW228" s="111"/>
      <c r="DX228" s="111"/>
      <c r="DY228" s="111"/>
      <c r="DZ228" s="111"/>
      <c r="EA228" s="111"/>
      <c r="EB228" s="111"/>
      <c r="EC228" s="111"/>
      <c r="ED228" s="111"/>
      <c r="EE228" s="111"/>
      <c r="EF228" s="111"/>
      <c r="EG228" s="111"/>
      <c r="EH228" s="111"/>
      <c r="EI228" s="111"/>
      <c r="EJ228" s="111"/>
      <c r="EK228" s="111"/>
      <c r="EL228" s="111"/>
      <c r="EM228" s="111"/>
      <c r="EN228" s="111"/>
      <c r="EO228" s="111"/>
      <c r="EP228" s="111"/>
      <c r="EQ228" s="111"/>
      <c r="ER228" s="111"/>
      <c r="ES228" s="111"/>
      <c r="ET228" s="111"/>
      <c r="EU228" s="111"/>
      <c r="EV228" s="111"/>
      <c r="EW228" s="111"/>
      <c r="EX228" s="111"/>
      <c r="EY228" s="111"/>
      <c r="EZ228" s="111"/>
      <c r="FA228" s="111"/>
      <c r="FB228" s="111"/>
      <c r="FC228" s="111"/>
      <c r="FD228" s="111"/>
      <c r="FE228" s="111"/>
      <c r="FF228" s="111"/>
      <c r="FG228" s="111"/>
      <c r="FH228" s="111"/>
      <c r="FI228" s="111"/>
      <c r="FJ228" s="111"/>
      <c r="FK228" s="111"/>
      <c r="FL228" s="111"/>
      <c r="FM228" s="111"/>
      <c r="FN228" s="111"/>
      <c r="FO228" s="111"/>
      <c r="FP228" s="111"/>
      <c r="FQ228" s="111"/>
      <c r="FR228" s="111"/>
      <c r="FS228" s="111"/>
      <c r="FT228" s="111"/>
      <c r="FU228" s="111"/>
      <c r="FV228" s="111"/>
      <c r="FW228" s="111"/>
      <c r="FX228" s="111"/>
      <c r="FY228" s="111"/>
      <c r="FZ228" s="111"/>
      <c r="GA228" s="111"/>
      <c r="GB228" s="111"/>
      <c r="GC228" s="111"/>
      <c r="GD228" s="111"/>
      <c r="GE228" s="111"/>
      <c r="GF228" s="111"/>
      <c r="GG228" s="111"/>
    </row>
    <row r="229" spans="2:189" s="125" customFormat="1" ht="15" customHeight="1">
      <c r="B229" s="308"/>
      <c r="C229" s="302"/>
      <c r="D229" s="302"/>
      <c r="E229" s="302"/>
      <c r="F229" s="302"/>
      <c r="G229" s="302"/>
      <c r="H229" s="302"/>
      <c r="I229" s="302"/>
      <c r="J229" s="228"/>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1"/>
      <c r="BR229" s="111"/>
      <c r="BS229" s="111"/>
      <c r="BT229" s="111"/>
      <c r="BU229" s="111"/>
      <c r="BV229" s="111"/>
      <c r="BW229" s="111"/>
      <c r="BX229" s="111"/>
      <c r="BY229" s="111"/>
      <c r="BZ229" s="111"/>
      <c r="CA229" s="111"/>
      <c r="CB229" s="111"/>
      <c r="CC229" s="111"/>
      <c r="CD229" s="111"/>
      <c r="CE229" s="111"/>
      <c r="CF229" s="111"/>
      <c r="CG229" s="111"/>
      <c r="CH229" s="111"/>
      <c r="CI229" s="111"/>
      <c r="CJ229" s="111"/>
      <c r="CK229" s="111"/>
      <c r="CL229" s="111"/>
      <c r="CM229" s="111"/>
      <c r="CN229" s="111"/>
      <c r="CO229" s="111"/>
      <c r="CP229" s="111"/>
      <c r="CQ229" s="111"/>
      <c r="CR229" s="111"/>
      <c r="CS229" s="111"/>
      <c r="CT229" s="111"/>
      <c r="CU229" s="111"/>
      <c r="CV229" s="111"/>
      <c r="CW229" s="111"/>
      <c r="CX229" s="111"/>
      <c r="CY229" s="111"/>
      <c r="CZ229" s="111"/>
      <c r="DA229" s="111"/>
      <c r="DB229" s="111"/>
      <c r="DC229" s="111"/>
      <c r="DD229" s="111"/>
      <c r="DE229" s="111"/>
      <c r="DF229" s="111"/>
      <c r="DG229" s="111"/>
      <c r="DH229" s="111"/>
      <c r="DI229" s="111"/>
      <c r="DJ229" s="111"/>
      <c r="DK229" s="111"/>
      <c r="DL229" s="111"/>
      <c r="DM229" s="111"/>
      <c r="DN229" s="111"/>
      <c r="DO229" s="111"/>
      <c r="DP229" s="111"/>
      <c r="DQ229" s="111"/>
      <c r="DR229" s="111"/>
      <c r="DS229" s="111"/>
      <c r="DT229" s="111"/>
      <c r="DU229" s="111"/>
      <c r="DV229" s="111"/>
      <c r="DW229" s="111"/>
      <c r="DX229" s="111"/>
      <c r="DY229" s="111"/>
      <c r="DZ229" s="111"/>
      <c r="EA229" s="111"/>
      <c r="EB229" s="111"/>
      <c r="EC229" s="111"/>
      <c r="ED229" s="111"/>
      <c r="EE229" s="111"/>
      <c r="EF229" s="111"/>
      <c r="EG229" s="111"/>
      <c r="EH229" s="111"/>
      <c r="EI229" s="111"/>
      <c r="EJ229" s="111"/>
      <c r="EK229" s="111"/>
      <c r="EL229" s="111"/>
      <c r="EM229" s="111"/>
      <c r="EN229" s="111"/>
      <c r="EO229" s="111"/>
      <c r="EP229" s="111"/>
      <c r="EQ229" s="111"/>
      <c r="ER229" s="111"/>
      <c r="ES229" s="111"/>
      <c r="ET229" s="111"/>
      <c r="EU229" s="111"/>
      <c r="EV229" s="111"/>
      <c r="EW229" s="111"/>
      <c r="EX229" s="111"/>
      <c r="EY229" s="111"/>
      <c r="EZ229" s="111"/>
      <c r="FA229" s="111"/>
      <c r="FB229" s="111"/>
      <c r="FC229" s="111"/>
      <c r="FD229" s="111"/>
      <c r="FE229" s="111"/>
      <c r="FF229" s="111"/>
      <c r="FG229" s="111"/>
      <c r="FH229" s="111"/>
      <c r="FI229" s="111"/>
      <c r="FJ229" s="111"/>
      <c r="FK229" s="111"/>
      <c r="FL229" s="111"/>
      <c r="FM229" s="111"/>
      <c r="FN229" s="111"/>
      <c r="FO229" s="111"/>
      <c r="FP229" s="111"/>
      <c r="FQ229" s="111"/>
      <c r="FR229" s="111"/>
      <c r="FS229" s="111"/>
      <c r="FT229" s="111"/>
      <c r="FU229" s="111"/>
      <c r="FV229" s="111"/>
      <c r="FW229" s="111"/>
      <c r="FX229" s="111"/>
      <c r="FY229" s="111"/>
      <c r="FZ229" s="111"/>
      <c r="GA229" s="111"/>
      <c r="GB229" s="111"/>
      <c r="GC229" s="111"/>
      <c r="GD229" s="111"/>
      <c r="GE229" s="111"/>
      <c r="GF229" s="111"/>
      <c r="GG229" s="111"/>
    </row>
    <row r="230" spans="2:189" s="125" customFormat="1" ht="15" customHeight="1">
      <c r="B230" s="308"/>
      <c r="C230" s="302"/>
      <c r="D230" s="302"/>
      <c r="E230" s="302"/>
      <c r="F230" s="302"/>
      <c r="G230" s="302"/>
      <c r="H230" s="302"/>
      <c r="I230" s="302"/>
      <c r="J230" s="110"/>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1"/>
      <c r="AY230" s="111"/>
      <c r="AZ230" s="111"/>
      <c r="BA230" s="111"/>
      <c r="BB230" s="111"/>
      <c r="BC230" s="111"/>
      <c r="BD230" s="111"/>
      <c r="BE230" s="111"/>
      <c r="BF230" s="111"/>
      <c r="BG230" s="111"/>
      <c r="BH230" s="111"/>
      <c r="BI230" s="111"/>
      <c r="BJ230" s="111"/>
      <c r="BK230" s="111"/>
      <c r="BL230" s="111"/>
      <c r="BM230" s="111"/>
      <c r="BN230" s="111"/>
      <c r="BO230" s="111"/>
      <c r="BP230" s="111"/>
      <c r="BQ230" s="111"/>
      <c r="BR230" s="111"/>
      <c r="BS230" s="111"/>
      <c r="BT230" s="111"/>
      <c r="BU230" s="111"/>
      <c r="BV230" s="111"/>
      <c r="BW230" s="111"/>
      <c r="BX230" s="111"/>
      <c r="BY230" s="111"/>
      <c r="BZ230" s="111"/>
      <c r="CA230" s="111"/>
      <c r="CB230" s="111"/>
      <c r="CC230" s="111"/>
      <c r="CD230" s="111"/>
      <c r="CE230" s="111"/>
      <c r="CF230" s="111"/>
      <c r="CG230" s="111"/>
      <c r="CH230" s="111"/>
      <c r="CI230" s="111"/>
      <c r="CJ230" s="111"/>
      <c r="CK230" s="111"/>
      <c r="CL230" s="111"/>
      <c r="CM230" s="111"/>
      <c r="CN230" s="111"/>
      <c r="CO230" s="111"/>
      <c r="CP230" s="111"/>
      <c r="CQ230" s="111"/>
      <c r="CR230" s="111"/>
      <c r="CS230" s="111"/>
      <c r="CT230" s="111"/>
      <c r="CU230" s="111"/>
      <c r="CV230" s="111"/>
      <c r="CW230" s="111"/>
      <c r="CX230" s="111"/>
      <c r="CY230" s="111"/>
      <c r="CZ230" s="111"/>
      <c r="DA230" s="111"/>
      <c r="DB230" s="111"/>
      <c r="DC230" s="111"/>
      <c r="DD230" s="111"/>
      <c r="DE230" s="111"/>
      <c r="DF230" s="111"/>
      <c r="DG230" s="111"/>
      <c r="DH230" s="111"/>
      <c r="DI230" s="111"/>
      <c r="DJ230" s="111"/>
      <c r="DK230" s="111"/>
      <c r="DL230" s="111"/>
      <c r="DM230" s="111"/>
      <c r="DN230" s="111"/>
      <c r="DO230" s="111"/>
      <c r="DP230" s="111"/>
      <c r="DQ230" s="111"/>
      <c r="DR230" s="111"/>
      <c r="DS230" s="111"/>
      <c r="DT230" s="111"/>
      <c r="DU230" s="111"/>
      <c r="DV230" s="111"/>
      <c r="DW230" s="111"/>
      <c r="DX230" s="111"/>
      <c r="DY230" s="111"/>
      <c r="DZ230" s="111"/>
      <c r="EA230" s="111"/>
      <c r="EB230" s="111"/>
      <c r="EC230" s="111"/>
      <c r="ED230" s="111"/>
      <c r="EE230" s="111"/>
      <c r="EF230" s="111"/>
      <c r="EG230" s="111"/>
      <c r="EH230" s="111"/>
      <c r="EI230" s="111"/>
      <c r="EJ230" s="111"/>
      <c r="EK230" s="111"/>
      <c r="EL230" s="111"/>
      <c r="EM230" s="111"/>
      <c r="EN230" s="111"/>
      <c r="EO230" s="111"/>
      <c r="EP230" s="111"/>
      <c r="EQ230" s="111"/>
      <c r="ER230" s="111"/>
      <c r="ES230" s="111"/>
      <c r="ET230" s="111"/>
      <c r="EU230" s="111"/>
      <c r="EV230" s="111"/>
      <c r="EW230" s="111"/>
      <c r="EX230" s="111"/>
      <c r="EY230" s="111"/>
      <c r="EZ230" s="111"/>
      <c r="FA230" s="111"/>
      <c r="FB230" s="111"/>
      <c r="FC230" s="111"/>
      <c r="FD230" s="111"/>
      <c r="FE230" s="111"/>
      <c r="FF230" s="111"/>
      <c r="FG230" s="111"/>
      <c r="FH230" s="111"/>
      <c r="FI230" s="111"/>
      <c r="FJ230" s="111"/>
      <c r="FK230" s="111"/>
      <c r="FL230" s="111"/>
      <c r="FM230" s="111"/>
      <c r="FN230" s="111"/>
      <c r="FO230" s="111"/>
      <c r="FP230" s="111"/>
      <c r="FQ230" s="111"/>
      <c r="FR230" s="111"/>
      <c r="FS230" s="111"/>
      <c r="FT230" s="111"/>
      <c r="FU230" s="111"/>
      <c r="FV230" s="111"/>
      <c r="FW230" s="111"/>
      <c r="FX230" s="111"/>
      <c r="FY230" s="111"/>
      <c r="FZ230" s="111"/>
      <c r="GA230" s="111"/>
      <c r="GB230" s="111"/>
      <c r="GC230" s="111"/>
      <c r="GD230" s="111"/>
      <c r="GE230" s="111"/>
      <c r="GF230" s="111"/>
      <c r="GG230" s="111"/>
    </row>
    <row r="231" spans="2:189" s="125" customFormat="1" ht="15" customHeight="1">
      <c r="B231" s="207"/>
      <c r="C231" s="91"/>
      <c r="D231" s="91"/>
      <c r="E231" s="91"/>
      <c r="F231" s="91"/>
      <c r="G231" s="91"/>
      <c r="H231" s="91"/>
      <c r="I231" s="91"/>
      <c r="J231" s="110"/>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1"/>
      <c r="AL231" s="111"/>
      <c r="AM231" s="111"/>
      <c r="AN231" s="111"/>
      <c r="AO231" s="111"/>
      <c r="AP231" s="111"/>
      <c r="AQ231" s="111"/>
      <c r="AR231" s="111"/>
      <c r="AS231" s="111"/>
      <c r="AT231" s="111"/>
      <c r="AU231" s="111"/>
      <c r="AV231" s="111"/>
      <c r="AW231" s="111"/>
      <c r="AX231" s="111"/>
      <c r="AY231" s="111"/>
      <c r="AZ231" s="111"/>
      <c r="BA231" s="111"/>
      <c r="BB231" s="111"/>
      <c r="BC231" s="111"/>
      <c r="BD231" s="111"/>
      <c r="BE231" s="111"/>
      <c r="BF231" s="111"/>
      <c r="BG231" s="111"/>
      <c r="BH231" s="111"/>
      <c r="BI231" s="111"/>
      <c r="BJ231" s="111"/>
      <c r="BK231" s="111"/>
      <c r="BL231" s="111"/>
      <c r="BM231" s="111"/>
      <c r="BN231" s="111"/>
      <c r="BO231" s="111"/>
      <c r="BP231" s="111"/>
      <c r="BQ231" s="111"/>
      <c r="BR231" s="111"/>
      <c r="BS231" s="111"/>
      <c r="BT231" s="111"/>
      <c r="BU231" s="111"/>
      <c r="BV231" s="111"/>
      <c r="BW231" s="111"/>
      <c r="BX231" s="111"/>
      <c r="BY231" s="111"/>
      <c r="BZ231" s="111"/>
      <c r="CA231" s="111"/>
      <c r="CB231" s="111"/>
      <c r="CC231" s="111"/>
      <c r="CD231" s="111"/>
      <c r="CE231" s="111"/>
      <c r="CF231" s="111"/>
      <c r="CG231" s="111"/>
      <c r="CH231" s="111"/>
      <c r="CI231" s="111"/>
      <c r="CJ231" s="111"/>
      <c r="CK231" s="111"/>
      <c r="CL231" s="111"/>
      <c r="CM231" s="111"/>
      <c r="CN231" s="111"/>
      <c r="CO231" s="111"/>
      <c r="CP231" s="111"/>
      <c r="CQ231" s="111"/>
      <c r="CR231" s="111"/>
      <c r="CS231" s="111"/>
      <c r="CT231" s="111"/>
      <c r="CU231" s="111"/>
      <c r="CV231" s="111"/>
      <c r="CW231" s="111"/>
      <c r="CX231" s="111"/>
      <c r="CY231" s="111"/>
      <c r="CZ231" s="111"/>
      <c r="DA231" s="111"/>
      <c r="DB231" s="111"/>
      <c r="DC231" s="111"/>
      <c r="DD231" s="111"/>
      <c r="DE231" s="111"/>
      <c r="DF231" s="111"/>
      <c r="DG231" s="111"/>
      <c r="DH231" s="111"/>
      <c r="DI231" s="111"/>
      <c r="DJ231" s="111"/>
      <c r="DK231" s="111"/>
      <c r="DL231" s="111"/>
      <c r="DM231" s="111"/>
      <c r="DN231" s="111"/>
      <c r="DO231" s="111"/>
      <c r="DP231" s="111"/>
      <c r="DQ231" s="111"/>
      <c r="DR231" s="111"/>
      <c r="DS231" s="111"/>
      <c r="DT231" s="111"/>
      <c r="DU231" s="111"/>
      <c r="DV231" s="111"/>
      <c r="DW231" s="111"/>
      <c r="DX231" s="111"/>
      <c r="DY231" s="111"/>
      <c r="DZ231" s="111"/>
      <c r="EA231" s="111"/>
      <c r="EB231" s="111"/>
      <c r="EC231" s="111"/>
      <c r="ED231" s="111"/>
      <c r="EE231" s="111"/>
      <c r="EF231" s="111"/>
      <c r="EG231" s="111"/>
      <c r="EH231" s="111"/>
      <c r="EI231" s="111"/>
      <c r="EJ231" s="111"/>
      <c r="EK231" s="111"/>
      <c r="EL231" s="111"/>
      <c r="EM231" s="111"/>
      <c r="EN231" s="111"/>
      <c r="EO231" s="111"/>
      <c r="EP231" s="111"/>
      <c r="EQ231" s="111"/>
      <c r="ER231" s="111"/>
      <c r="ES231" s="111"/>
      <c r="ET231" s="111"/>
      <c r="EU231" s="111"/>
      <c r="EV231" s="111"/>
      <c r="EW231" s="111"/>
      <c r="EX231" s="111"/>
      <c r="EY231" s="111"/>
      <c r="EZ231" s="111"/>
      <c r="FA231" s="111"/>
      <c r="FB231" s="111"/>
      <c r="FC231" s="111"/>
      <c r="FD231" s="111"/>
      <c r="FE231" s="111"/>
      <c r="FF231" s="111"/>
      <c r="FG231" s="111"/>
      <c r="FH231" s="111"/>
      <c r="FI231" s="111"/>
      <c r="FJ231" s="111"/>
      <c r="FK231" s="111"/>
      <c r="FL231" s="111"/>
      <c r="FM231" s="111"/>
      <c r="FN231" s="111"/>
      <c r="FO231" s="111"/>
      <c r="FP231" s="111"/>
      <c r="FQ231" s="111"/>
      <c r="FR231" s="111"/>
      <c r="FS231" s="111"/>
      <c r="FT231" s="111"/>
      <c r="FU231" s="111"/>
      <c r="FV231" s="111"/>
      <c r="FW231" s="111"/>
      <c r="FX231" s="111"/>
      <c r="FY231" s="111"/>
      <c r="FZ231" s="111"/>
      <c r="GA231" s="111"/>
      <c r="GB231" s="111"/>
      <c r="GC231" s="111"/>
      <c r="GD231" s="111"/>
      <c r="GE231" s="111"/>
      <c r="GF231" s="111"/>
      <c r="GG231" s="111"/>
    </row>
    <row r="232" spans="1:189" s="125" customFormat="1" ht="15" customHeight="1">
      <c r="A232" s="93"/>
      <c r="B232" s="308" t="s">
        <v>13</v>
      </c>
      <c r="C232" s="302"/>
      <c r="D232" s="302"/>
      <c r="E232" s="302"/>
      <c r="F232" s="302"/>
      <c r="G232" s="302"/>
      <c r="H232" s="302"/>
      <c r="I232" s="302"/>
      <c r="J232" s="228"/>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111"/>
      <c r="AL232" s="111"/>
      <c r="AM232" s="111"/>
      <c r="AN232" s="111"/>
      <c r="AO232" s="111"/>
      <c r="AP232" s="111"/>
      <c r="AQ232" s="111"/>
      <c r="AR232" s="111"/>
      <c r="AS232" s="111"/>
      <c r="AT232" s="111"/>
      <c r="AU232" s="111"/>
      <c r="AV232" s="111"/>
      <c r="AW232" s="111"/>
      <c r="AX232" s="111"/>
      <c r="AY232" s="111"/>
      <c r="AZ232" s="111"/>
      <c r="BA232" s="111"/>
      <c r="BB232" s="111"/>
      <c r="BC232" s="111"/>
      <c r="BD232" s="111"/>
      <c r="BE232" s="111"/>
      <c r="BF232" s="111"/>
      <c r="BG232" s="111"/>
      <c r="BH232" s="111"/>
      <c r="BI232" s="111"/>
      <c r="BJ232" s="111"/>
      <c r="BK232" s="111"/>
      <c r="BL232" s="111"/>
      <c r="BM232" s="111"/>
      <c r="BN232" s="111"/>
      <c r="BO232" s="111"/>
      <c r="BP232" s="111"/>
      <c r="BQ232" s="111"/>
      <c r="BR232" s="111"/>
      <c r="BS232" s="111"/>
      <c r="BT232" s="111"/>
      <c r="BU232" s="111"/>
      <c r="BV232" s="111"/>
      <c r="BW232" s="111"/>
      <c r="BX232" s="111"/>
      <c r="BY232" s="111"/>
      <c r="BZ232" s="111"/>
      <c r="CA232" s="111"/>
      <c r="CB232" s="111"/>
      <c r="CC232" s="111"/>
      <c r="CD232" s="111"/>
      <c r="CE232" s="111"/>
      <c r="CF232" s="111"/>
      <c r="CG232" s="111"/>
      <c r="CH232" s="111"/>
      <c r="CI232" s="111"/>
      <c r="CJ232" s="111"/>
      <c r="CK232" s="111"/>
      <c r="CL232" s="111"/>
      <c r="CM232" s="111"/>
      <c r="CN232" s="111"/>
      <c r="CO232" s="111"/>
      <c r="CP232" s="111"/>
      <c r="CQ232" s="111"/>
      <c r="CR232" s="111"/>
      <c r="CS232" s="111"/>
      <c r="CT232" s="111"/>
      <c r="CU232" s="111"/>
      <c r="CV232" s="111"/>
      <c r="CW232" s="111"/>
      <c r="CX232" s="111"/>
      <c r="CY232" s="111"/>
      <c r="CZ232" s="111"/>
      <c r="DA232" s="111"/>
      <c r="DB232" s="111"/>
      <c r="DC232" s="111"/>
      <c r="DD232" s="111"/>
      <c r="DE232" s="111"/>
      <c r="DF232" s="111"/>
      <c r="DG232" s="111"/>
      <c r="DH232" s="111"/>
      <c r="DI232" s="111"/>
      <c r="DJ232" s="111"/>
      <c r="DK232" s="111"/>
      <c r="DL232" s="111"/>
      <c r="DM232" s="111"/>
      <c r="DN232" s="111"/>
      <c r="DO232" s="111"/>
      <c r="DP232" s="111"/>
      <c r="DQ232" s="111"/>
      <c r="DR232" s="111"/>
      <c r="DS232" s="111"/>
      <c r="DT232" s="111"/>
      <c r="DU232" s="111"/>
      <c r="DV232" s="111"/>
      <c r="DW232" s="111"/>
      <c r="DX232" s="111"/>
      <c r="DY232" s="111"/>
      <c r="DZ232" s="111"/>
      <c r="EA232" s="111"/>
      <c r="EB232" s="111"/>
      <c r="EC232" s="111"/>
      <c r="ED232" s="111"/>
      <c r="EE232" s="111"/>
      <c r="EF232" s="111"/>
      <c r="EG232" s="111"/>
      <c r="EH232" s="111"/>
      <c r="EI232" s="111"/>
      <c r="EJ232" s="111"/>
      <c r="EK232" s="111"/>
      <c r="EL232" s="111"/>
      <c r="EM232" s="111"/>
      <c r="EN232" s="111"/>
      <c r="EO232" s="111"/>
      <c r="EP232" s="111"/>
      <c r="EQ232" s="111"/>
      <c r="ER232" s="111"/>
      <c r="ES232" s="111"/>
      <c r="ET232" s="111"/>
      <c r="EU232" s="111"/>
      <c r="EV232" s="111"/>
      <c r="EW232" s="111"/>
      <c r="EX232" s="111"/>
      <c r="EY232" s="111"/>
      <c r="EZ232" s="111"/>
      <c r="FA232" s="111"/>
      <c r="FB232" s="111"/>
      <c r="FC232" s="111"/>
      <c r="FD232" s="111"/>
      <c r="FE232" s="111"/>
      <c r="FF232" s="111"/>
      <c r="FG232" s="111"/>
      <c r="FH232" s="111"/>
      <c r="FI232" s="111"/>
      <c r="FJ232" s="111"/>
      <c r="FK232" s="111"/>
      <c r="FL232" s="111"/>
      <c r="FM232" s="111"/>
      <c r="FN232" s="111"/>
      <c r="FO232" s="111"/>
      <c r="FP232" s="111"/>
      <c r="FQ232" s="111"/>
      <c r="FR232" s="111"/>
      <c r="FS232" s="111"/>
      <c r="FT232" s="111"/>
      <c r="FU232" s="111"/>
      <c r="FV232" s="111"/>
      <c r="FW232" s="111"/>
      <c r="FX232" s="111"/>
      <c r="FY232" s="111"/>
      <c r="FZ232" s="111"/>
      <c r="GA232" s="111"/>
      <c r="GB232" s="111"/>
      <c r="GC232" s="111"/>
      <c r="GD232" s="111"/>
      <c r="GE232" s="111"/>
      <c r="GF232" s="111"/>
      <c r="GG232" s="111"/>
    </row>
    <row r="233" spans="1:189" s="125" customFormat="1" ht="15" customHeight="1">
      <c r="A233" s="93"/>
      <c r="B233" s="308"/>
      <c r="C233" s="302"/>
      <c r="D233" s="302"/>
      <c r="E233" s="302"/>
      <c r="F233" s="302"/>
      <c r="G233" s="302"/>
      <c r="H233" s="302"/>
      <c r="I233" s="302"/>
      <c r="J233" s="228"/>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111"/>
      <c r="AL233" s="111"/>
      <c r="AM233" s="111"/>
      <c r="AN233" s="111"/>
      <c r="AO233" s="111"/>
      <c r="AP233" s="111"/>
      <c r="AQ233" s="111"/>
      <c r="AR233" s="111"/>
      <c r="AS233" s="111"/>
      <c r="AT233" s="111"/>
      <c r="AU233" s="111"/>
      <c r="AV233" s="111"/>
      <c r="AW233" s="111"/>
      <c r="AX233" s="111"/>
      <c r="AY233" s="111"/>
      <c r="AZ233" s="111"/>
      <c r="BA233" s="111"/>
      <c r="BB233" s="111"/>
      <c r="BC233" s="111"/>
      <c r="BD233" s="111"/>
      <c r="BE233" s="111"/>
      <c r="BF233" s="111"/>
      <c r="BG233" s="111"/>
      <c r="BH233" s="111"/>
      <c r="BI233" s="111"/>
      <c r="BJ233" s="111"/>
      <c r="BK233" s="111"/>
      <c r="BL233" s="111"/>
      <c r="BM233" s="111"/>
      <c r="BN233" s="111"/>
      <c r="BO233" s="111"/>
      <c r="BP233" s="111"/>
      <c r="BQ233" s="111"/>
      <c r="BR233" s="111"/>
      <c r="BS233" s="111"/>
      <c r="BT233" s="111"/>
      <c r="BU233" s="111"/>
      <c r="BV233" s="111"/>
      <c r="BW233" s="111"/>
      <c r="BX233" s="111"/>
      <c r="BY233" s="111"/>
      <c r="BZ233" s="111"/>
      <c r="CA233" s="111"/>
      <c r="CB233" s="111"/>
      <c r="CC233" s="111"/>
      <c r="CD233" s="111"/>
      <c r="CE233" s="111"/>
      <c r="CF233" s="111"/>
      <c r="CG233" s="111"/>
      <c r="CH233" s="111"/>
      <c r="CI233" s="111"/>
      <c r="CJ233" s="111"/>
      <c r="CK233" s="111"/>
      <c r="CL233" s="111"/>
      <c r="CM233" s="111"/>
      <c r="CN233" s="111"/>
      <c r="CO233" s="111"/>
      <c r="CP233" s="111"/>
      <c r="CQ233" s="111"/>
      <c r="CR233" s="111"/>
      <c r="CS233" s="111"/>
      <c r="CT233" s="111"/>
      <c r="CU233" s="111"/>
      <c r="CV233" s="111"/>
      <c r="CW233" s="111"/>
      <c r="CX233" s="111"/>
      <c r="CY233" s="111"/>
      <c r="CZ233" s="111"/>
      <c r="DA233" s="111"/>
      <c r="DB233" s="111"/>
      <c r="DC233" s="111"/>
      <c r="DD233" s="111"/>
      <c r="DE233" s="111"/>
      <c r="DF233" s="111"/>
      <c r="DG233" s="111"/>
      <c r="DH233" s="111"/>
      <c r="DI233" s="111"/>
      <c r="DJ233" s="111"/>
      <c r="DK233" s="111"/>
      <c r="DL233" s="111"/>
      <c r="DM233" s="111"/>
      <c r="DN233" s="111"/>
      <c r="DO233" s="111"/>
      <c r="DP233" s="111"/>
      <c r="DQ233" s="111"/>
      <c r="DR233" s="111"/>
      <c r="DS233" s="111"/>
      <c r="DT233" s="111"/>
      <c r="DU233" s="111"/>
      <c r="DV233" s="111"/>
      <c r="DW233" s="111"/>
      <c r="DX233" s="111"/>
      <c r="DY233" s="111"/>
      <c r="DZ233" s="111"/>
      <c r="EA233" s="111"/>
      <c r="EB233" s="111"/>
      <c r="EC233" s="111"/>
      <c r="ED233" s="111"/>
      <c r="EE233" s="111"/>
      <c r="EF233" s="111"/>
      <c r="EG233" s="111"/>
      <c r="EH233" s="111"/>
      <c r="EI233" s="111"/>
      <c r="EJ233" s="111"/>
      <c r="EK233" s="111"/>
      <c r="EL233" s="111"/>
      <c r="EM233" s="111"/>
      <c r="EN233" s="111"/>
      <c r="EO233" s="111"/>
      <c r="EP233" s="111"/>
      <c r="EQ233" s="111"/>
      <c r="ER233" s="111"/>
      <c r="ES233" s="111"/>
      <c r="ET233" s="111"/>
      <c r="EU233" s="111"/>
      <c r="EV233" s="111"/>
      <c r="EW233" s="111"/>
      <c r="EX233" s="111"/>
      <c r="EY233" s="111"/>
      <c r="EZ233" s="111"/>
      <c r="FA233" s="111"/>
      <c r="FB233" s="111"/>
      <c r="FC233" s="111"/>
      <c r="FD233" s="111"/>
      <c r="FE233" s="111"/>
      <c r="FF233" s="111"/>
      <c r="FG233" s="111"/>
      <c r="FH233" s="111"/>
      <c r="FI233" s="111"/>
      <c r="FJ233" s="111"/>
      <c r="FK233" s="111"/>
      <c r="FL233" s="111"/>
      <c r="FM233" s="111"/>
      <c r="FN233" s="111"/>
      <c r="FO233" s="111"/>
      <c r="FP233" s="111"/>
      <c r="FQ233" s="111"/>
      <c r="FR233" s="111"/>
      <c r="FS233" s="111"/>
      <c r="FT233" s="111"/>
      <c r="FU233" s="111"/>
      <c r="FV233" s="111"/>
      <c r="FW233" s="111"/>
      <c r="FX233" s="111"/>
      <c r="FY233" s="111"/>
      <c r="FZ233" s="111"/>
      <c r="GA233" s="111"/>
      <c r="GB233" s="111"/>
      <c r="GC233" s="111"/>
      <c r="GD233" s="111"/>
      <c r="GE233" s="111"/>
      <c r="GF233" s="111"/>
      <c r="GG233" s="111"/>
    </row>
    <row r="234" spans="1:189" s="125" customFormat="1" ht="15" customHeight="1">
      <c r="A234" s="93"/>
      <c r="B234" s="308"/>
      <c r="C234" s="302"/>
      <c r="D234" s="302"/>
      <c r="E234" s="302"/>
      <c r="F234" s="302"/>
      <c r="G234" s="302"/>
      <c r="H234" s="302"/>
      <c r="I234" s="302"/>
      <c r="J234" s="228"/>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111"/>
      <c r="AL234" s="111"/>
      <c r="AM234" s="111"/>
      <c r="AN234" s="111"/>
      <c r="AO234" s="111"/>
      <c r="AP234" s="111"/>
      <c r="AQ234" s="111"/>
      <c r="AR234" s="111"/>
      <c r="AS234" s="111"/>
      <c r="AT234" s="111"/>
      <c r="AU234" s="111"/>
      <c r="AV234" s="111"/>
      <c r="AW234" s="111"/>
      <c r="AX234" s="111"/>
      <c r="AY234" s="111"/>
      <c r="AZ234" s="111"/>
      <c r="BA234" s="111"/>
      <c r="BB234" s="111"/>
      <c r="BC234" s="111"/>
      <c r="BD234" s="111"/>
      <c r="BE234" s="111"/>
      <c r="BF234" s="111"/>
      <c r="BG234" s="111"/>
      <c r="BH234" s="111"/>
      <c r="BI234" s="111"/>
      <c r="BJ234" s="111"/>
      <c r="BK234" s="111"/>
      <c r="BL234" s="111"/>
      <c r="BM234" s="111"/>
      <c r="BN234" s="111"/>
      <c r="BO234" s="111"/>
      <c r="BP234" s="111"/>
      <c r="BQ234" s="111"/>
      <c r="BR234" s="111"/>
      <c r="BS234" s="111"/>
      <c r="BT234" s="111"/>
      <c r="BU234" s="111"/>
      <c r="BV234" s="111"/>
      <c r="BW234" s="111"/>
      <c r="BX234" s="111"/>
      <c r="BY234" s="111"/>
      <c r="BZ234" s="111"/>
      <c r="CA234" s="111"/>
      <c r="CB234" s="111"/>
      <c r="CC234" s="111"/>
      <c r="CD234" s="111"/>
      <c r="CE234" s="111"/>
      <c r="CF234" s="111"/>
      <c r="CG234" s="111"/>
      <c r="CH234" s="111"/>
      <c r="CI234" s="111"/>
      <c r="CJ234" s="111"/>
      <c r="CK234" s="111"/>
      <c r="CL234" s="111"/>
      <c r="CM234" s="111"/>
      <c r="CN234" s="111"/>
      <c r="CO234" s="111"/>
      <c r="CP234" s="111"/>
      <c r="CQ234" s="111"/>
      <c r="CR234" s="111"/>
      <c r="CS234" s="111"/>
      <c r="CT234" s="111"/>
      <c r="CU234" s="111"/>
      <c r="CV234" s="111"/>
      <c r="CW234" s="111"/>
      <c r="CX234" s="111"/>
      <c r="CY234" s="111"/>
      <c r="CZ234" s="111"/>
      <c r="DA234" s="111"/>
      <c r="DB234" s="111"/>
      <c r="DC234" s="111"/>
      <c r="DD234" s="111"/>
      <c r="DE234" s="111"/>
      <c r="DF234" s="111"/>
      <c r="DG234" s="111"/>
      <c r="DH234" s="111"/>
      <c r="DI234" s="111"/>
      <c r="DJ234" s="111"/>
      <c r="DK234" s="111"/>
      <c r="DL234" s="111"/>
      <c r="DM234" s="111"/>
      <c r="DN234" s="111"/>
      <c r="DO234" s="111"/>
      <c r="DP234" s="111"/>
      <c r="DQ234" s="111"/>
      <c r="DR234" s="111"/>
      <c r="DS234" s="111"/>
      <c r="DT234" s="111"/>
      <c r="DU234" s="111"/>
      <c r="DV234" s="111"/>
      <c r="DW234" s="111"/>
      <c r="DX234" s="111"/>
      <c r="DY234" s="111"/>
      <c r="DZ234" s="111"/>
      <c r="EA234" s="111"/>
      <c r="EB234" s="111"/>
      <c r="EC234" s="111"/>
      <c r="ED234" s="111"/>
      <c r="EE234" s="111"/>
      <c r="EF234" s="111"/>
      <c r="EG234" s="111"/>
      <c r="EH234" s="111"/>
      <c r="EI234" s="111"/>
      <c r="EJ234" s="111"/>
      <c r="EK234" s="111"/>
      <c r="EL234" s="111"/>
      <c r="EM234" s="111"/>
      <c r="EN234" s="111"/>
      <c r="EO234" s="111"/>
      <c r="EP234" s="111"/>
      <c r="EQ234" s="111"/>
      <c r="ER234" s="111"/>
      <c r="ES234" s="111"/>
      <c r="ET234" s="111"/>
      <c r="EU234" s="111"/>
      <c r="EV234" s="111"/>
      <c r="EW234" s="111"/>
      <c r="EX234" s="111"/>
      <c r="EY234" s="111"/>
      <c r="EZ234" s="111"/>
      <c r="FA234" s="111"/>
      <c r="FB234" s="111"/>
      <c r="FC234" s="111"/>
      <c r="FD234" s="111"/>
      <c r="FE234" s="111"/>
      <c r="FF234" s="111"/>
      <c r="FG234" s="111"/>
      <c r="FH234" s="111"/>
      <c r="FI234" s="111"/>
      <c r="FJ234" s="111"/>
      <c r="FK234" s="111"/>
      <c r="FL234" s="111"/>
      <c r="FM234" s="111"/>
      <c r="FN234" s="111"/>
      <c r="FO234" s="111"/>
      <c r="FP234" s="111"/>
      <c r="FQ234" s="111"/>
      <c r="FR234" s="111"/>
      <c r="FS234" s="111"/>
      <c r="FT234" s="111"/>
      <c r="FU234" s="111"/>
      <c r="FV234" s="111"/>
      <c r="FW234" s="111"/>
      <c r="FX234" s="111"/>
      <c r="FY234" s="111"/>
      <c r="FZ234" s="111"/>
      <c r="GA234" s="111"/>
      <c r="GB234" s="111"/>
      <c r="GC234" s="111"/>
      <c r="GD234" s="111"/>
      <c r="GE234" s="111"/>
      <c r="GF234" s="111"/>
      <c r="GG234" s="111"/>
    </row>
    <row r="235" spans="1:189" s="125" customFormat="1" ht="15" customHeight="1">
      <c r="A235" s="93"/>
      <c r="B235" s="308"/>
      <c r="C235" s="302"/>
      <c r="D235" s="302"/>
      <c r="E235" s="302"/>
      <c r="F235" s="302"/>
      <c r="G235" s="302"/>
      <c r="H235" s="302"/>
      <c r="I235" s="302"/>
      <c r="J235" s="228"/>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1"/>
      <c r="AL235" s="111"/>
      <c r="AM235" s="111"/>
      <c r="AN235" s="111"/>
      <c r="AO235" s="111"/>
      <c r="AP235" s="111"/>
      <c r="AQ235" s="111"/>
      <c r="AR235" s="111"/>
      <c r="AS235" s="111"/>
      <c r="AT235" s="111"/>
      <c r="AU235" s="111"/>
      <c r="AV235" s="111"/>
      <c r="AW235" s="111"/>
      <c r="AX235" s="111"/>
      <c r="AY235" s="111"/>
      <c r="AZ235" s="111"/>
      <c r="BA235" s="111"/>
      <c r="BB235" s="111"/>
      <c r="BC235" s="111"/>
      <c r="BD235" s="111"/>
      <c r="BE235" s="111"/>
      <c r="BF235" s="111"/>
      <c r="BG235" s="111"/>
      <c r="BH235" s="111"/>
      <c r="BI235" s="111"/>
      <c r="BJ235" s="111"/>
      <c r="BK235" s="111"/>
      <c r="BL235" s="111"/>
      <c r="BM235" s="111"/>
      <c r="BN235" s="111"/>
      <c r="BO235" s="111"/>
      <c r="BP235" s="111"/>
      <c r="BQ235" s="111"/>
      <c r="BR235" s="111"/>
      <c r="BS235" s="111"/>
      <c r="BT235" s="111"/>
      <c r="BU235" s="111"/>
      <c r="BV235" s="111"/>
      <c r="BW235" s="111"/>
      <c r="BX235" s="111"/>
      <c r="BY235" s="111"/>
      <c r="BZ235" s="111"/>
      <c r="CA235" s="111"/>
      <c r="CB235" s="111"/>
      <c r="CC235" s="111"/>
      <c r="CD235" s="111"/>
      <c r="CE235" s="111"/>
      <c r="CF235" s="111"/>
      <c r="CG235" s="111"/>
      <c r="CH235" s="111"/>
      <c r="CI235" s="111"/>
      <c r="CJ235" s="111"/>
      <c r="CK235" s="111"/>
      <c r="CL235" s="111"/>
      <c r="CM235" s="111"/>
      <c r="CN235" s="111"/>
      <c r="CO235" s="111"/>
      <c r="CP235" s="111"/>
      <c r="CQ235" s="111"/>
      <c r="CR235" s="111"/>
      <c r="CS235" s="111"/>
      <c r="CT235" s="111"/>
      <c r="CU235" s="111"/>
      <c r="CV235" s="111"/>
      <c r="CW235" s="111"/>
      <c r="CX235" s="111"/>
      <c r="CY235" s="111"/>
      <c r="CZ235" s="111"/>
      <c r="DA235" s="111"/>
      <c r="DB235" s="111"/>
      <c r="DC235" s="111"/>
      <c r="DD235" s="111"/>
      <c r="DE235" s="111"/>
      <c r="DF235" s="111"/>
      <c r="DG235" s="111"/>
      <c r="DH235" s="111"/>
      <c r="DI235" s="111"/>
      <c r="DJ235" s="111"/>
      <c r="DK235" s="111"/>
      <c r="DL235" s="111"/>
      <c r="DM235" s="111"/>
      <c r="DN235" s="111"/>
      <c r="DO235" s="111"/>
      <c r="DP235" s="111"/>
      <c r="DQ235" s="111"/>
      <c r="DR235" s="111"/>
      <c r="DS235" s="111"/>
      <c r="DT235" s="111"/>
      <c r="DU235" s="111"/>
      <c r="DV235" s="111"/>
      <c r="DW235" s="111"/>
      <c r="DX235" s="111"/>
      <c r="DY235" s="111"/>
      <c r="DZ235" s="111"/>
      <c r="EA235" s="111"/>
      <c r="EB235" s="111"/>
      <c r="EC235" s="111"/>
      <c r="ED235" s="111"/>
      <c r="EE235" s="111"/>
      <c r="EF235" s="111"/>
      <c r="EG235" s="111"/>
      <c r="EH235" s="111"/>
      <c r="EI235" s="111"/>
      <c r="EJ235" s="111"/>
      <c r="EK235" s="111"/>
      <c r="EL235" s="111"/>
      <c r="EM235" s="111"/>
      <c r="EN235" s="111"/>
      <c r="EO235" s="111"/>
      <c r="EP235" s="111"/>
      <c r="EQ235" s="111"/>
      <c r="ER235" s="111"/>
      <c r="ES235" s="111"/>
      <c r="ET235" s="111"/>
      <c r="EU235" s="111"/>
      <c r="EV235" s="111"/>
      <c r="EW235" s="111"/>
      <c r="EX235" s="111"/>
      <c r="EY235" s="111"/>
      <c r="EZ235" s="111"/>
      <c r="FA235" s="111"/>
      <c r="FB235" s="111"/>
      <c r="FC235" s="111"/>
      <c r="FD235" s="111"/>
      <c r="FE235" s="111"/>
      <c r="FF235" s="111"/>
      <c r="FG235" s="111"/>
      <c r="FH235" s="111"/>
      <c r="FI235" s="111"/>
      <c r="FJ235" s="111"/>
      <c r="FK235" s="111"/>
      <c r="FL235" s="111"/>
      <c r="FM235" s="111"/>
      <c r="FN235" s="111"/>
      <c r="FO235" s="111"/>
      <c r="FP235" s="111"/>
      <c r="FQ235" s="111"/>
      <c r="FR235" s="111"/>
      <c r="FS235" s="111"/>
      <c r="FT235" s="111"/>
      <c r="FU235" s="111"/>
      <c r="FV235" s="111"/>
      <c r="FW235" s="111"/>
      <c r="FX235" s="111"/>
      <c r="FY235" s="111"/>
      <c r="FZ235" s="111"/>
      <c r="GA235" s="111"/>
      <c r="GB235" s="111"/>
      <c r="GC235" s="111"/>
      <c r="GD235" s="111"/>
      <c r="GE235" s="111"/>
      <c r="GF235" s="111"/>
      <c r="GG235" s="111"/>
    </row>
    <row r="236" spans="1:189" s="125" customFormat="1" ht="15" customHeight="1">
      <c r="A236" s="93"/>
      <c r="J236" s="228"/>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c r="AO236" s="111"/>
      <c r="AP236" s="111"/>
      <c r="AQ236" s="111"/>
      <c r="AR236" s="111"/>
      <c r="AS236" s="111"/>
      <c r="AT236" s="111"/>
      <c r="AU236" s="111"/>
      <c r="AV236" s="111"/>
      <c r="AW236" s="111"/>
      <c r="AX236" s="111"/>
      <c r="AY236" s="111"/>
      <c r="AZ236" s="111"/>
      <c r="BA236" s="111"/>
      <c r="BB236" s="111"/>
      <c r="BC236" s="111"/>
      <c r="BD236" s="111"/>
      <c r="BE236" s="111"/>
      <c r="BF236" s="111"/>
      <c r="BG236" s="111"/>
      <c r="BH236" s="111"/>
      <c r="BI236" s="111"/>
      <c r="BJ236" s="111"/>
      <c r="BK236" s="111"/>
      <c r="BL236" s="111"/>
      <c r="BM236" s="111"/>
      <c r="BN236" s="111"/>
      <c r="BO236" s="111"/>
      <c r="BP236" s="111"/>
      <c r="BQ236" s="111"/>
      <c r="BR236" s="111"/>
      <c r="BS236" s="111"/>
      <c r="BT236" s="111"/>
      <c r="BU236" s="111"/>
      <c r="BV236" s="111"/>
      <c r="BW236" s="111"/>
      <c r="BX236" s="111"/>
      <c r="BY236" s="111"/>
      <c r="BZ236" s="111"/>
      <c r="CA236" s="111"/>
      <c r="CB236" s="111"/>
      <c r="CC236" s="111"/>
      <c r="CD236" s="111"/>
      <c r="CE236" s="111"/>
      <c r="CF236" s="111"/>
      <c r="CG236" s="111"/>
      <c r="CH236" s="111"/>
      <c r="CI236" s="111"/>
      <c r="CJ236" s="111"/>
      <c r="CK236" s="111"/>
      <c r="CL236" s="111"/>
      <c r="CM236" s="111"/>
      <c r="CN236" s="111"/>
      <c r="CO236" s="111"/>
      <c r="CP236" s="111"/>
      <c r="CQ236" s="111"/>
      <c r="CR236" s="111"/>
      <c r="CS236" s="111"/>
      <c r="CT236" s="111"/>
      <c r="CU236" s="111"/>
      <c r="CV236" s="111"/>
      <c r="CW236" s="111"/>
      <c r="CX236" s="111"/>
      <c r="CY236" s="111"/>
      <c r="CZ236" s="111"/>
      <c r="DA236" s="111"/>
      <c r="DB236" s="111"/>
      <c r="DC236" s="111"/>
      <c r="DD236" s="111"/>
      <c r="DE236" s="111"/>
      <c r="DF236" s="111"/>
      <c r="DG236" s="111"/>
      <c r="DH236" s="111"/>
      <c r="DI236" s="111"/>
      <c r="DJ236" s="111"/>
      <c r="DK236" s="111"/>
      <c r="DL236" s="111"/>
      <c r="DM236" s="111"/>
      <c r="DN236" s="111"/>
      <c r="DO236" s="111"/>
      <c r="DP236" s="111"/>
      <c r="DQ236" s="111"/>
      <c r="DR236" s="111"/>
      <c r="DS236" s="111"/>
      <c r="DT236" s="111"/>
      <c r="DU236" s="111"/>
      <c r="DV236" s="111"/>
      <c r="DW236" s="111"/>
      <c r="DX236" s="111"/>
      <c r="DY236" s="111"/>
      <c r="DZ236" s="111"/>
      <c r="EA236" s="111"/>
      <c r="EB236" s="111"/>
      <c r="EC236" s="111"/>
      <c r="ED236" s="111"/>
      <c r="EE236" s="111"/>
      <c r="EF236" s="111"/>
      <c r="EG236" s="111"/>
      <c r="EH236" s="111"/>
      <c r="EI236" s="111"/>
      <c r="EJ236" s="111"/>
      <c r="EK236" s="111"/>
      <c r="EL236" s="111"/>
      <c r="EM236" s="111"/>
      <c r="EN236" s="111"/>
      <c r="EO236" s="111"/>
      <c r="EP236" s="111"/>
      <c r="EQ236" s="111"/>
      <c r="ER236" s="111"/>
      <c r="ES236" s="111"/>
      <c r="ET236" s="111"/>
      <c r="EU236" s="111"/>
      <c r="EV236" s="111"/>
      <c r="EW236" s="111"/>
      <c r="EX236" s="111"/>
      <c r="EY236" s="111"/>
      <c r="EZ236" s="111"/>
      <c r="FA236" s="111"/>
      <c r="FB236" s="111"/>
      <c r="FC236" s="111"/>
      <c r="FD236" s="111"/>
      <c r="FE236" s="111"/>
      <c r="FF236" s="111"/>
      <c r="FG236" s="111"/>
      <c r="FH236" s="111"/>
      <c r="FI236" s="111"/>
      <c r="FJ236" s="111"/>
      <c r="FK236" s="111"/>
      <c r="FL236" s="111"/>
      <c r="FM236" s="111"/>
      <c r="FN236" s="111"/>
      <c r="FO236" s="111"/>
      <c r="FP236" s="111"/>
      <c r="FQ236" s="111"/>
      <c r="FR236" s="111"/>
      <c r="FS236" s="111"/>
      <c r="FT236" s="111"/>
      <c r="FU236" s="111"/>
      <c r="FV236" s="111"/>
      <c r="FW236" s="111"/>
      <c r="FX236" s="111"/>
      <c r="FY236" s="111"/>
      <c r="FZ236" s="111"/>
      <c r="GA236" s="111"/>
      <c r="GB236" s="111"/>
      <c r="GC236" s="111"/>
      <c r="GD236" s="111"/>
      <c r="GE236" s="111"/>
      <c r="GF236" s="111"/>
      <c r="GG236" s="111"/>
    </row>
    <row r="237" spans="1:189" s="125" customFormat="1" ht="15" customHeight="1">
      <c r="A237" s="93"/>
      <c r="B237" s="246" t="s">
        <v>368</v>
      </c>
      <c r="I237" s="247" t="s">
        <v>37</v>
      </c>
      <c r="J237" s="228"/>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1"/>
      <c r="AL237" s="111"/>
      <c r="AM237" s="111"/>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1"/>
      <c r="BR237" s="111"/>
      <c r="BS237" s="111"/>
      <c r="BT237" s="111"/>
      <c r="BU237" s="111"/>
      <c r="BV237" s="111"/>
      <c r="BW237" s="111"/>
      <c r="BX237" s="111"/>
      <c r="BY237" s="111"/>
      <c r="BZ237" s="111"/>
      <c r="CA237" s="111"/>
      <c r="CB237" s="111"/>
      <c r="CC237" s="111"/>
      <c r="CD237" s="111"/>
      <c r="CE237" s="111"/>
      <c r="CF237" s="111"/>
      <c r="CG237" s="111"/>
      <c r="CH237" s="111"/>
      <c r="CI237" s="111"/>
      <c r="CJ237" s="111"/>
      <c r="CK237" s="111"/>
      <c r="CL237" s="111"/>
      <c r="CM237" s="111"/>
      <c r="CN237" s="111"/>
      <c r="CO237" s="111"/>
      <c r="CP237" s="111"/>
      <c r="CQ237" s="111"/>
      <c r="CR237" s="111"/>
      <c r="CS237" s="111"/>
      <c r="CT237" s="111"/>
      <c r="CU237" s="111"/>
      <c r="CV237" s="111"/>
      <c r="CW237" s="111"/>
      <c r="CX237" s="111"/>
      <c r="CY237" s="111"/>
      <c r="CZ237" s="111"/>
      <c r="DA237" s="111"/>
      <c r="DB237" s="111"/>
      <c r="DC237" s="111"/>
      <c r="DD237" s="111"/>
      <c r="DE237" s="111"/>
      <c r="DF237" s="111"/>
      <c r="DG237" s="111"/>
      <c r="DH237" s="111"/>
      <c r="DI237" s="111"/>
      <c r="DJ237" s="111"/>
      <c r="DK237" s="111"/>
      <c r="DL237" s="111"/>
      <c r="DM237" s="111"/>
      <c r="DN237" s="111"/>
      <c r="DO237" s="111"/>
      <c r="DP237" s="111"/>
      <c r="DQ237" s="111"/>
      <c r="DR237" s="111"/>
      <c r="DS237" s="111"/>
      <c r="DT237" s="111"/>
      <c r="DU237" s="111"/>
      <c r="DV237" s="111"/>
      <c r="DW237" s="111"/>
      <c r="DX237" s="111"/>
      <c r="DY237" s="111"/>
      <c r="DZ237" s="111"/>
      <c r="EA237" s="111"/>
      <c r="EB237" s="111"/>
      <c r="EC237" s="111"/>
      <c r="ED237" s="111"/>
      <c r="EE237" s="111"/>
      <c r="EF237" s="111"/>
      <c r="EG237" s="111"/>
      <c r="EH237" s="111"/>
      <c r="EI237" s="111"/>
      <c r="EJ237" s="111"/>
      <c r="EK237" s="111"/>
      <c r="EL237" s="111"/>
      <c r="EM237" s="111"/>
      <c r="EN237" s="111"/>
      <c r="EO237" s="111"/>
      <c r="EP237" s="111"/>
      <c r="EQ237" s="111"/>
      <c r="ER237" s="111"/>
      <c r="ES237" s="111"/>
      <c r="ET237" s="111"/>
      <c r="EU237" s="111"/>
      <c r="EV237" s="111"/>
      <c r="EW237" s="111"/>
      <c r="EX237" s="111"/>
      <c r="EY237" s="111"/>
      <c r="EZ237" s="111"/>
      <c r="FA237" s="111"/>
      <c r="FB237" s="111"/>
      <c r="FC237" s="111"/>
      <c r="FD237" s="111"/>
      <c r="FE237" s="111"/>
      <c r="FF237" s="111"/>
      <c r="FG237" s="111"/>
      <c r="FH237" s="111"/>
      <c r="FI237" s="111"/>
      <c r="FJ237" s="111"/>
      <c r="FK237" s="111"/>
      <c r="FL237" s="111"/>
      <c r="FM237" s="111"/>
      <c r="FN237" s="111"/>
      <c r="FO237" s="111"/>
      <c r="FP237" s="111"/>
      <c r="FQ237" s="111"/>
      <c r="FR237" s="111"/>
      <c r="FS237" s="111"/>
      <c r="FT237" s="111"/>
      <c r="FU237" s="111"/>
      <c r="FV237" s="111"/>
      <c r="FW237" s="111"/>
      <c r="FX237" s="111"/>
      <c r="FY237" s="111"/>
      <c r="FZ237" s="111"/>
      <c r="GA237" s="111"/>
      <c r="GB237" s="111"/>
      <c r="GC237" s="111"/>
      <c r="GD237" s="111"/>
      <c r="GE237" s="111"/>
      <c r="GF237" s="111"/>
      <c r="GG237" s="111"/>
    </row>
    <row r="238" spans="1:189" s="125" customFormat="1" ht="15" customHeight="1">
      <c r="A238" s="93"/>
      <c r="I238" s="92"/>
      <c r="J238" s="228"/>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1"/>
      <c r="BR238" s="111"/>
      <c r="BS238" s="111"/>
      <c r="BT238" s="111"/>
      <c r="BU238" s="111"/>
      <c r="BV238" s="111"/>
      <c r="BW238" s="111"/>
      <c r="BX238" s="111"/>
      <c r="BY238" s="111"/>
      <c r="BZ238" s="111"/>
      <c r="CA238" s="111"/>
      <c r="CB238" s="111"/>
      <c r="CC238" s="111"/>
      <c r="CD238" s="111"/>
      <c r="CE238" s="111"/>
      <c r="CF238" s="111"/>
      <c r="CG238" s="111"/>
      <c r="CH238" s="111"/>
      <c r="CI238" s="111"/>
      <c r="CJ238" s="111"/>
      <c r="CK238" s="111"/>
      <c r="CL238" s="111"/>
      <c r="CM238" s="111"/>
      <c r="CN238" s="111"/>
      <c r="CO238" s="111"/>
      <c r="CP238" s="111"/>
      <c r="CQ238" s="111"/>
      <c r="CR238" s="111"/>
      <c r="CS238" s="111"/>
      <c r="CT238" s="111"/>
      <c r="CU238" s="111"/>
      <c r="CV238" s="111"/>
      <c r="CW238" s="111"/>
      <c r="CX238" s="111"/>
      <c r="CY238" s="111"/>
      <c r="CZ238" s="111"/>
      <c r="DA238" s="111"/>
      <c r="DB238" s="111"/>
      <c r="DC238" s="111"/>
      <c r="DD238" s="111"/>
      <c r="DE238" s="111"/>
      <c r="DF238" s="111"/>
      <c r="DG238" s="111"/>
      <c r="DH238" s="111"/>
      <c r="DI238" s="111"/>
      <c r="DJ238" s="111"/>
      <c r="DK238" s="111"/>
      <c r="DL238" s="111"/>
      <c r="DM238" s="111"/>
      <c r="DN238" s="111"/>
      <c r="DO238" s="111"/>
      <c r="DP238" s="111"/>
      <c r="DQ238" s="111"/>
      <c r="DR238" s="111"/>
      <c r="DS238" s="111"/>
      <c r="DT238" s="111"/>
      <c r="DU238" s="111"/>
      <c r="DV238" s="111"/>
      <c r="DW238" s="111"/>
      <c r="DX238" s="111"/>
      <c r="DY238" s="111"/>
      <c r="DZ238" s="111"/>
      <c r="EA238" s="111"/>
      <c r="EB238" s="111"/>
      <c r="EC238" s="111"/>
      <c r="ED238" s="111"/>
      <c r="EE238" s="111"/>
      <c r="EF238" s="111"/>
      <c r="EG238" s="111"/>
      <c r="EH238" s="111"/>
      <c r="EI238" s="111"/>
      <c r="EJ238" s="111"/>
      <c r="EK238" s="111"/>
      <c r="EL238" s="111"/>
      <c r="EM238" s="111"/>
      <c r="EN238" s="111"/>
      <c r="EO238" s="111"/>
      <c r="EP238" s="111"/>
      <c r="EQ238" s="111"/>
      <c r="ER238" s="111"/>
      <c r="ES238" s="111"/>
      <c r="ET238" s="111"/>
      <c r="EU238" s="111"/>
      <c r="EV238" s="111"/>
      <c r="EW238" s="111"/>
      <c r="EX238" s="111"/>
      <c r="EY238" s="111"/>
      <c r="EZ238" s="111"/>
      <c r="FA238" s="111"/>
      <c r="FB238" s="111"/>
      <c r="FC238" s="111"/>
      <c r="FD238" s="111"/>
      <c r="FE238" s="111"/>
      <c r="FF238" s="111"/>
      <c r="FG238" s="111"/>
      <c r="FH238" s="111"/>
      <c r="FI238" s="111"/>
      <c r="FJ238" s="111"/>
      <c r="FK238" s="111"/>
      <c r="FL238" s="111"/>
      <c r="FM238" s="111"/>
      <c r="FN238" s="111"/>
      <c r="FO238" s="111"/>
      <c r="FP238" s="111"/>
      <c r="FQ238" s="111"/>
      <c r="FR238" s="111"/>
      <c r="FS238" s="111"/>
      <c r="FT238" s="111"/>
      <c r="FU238" s="111"/>
      <c r="FV238" s="111"/>
      <c r="FW238" s="111"/>
      <c r="FX238" s="111"/>
      <c r="FY238" s="111"/>
      <c r="FZ238" s="111"/>
      <c r="GA238" s="111"/>
      <c r="GB238" s="111"/>
      <c r="GC238" s="111"/>
      <c r="GD238" s="111"/>
      <c r="GE238" s="111"/>
      <c r="GF238" s="111"/>
      <c r="GG238" s="111"/>
    </row>
    <row r="239" spans="1:189" s="125" customFormat="1" ht="15" customHeight="1">
      <c r="A239" s="93"/>
      <c r="B239" s="248" t="s">
        <v>369</v>
      </c>
      <c r="I239" s="240">
        <v>132</v>
      </c>
      <c r="J239" s="228"/>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c r="AN239" s="111"/>
      <c r="AO239" s="111"/>
      <c r="AP239" s="111"/>
      <c r="AQ239" s="111"/>
      <c r="AR239" s="111"/>
      <c r="AS239" s="111"/>
      <c r="AT239" s="111"/>
      <c r="AU239" s="111"/>
      <c r="AV239" s="111"/>
      <c r="AW239" s="111"/>
      <c r="AX239" s="111"/>
      <c r="AY239" s="111"/>
      <c r="AZ239" s="111"/>
      <c r="BA239" s="111"/>
      <c r="BB239" s="111"/>
      <c r="BC239" s="111"/>
      <c r="BD239" s="111"/>
      <c r="BE239" s="111"/>
      <c r="BF239" s="111"/>
      <c r="BG239" s="111"/>
      <c r="BH239" s="111"/>
      <c r="BI239" s="111"/>
      <c r="BJ239" s="111"/>
      <c r="BK239" s="111"/>
      <c r="BL239" s="111"/>
      <c r="BM239" s="111"/>
      <c r="BN239" s="111"/>
      <c r="BO239" s="111"/>
      <c r="BP239" s="111"/>
      <c r="BQ239" s="111"/>
      <c r="BR239" s="111"/>
      <c r="BS239" s="111"/>
      <c r="BT239" s="111"/>
      <c r="BU239" s="111"/>
      <c r="BV239" s="111"/>
      <c r="BW239" s="111"/>
      <c r="BX239" s="111"/>
      <c r="BY239" s="111"/>
      <c r="BZ239" s="111"/>
      <c r="CA239" s="111"/>
      <c r="CB239" s="111"/>
      <c r="CC239" s="111"/>
      <c r="CD239" s="111"/>
      <c r="CE239" s="111"/>
      <c r="CF239" s="111"/>
      <c r="CG239" s="111"/>
      <c r="CH239" s="111"/>
      <c r="CI239" s="111"/>
      <c r="CJ239" s="111"/>
      <c r="CK239" s="111"/>
      <c r="CL239" s="111"/>
      <c r="CM239" s="111"/>
      <c r="CN239" s="111"/>
      <c r="CO239" s="111"/>
      <c r="CP239" s="111"/>
      <c r="CQ239" s="111"/>
      <c r="CR239" s="111"/>
      <c r="CS239" s="111"/>
      <c r="CT239" s="111"/>
      <c r="CU239" s="111"/>
      <c r="CV239" s="111"/>
      <c r="CW239" s="111"/>
      <c r="CX239" s="111"/>
      <c r="CY239" s="111"/>
      <c r="CZ239" s="111"/>
      <c r="DA239" s="111"/>
      <c r="DB239" s="111"/>
      <c r="DC239" s="111"/>
      <c r="DD239" s="111"/>
      <c r="DE239" s="111"/>
      <c r="DF239" s="111"/>
      <c r="DG239" s="111"/>
      <c r="DH239" s="111"/>
      <c r="DI239" s="111"/>
      <c r="DJ239" s="111"/>
      <c r="DK239" s="111"/>
      <c r="DL239" s="111"/>
      <c r="DM239" s="111"/>
      <c r="DN239" s="111"/>
      <c r="DO239" s="111"/>
      <c r="DP239" s="111"/>
      <c r="DQ239" s="111"/>
      <c r="DR239" s="111"/>
      <c r="DS239" s="111"/>
      <c r="DT239" s="111"/>
      <c r="DU239" s="111"/>
      <c r="DV239" s="111"/>
      <c r="DW239" s="111"/>
      <c r="DX239" s="111"/>
      <c r="DY239" s="111"/>
      <c r="DZ239" s="111"/>
      <c r="EA239" s="111"/>
      <c r="EB239" s="111"/>
      <c r="EC239" s="111"/>
      <c r="ED239" s="111"/>
      <c r="EE239" s="111"/>
      <c r="EF239" s="111"/>
      <c r="EG239" s="111"/>
      <c r="EH239" s="111"/>
      <c r="EI239" s="111"/>
      <c r="EJ239" s="111"/>
      <c r="EK239" s="111"/>
      <c r="EL239" s="111"/>
      <c r="EM239" s="111"/>
      <c r="EN239" s="111"/>
      <c r="EO239" s="111"/>
      <c r="EP239" s="111"/>
      <c r="EQ239" s="111"/>
      <c r="ER239" s="111"/>
      <c r="ES239" s="111"/>
      <c r="ET239" s="111"/>
      <c r="EU239" s="111"/>
      <c r="EV239" s="111"/>
      <c r="EW239" s="111"/>
      <c r="EX239" s="111"/>
      <c r="EY239" s="111"/>
      <c r="EZ239" s="111"/>
      <c r="FA239" s="111"/>
      <c r="FB239" s="111"/>
      <c r="FC239" s="111"/>
      <c r="FD239" s="111"/>
      <c r="FE239" s="111"/>
      <c r="FF239" s="111"/>
      <c r="FG239" s="111"/>
      <c r="FH239" s="111"/>
      <c r="FI239" s="111"/>
      <c r="FJ239" s="111"/>
      <c r="FK239" s="111"/>
      <c r="FL239" s="111"/>
      <c r="FM239" s="111"/>
      <c r="FN239" s="111"/>
      <c r="FO239" s="111"/>
      <c r="FP239" s="111"/>
      <c r="FQ239" s="111"/>
      <c r="FR239" s="111"/>
      <c r="FS239" s="111"/>
      <c r="FT239" s="111"/>
      <c r="FU239" s="111"/>
      <c r="FV239" s="111"/>
      <c r="FW239" s="111"/>
      <c r="FX239" s="111"/>
      <c r="FY239" s="111"/>
      <c r="FZ239" s="111"/>
      <c r="GA239" s="111"/>
      <c r="GB239" s="111"/>
      <c r="GC239" s="111"/>
      <c r="GD239" s="111"/>
      <c r="GE239" s="111"/>
      <c r="GF239" s="111"/>
      <c r="GG239" s="111"/>
    </row>
    <row r="240" spans="1:189" s="125" customFormat="1" ht="15" customHeight="1" thickBot="1">
      <c r="A240" s="93"/>
      <c r="B240" s="248" t="s">
        <v>370</v>
      </c>
      <c r="I240" s="241">
        <v>132</v>
      </c>
      <c r="J240" s="228"/>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c r="BB240" s="111"/>
      <c r="BC240" s="111"/>
      <c r="BD240" s="111"/>
      <c r="BE240" s="111"/>
      <c r="BF240" s="111"/>
      <c r="BG240" s="111"/>
      <c r="BH240" s="111"/>
      <c r="BI240" s="111"/>
      <c r="BJ240" s="111"/>
      <c r="BK240" s="111"/>
      <c r="BL240" s="111"/>
      <c r="BM240" s="111"/>
      <c r="BN240" s="111"/>
      <c r="BO240" s="111"/>
      <c r="BP240" s="111"/>
      <c r="BQ240" s="111"/>
      <c r="BR240" s="111"/>
      <c r="BS240" s="111"/>
      <c r="BT240" s="111"/>
      <c r="BU240" s="111"/>
      <c r="BV240" s="111"/>
      <c r="BW240" s="111"/>
      <c r="BX240" s="111"/>
      <c r="BY240" s="111"/>
      <c r="BZ240" s="111"/>
      <c r="CA240" s="111"/>
      <c r="CB240" s="111"/>
      <c r="CC240" s="111"/>
      <c r="CD240" s="111"/>
      <c r="CE240" s="111"/>
      <c r="CF240" s="111"/>
      <c r="CG240" s="111"/>
      <c r="CH240" s="111"/>
      <c r="CI240" s="111"/>
      <c r="CJ240" s="111"/>
      <c r="CK240" s="111"/>
      <c r="CL240" s="111"/>
      <c r="CM240" s="111"/>
      <c r="CN240" s="111"/>
      <c r="CO240" s="111"/>
      <c r="CP240" s="111"/>
      <c r="CQ240" s="111"/>
      <c r="CR240" s="111"/>
      <c r="CS240" s="111"/>
      <c r="CT240" s="111"/>
      <c r="CU240" s="111"/>
      <c r="CV240" s="111"/>
      <c r="CW240" s="111"/>
      <c r="CX240" s="111"/>
      <c r="CY240" s="111"/>
      <c r="CZ240" s="111"/>
      <c r="DA240" s="111"/>
      <c r="DB240" s="111"/>
      <c r="DC240" s="111"/>
      <c r="DD240" s="111"/>
      <c r="DE240" s="111"/>
      <c r="DF240" s="111"/>
      <c r="DG240" s="111"/>
      <c r="DH240" s="111"/>
      <c r="DI240" s="111"/>
      <c r="DJ240" s="111"/>
      <c r="DK240" s="111"/>
      <c r="DL240" s="111"/>
      <c r="DM240" s="111"/>
      <c r="DN240" s="111"/>
      <c r="DO240" s="111"/>
      <c r="DP240" s="111"/>
      <c r="DQ240" s="111"/>
      <c r="DR240" s="111"/>
      <c r="DS240" s="111"/>
      <c r="DT240" s="111"/>
      <c r="DU240" s="111"/>
      <c r="DV240" s="111"/>
      <c r="DW240" s="111"/>
      <c r="DX240" s="111"/>
      <c r="DY240" s="111"/>
      <c r="DZ240" s="111"/>
      <c r="EA240" s="111"/>
      <c r="EB240" s="111"/>
      <c r="EC240" s="111"/>
      <c r="ED240" s="111"/>
      <c r="EE240" s="111"/>
      <c r="EF240" s="111"/>
      <c r="EG240" s="111"/>
      <c r="EH240" s="111"/>
      <c r="EI240" s="111"/>
      <c r="EJ240" s="111"/>
      <c r="EK240" s="111"/>
      <c r="EL240" s="111"/>
      <c r="EM240" s="111"/>
      <c r="EN240" s="111"/>
      <c r="EO240" s="111"/>
      <c r="EP240" s="111"/>
      <c r="EQ240" s="111"/>
      <c r="ER240" s="111"/>
      <c r="ES240" s="111"/>
      <c r="ET240" s="111"/>
      <c r="EU240" s="111"/>
      <c r="EV240" s="111"/>
      <c r="EW240" s="111"/>
      <c r="EX240" s="111"/>
      <c r="EY240" s="111"/>
      <c r="EZ240" s="111"/>
      <c r="FA240" s="111"/>
      <c r="FB240" s="111"/>
      <c r="FC240" s="111"/>
      <c r="FD240" s="111"/>
      <c r="FE240" s="111"/>
      <c r="FF240" s="111"/>
      <c r="FG240" s="111"/>
      <c r="FH240" s="111"/>
      <c r="FI240" s="111"/>
      <c r="FJ240" s="111"/>
      <c r="FK240" s="111"/>
      <c r="FL240" s="111"/>
      <c r="FM240" s="111"/>
      <c r="FN240" s="111"/>
      <c r="FO240" s="111"/>
      <c r="FP240" s="111"/>
      <c r="FQ240" s="111"/>
      <c r="FR240" s="111"/>
      <c r="FS240" s="111"/>
      <c r="FT240" s="111"/>
      <c r="FU240" s="111"/>
      <c r="FV240" s="111"/>
      <c r="FW240" s="111"/>
      <c r="FX240" s="111"/>
      <c r="FY240" s="111"/>
      <c r="FZ240" s="111"/>
      <c r="GA240" s="111"/>
      <c r="GB240" s="111"/>
      <c r="GC240" s="111"/>
      <c r="GD240" s="111"/>
      <c r="GE240" s="111"/>
      <c r="GF240" s="111"/>
      <c r="GG240" s="111"/>
    </row>
    <row r="241" spans="1:189" s="125" customFormat="1" ht="15" customHeight="1" thickTop="1">
      <c r="A241" s="93"/>
      <c r="B241" s="227"/>
      <c r="C241" s="227"/>
      <c r="D241" s="227"/>
      <c r="E241" s="227"/>
      <c r="F241" s="227"/>
      <c r="G241" s="227"/>
      <c r="H241" s="227"/>
      <c r="I241" s="227"/>
      <c r="J241" s="228"/>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1"/>
      <c r="AL241" s="111"/>
      <c r="AM241" s="111"/>
      <c r="AN241" s="111"/>
      <c r="AO241" s="111"/>
      <c r="AP241" s="111"/>
      <c r="AQ241" s="111"/>
      <c r="AR241" s="111"/>
      <c r="AS241" s="111"/>
      <c r="AT241" s="111"/>
      <c r="AU241" s="111"/>
      <c r="AV241" s="111"/>
      <c r="AW241" s="111"/>
      <c r="AX241" s="111"/>
      <c r="AY241" s="111"/>
      <c r="AZ241" s="111"/>
      <c r="BA241" s="111"/>
      <c r="BB241" s="111"/>
      <c r="BC241" s="111"/>
      <c r="BD241" s="111"/>
      <c r="BE241" s="111"/>
      <c r="BF241" s="111"/>
      <c r="BG241" s="111"/>
      <c r="BH241" s="111"/>
      <c r="BI241" s="111"/>
      <c r="BJ241" s="111"/>
      <c r="BK241" s="111"/>
      <c r="BL241" s="111"/>
      <c r="BM241" s="111"/>
      <c r="BN241" s="111"/>
      <c r="BO241" s="111"/>
      <c r="BP241" s="111"/>
      <c r="BQ241" s="111"/>
      <c r="BR241" s="111"/>
      <c r="BS241" s="111"/>
      <c r="BT241" s="111"/>
      <c r="BU241" s="111"/>
      <c r="BV241" s="111"/>
      <c r="BW241" s="111"/>
      <c r="BX241" s="111"/>
      <c r="BY241" s="111"/>
      <c r="BZ241" s="111"/>
      <c r="CA241" s="111"/>
      <c r="CB241" s="111"/>
      <c r="CC241" s="111"/>
      <c r="CD241" s="111"/>
      <c r="CE241" s="111"/>
      <c r="CF241" s="111"/>
      <c r="CG241" s="111"/>
      <c r="CH241" s="111"/>
      <c r="CI241" s="111"/>
      <c r="CJ241" s="111"/>
      <c r="CK241" s="111"/>
      <c r="CL241" s="111"/>
      <c r="CM241" s="111"/>
      <c r="CN241" s="111"/>
      <c r="CO241" s="111"/>
      <c r="CP241" s="111"/>
      <c r="CQ241" s="111"/>
      <c r="CR241" s="111"/>
      <c r="CS241" s="111"/>
      <c r="CT241" s="111"/>
      <c r="CU241" s="111"/>
      <c r="CV241" s="111"/>
      <c r="CW241" s="111"/>
      <c r="CX241" s="111"/>
      <c r="CY241" s="111"/>
      <c r="CZ241" s="111"/>
      <c r="DA241" s="111"/>
      <c r="DB241" s="111"/>
      <c r="DC241" s="111"/>
      <c r="DD241" s="111"/>
      <c r="DE241" s="111"/>
      <c r="DF241" s="111"/>
      <c r="DG241" s="111"/>
      <c r="DH241" s="111"/>
      <c r="DI241" s="111"/>
      <c r="DJ241" s="111"/>
      <c r="DK241" s="111"/>
      <c r="DL241" s="111"/>
      <c r="DM241" s="111"/>
      <c r="DN241" s="111"/>
      <c r="DO241" s="111"/>
      <c r="DP241" s="111"/>
      <c r="DQ241" s="111"/>
      <c r="DR241" s="111"/>
      <c r="DS241" s="111"/>
      <c r="DT241" s="111"/>
      <c r="DU241" s="111"/>
      <c r="DV241" s="111"/>
      <c r="DW241" s="111"/>
      <c r="DX241" s="111"/>
      <c r="DY241" s="111"/>
      <c r="DZ241" s="111"/>
      <c r="EA241" s="111"/>
      <c r="EB241" s="111"/>
      <c r="EC241" s="111"/>
      <c r="ED241" s="111"/>
      <c r="EE241" s="111"/>
      <c r="EF241" s="111"/>
      <c r="EG241" s="111"/>
      <c r="EH241" s="111"/>
      <c r="EI241" s="111"/>
      <c r="EJ241" s="111"/>
      <c r="EK241" s="111"/>
      <c r="EL241" s="111"/>
      <c r="EM241" s="111"/>
      <c r="EN241" s="111"/>
      <c r="EO241" s="111"/>
      <c r="EP241" s="111"/>
      <c r="EQ241" s="111"/>
      <c r="ER241" s="111"/>
      <c r="ES241" s="111"/>
      <c r="ET241" s="111"/>
      <c r="EU241" s="111"/>
      <c r="EV241" s="111"/>
      <c r="EW241" s="111"/>
      <c r="EX241" s="111"/>
      <c r="EY241" s="111"/>
      <c r="EZ241" s="111"/>
      <c r="FA241" s="111"/>
      <c r="FB241" s="111"/>
      <c r="FC241" s="111"/>
      <c r="FD241" s="111"/>
      <c r="FE241" s="111"/>
      <c r="FF241" s="111"/>
      <c r="FG241" s="111"/>
      <c r="FH241" s="111"/>
      <c r="FI241" s="111"/>
      <c r="FJ241" s="111"/>
      <c r="FK241" s="111"/>
      <c r="FL241" s="111"/>
      <c r="FM241" s="111"/>
      <c r="FN241" s="111"/>
      <c r="FO241" s="111"/>
      <c r="FP241" s="111"/>
      <c r="FQ241" s="111"/>
      <c r="FR241" s="111"/>
      <c r="FS241" s="111"/>
      <c r="FT241" s="111"/>
      <c r="FU241" s="111"/>
      <c r="FV241" s="111"/>
      <c r="FW241" s="111"/>
      <c r="FX241" s="111"/>
      <c r="FY241" s="111"/>
      <c r="FZ241" s="111"/>
      <c r="GA241" s="111"/>
      <c r="GB241" s="111"/>
      <c r="GC241" s="111"/>
      <c r="GD241" s="111"/>
      <c r="GE241" s="111"/>
      <c r="GF241" s="111"/>
      <c r="GG241" s="111"/>
    </row>
    <row r="242" spans="1:189" s="125" customFormat="1" ht="15" customHeight="1">
      <c r="A242" s="93"/>
      <c r="B242" s="244" t="s">
        <v>371</v>
      </c>
      <c r="J242" s="228"/>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1"/>
      <c r="AL242" s="111"/>
      <c r="AM242" s="111"/>
      <c r="AN242" s="111"/>
      <c r="AO242" s="111"/>
      <c r="AP242" s="111"/>
      <c r="AQ242" s="111"/>
      <c r="AR242" s="111"/>
      <c r="AS242" s="111"/>
      <c r="AT242" s="111"/>
      <c r="AU242" s="111"/>
      <c r="AV242" s="111"/>
      <c r="AW242" s="111"/>
      <c r="AX242" s="111"/>
      <c r="AY242" s="111"/>
      <c r="AZ242" s="111"/>
      <c r="BA242" s="111"/>
      <c r="BB242" s="111"/>
      <c r="BC242" s="111"/>
      <c r="BD242" s="111"/>
      <c r="BE242" s="111"/>
      <c r="BF242" s="111"/>
      <c r="BG242" s="111"/>
      <c r="BH242" s="111"/>
      <c r="BI242" s="111"/>
      <c r="BJ242" s="111"/>
      <c r="BK242" s="111"/>
      <c r="BL242" s="111"/>
      <c r="BM242" s="111"/>
      <c r="BN242" s="111"/>
      <c r="BO242" s="111"/>
      <c r="BP242" s="111"/>
      <c r="BQ242" s="111"/>
      <c r="BR242" s="111"/>
      <c r="BS242" s="111"/>
      <c r="BT242" s="111"/>
      <c r="BU242" s="111"/>
      <c r="BV242" s="111"/>
      <c r="BW242" s="111"/>
      <c r="BX242" s="111"/>
      <c r="BY242" s="111"/>
      <c r="BZ242" s="111"/>
      <c r="CA242" s="111"/>
      <c r="CB242" s="111"/>
      <c r="CC242" s="111"/>
      <c r="CD242" s="111"/>
      <c r="CE242" s="111"/>
      <c r="CF242" s="111"/>
      <c r="CG242" s="111"/>
      <c r="CH242" s="111"/>
      <c r="CI242" s="111"/>
      <c r="CJ242" s="111"/>
      <c r="CK242" s="111"/>
      <c r="CL242" s="111"/>
      <c r="CM242" s="111"/>
      <c r="CN242" s="111"/>
      <c r="CO242" s="111"/>
      <c r="CP242" s="111"/>
      <c r="CQ242" s="111"/>
      <c r="CR242" s="111"/>
      <c r="CS242" s="111"/>
      <c r="CT242" s="111"/>
      <c r="CU242" s="111"/>
      <c r="CV242" s="111"/>
      <c r="CW242" s="111"/>
      <c r="CX242" s="111"/>
      <c r="CY242" s="111"/>
      <c r="CZ242" s="111"/>
      <c r="DA242" s="111"/>
      <c r="DB242" s="111"/>
      <c r="DC242" s="111"/>
      <c r="DD242" s="111"/>
      <c r="DE242" s="111"/>
      <c r="DF242" s="111"/>
      <c r="DG242" s="111"/>
      <c r="DH242" s="111"/>
      <c r="DI242" s="111"/>
      <c r="DJ242" s="111"/>
      <c r="DK242" s="111"/>
      <c r="DL242" s="111"/>
      <c r="DM242" s="111"/>
      <c r="DN242" s="111"/>
      <c r="DO242" s="111"/>
      <c r="DP242" s="111"/>
      <c r="DQ242" s="111"/>
      <c r="DR242" s="111"/>
      <c r="DS242" s="111"/>
      <c r="DT242" s="111"/>
      <c r="DU242" s="111"/>
      <c r="DV242" s="111"/>
      <c r="DW242" s="111"/>
      <c r="DX242" s="111"/>
      <c r="DY242" s="111"/>
      <c r="DZ242" s="111"/>
      <c r="EA242" s="111"/>
      <c r="EB242" s="111"/>
      <c r="EC242" s="111"/>
      <c r="ED242" s="111"/>
      <c r="EE242" s="111"/>
      <c r="EF242" s="111"/>
      <c r="EG242" s="111"/>
      <c r="EH242" s="111"/>
      <c r="EI242" s="111"/>
      <c r="EJ242" s="111"/>
      <c r="EK242" s="111"/>
      <c r="EL242" s="111"/>
      <c r="EM242" s="111"/>
      <c r="EN242" s="111"/>
      <c r="EO242" s="111"/>
      <c r="EP242" s="111"/>
      <c r="EQ242" s="111"/>
      <c r="ER242" s="111"/>
      <c r="ES242" s="111"/>
      <c r="ET242" s="111"/>
      <c r="EU242" s="111"/>
      <c r="EV242" s="111"/>
      <c r="EW242" s="111"/>
      <c r="EX242" s="111"/>
      <c r="EY242" s="111"/>
      <c r="EZ242" s="111"/>
      <c r="FA242" s="111"/>
      <c r="FB242" s="111"/>
      <c r="FC242" s="111"/>
      <c r="FD242" s="111"/>
      <c r="FE242" s="111"/>
      <c r="FF242" s="111"/>
      <c r="FG242" s="111"/>
      <c r="FH242" s="111"/>
      <c r="FI242" s="111"/>
      <c r="FJ242" s="111"/>
      <c r="FK242" s="111"/>
      <c r="FL242" s="111"/>
      <c r="FM242" s="111"/>
      <c r="FN242" s="111"/>
      <c r="FO242" s="111"/>
      <c r="FP242" s="111"/>
      <c r="FQ242" s="111"/>
      <c r="FR242" s="111"/>
      <c r="FS242" s="111"/>
      <c r="FT242" s="111"/>
      <c r="FU242" s="111"/>
      <c r="FV242" s="111"/>
      <c r="FW242" s="111"/>
      <c r="FX242" s="111"/>
      <c r="FY242" s="111"/>
      <c r="FZ242" s="111"/>
      <c r="GA242" s="111"/>
      <c r="GB242" s="111"/>
      <c r="GC242" s="111"/>
      <c r="GD242" s="111"/>
      <c r="GE242" s="111"/>
      <c r="GF242" s="111"/>
      <c r="GG242" s="111"/>
    </row>
    <row r="243" spans="1:189" s="125" customFormat="1" ht="15" customHeight="1">
      <c r="A243" s="93"/>
      <c r="J243" s="228"/>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1"/>
      <c r="AL243" s="111"/>
      <c r="AM243" s="111"/>
      <c r="AN243" s="111"/>
      <c r="AO243" s="111"/>
      <c r="AP243" s="111"/>
      <c r="AQ243" s="111"/>
      <c r="AR243" s="111"/>
      <c r="AS243" s="111"/>
      <c r="AT243" s="111"/>
      <c r="AU243" s="111"/>
      <c r="AV243" s="111"/>
      <c r="AW243" s="111"/>
      <c r="AX243" s="111"/>
      <c r="AY243" s="111"/>
      <c r="AZ243" s="111"/>
      <c r="BA243" s="111"/>
      <c r="BB243" s="111"/>
      <c r="BC243" s="111"/>
      <c r="BD243" s="111"/>
      <c r="BE243" s="111"/>
      <c r="BF243" s="111"/>
      <c r="BG243" s="111"/>
      <c r="BH243" s="111"/>
      <c r="BI243" s="111"/>
      <c r="BJ243" s="111"/>
      <c r="BK243" s="111"/>
      <c r="BL243" s="111"/>
      <c r="BM243" s="111"/>
      <c r="BN243" s="111"/>
      <c r="BO243" s="111"/>
      <c r="BP243" s="111"/>
      <c r="BQ243" s="111"/>
      <c r="BR243" s="111"/>
      <c r="BS243" s="111"/>
      <c r="BT243" s="111"/>
      <c r="BU243" s="111"/>
      <c r="BV243" s="111"/>
      <c r="BW243" s="111"/>
      <c r="BX243" s="111"/>
      <c r="BY243" s="111"/>
      <c r="BZ243" s="111"/>
      <c r="CA243" s="111"/>
      <c r="CB243" s="111"/>
      <c r="CC243" s="111"/>
      <c r="CD243" s="111"/>
      <c r="CE243" s="111"/>
      <c r="CF243" s="111"/>
      <c r="CG243" s="111"/>
      <c r="CH243" s="111"/>
      <c r="CI243" s="111"/>
      <c r="CJ243" s="111"/>
      <c r="CK243" s="111"/>
      <c r="CL243" s="111"/>
      <c r="CM243" s="111"/>
      <c r="CN243" s="111"/>
      <c r="CO243" s="111"/>
      <c r="CP243" s="111"/>
      <c r="CQ243" s="111"/>
      <c r="CR243" s="111"/>
      <c r="CS243" s="111"/>
      <c r="CT243" s="111"/>
      <c r="CU243" s="111"/>
      <c r="CV243" s="111"/>
      <c r="CW243" s="111"/>
      <c r="CX243" s="111"/>
      <c r="CY243" s="111"/>
      <c r="CZ243" s="111"/>
      <c r="DA243" s="111"/>
      <c r="DB243" s="111"/>
      <c r="DC243" s="111"/>
      <c r="DD243" s="111"/>
      <c r="DE243" s="111"/>
      <c r="DF243" s="111"/>
      <c r="DG243" s="111"/>
      <c r="DH243" s="111"/>
      <c r="DI243" s="111"/>
      <c r="DJ243" s="111"/>
      <c r="DK243" s="111"/>
      <c r="DL243" s="111"/>
      <c r="DM243" s="111"/>
      <c r="DN243" s="111"/>
      <c r="DO243" s="111"/>
      <c r="DP243" s="111"/>
      <c r="DQ243" s="111"/>
      <c r="DR243" s="111"/>
      <c r="DS243" s="111"/>
      <c r="DT243" s="111"/>
      <c r="DU243" s="111"/>
      <c r="DV243" s="111"/>
      <c r="DW243" s="111"/>
      <c r="DX243" s="111"/>
      <c r="DY243" s="111"/>
      <c r="DZ243" s="111"/>
      <c r="EA243" s="111"/>
      <c r="EB243" s="111"/>
      <c r="EC243" s="111"/>
      <c r="ED243" s="111"/>
      <c r="EE243" s="111"/>
      <c r="EF243" s="111"/>
      <c r="EG243" s="111"/>
      <c r="EH243" s="111"/>
      <c r="EI243" s="111"/>
      <c r="EJ243" s="111"/>
      <c r="EK243" s="111"/>
      <c r="EL243" s="111"/>
      <c r="EM243" s="111"/>
      <c r="EN243" s="111"/>
      <c r="EO243" s="111"/>
      <c r="EP243" s="111"/>
      <c r="EQ243" s="111"/>
      <c r="ER243" s="111"/>
      <c r="ES243" s="111"/>
      <c r="ET243" s="111"/>
      <c r="EU243" s="111"/>
      <c r="EV243" s="111"/>
      <c r="EW243" s="111"/>
      <c r="EX243" s="111"/>
      <c r="EY243" s="111"/>
      <c r="EZ243" s="111"/>
      <c r="FA243" s="111"/>
      <c r="FB243" s="111"/>
      <c r="FC243" s="111"/>
      <c r="FD243" s="111"/>
      <c r="FE243" s="111"/>
      <c r="FF243" s="111"/>
      <c r="FG243" s="111"/>
      <c r="FH243" s="111"/>
      <c r="FI243" s="111"/>
      <c r="FJ243" s="111"/>
      <c r="FK243" s="111"/>
      <c r="FL243" s="111"/>
      <c r="FM243" s="111"/>
      <c r="FN243" s="111"/>
      <c r="FO243" s="111"/>
      <c r="FP243" s="111"/>
      <c r="FQ243" s="111"/>
      <c r="FR243" s="111"/>
      <c r="FS243" s="111"/>
      <c r="FT243" s="111"/>
      <c r="FU243" s="111"/>
      <c r="FV243" s="111"/>
      <c r="FW243" s="111"/>
      <c r="FX243" s="111"/>
      <c r="FY243" s="111"/>
      <c r="FZ243" s="111"/>
      <c r="GA243" s="111"/>
      <c r="GB243" s="111"/>
      <c r="GC243" s="111"/>
      <c r="GD243" s="111"/>
      <c r="GE243" s="111"/>
      <c r="GF243" s="111"/>
      <c r="GG243" s="111"/>
    </row>
    <row r="244" spans="1:189" s="125" customFormat="1" ht="15" customHeight="1">
      <c r="A244" s="93"/>
      <c r="B244" s="308" t="s">
        <v>372</v>
      </c>
      <c r="C244" s="302"/>
      <c r="D244" s="302"/>
      <c r="E244" s="302"/>
      <c r="F244" s="302"/>
      <c r="G244" s="302"/>
      <c r="H244" s="302"/>
      <c r="I244" s="302"/>
      <c r="J244" s="228"/>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1"/>
      <c r="AL244" s="111"/>
      <c r="AM244" s="111"/>
      <c r="AN244" s="111"/>
      <c r="AO244" s="111"/>
      <c r="AP244" s="111"/>
      <c r="AQ244" s="111"/>
      <c r="AR244" s="111"/>
      <c r="AS244" s="111"/>
      <c r="AT244" s="111"/>
      <c r="AU244" s="111"/>
      <c r="AV244" s="111"/>
      <c r="AW244" s="111"/>
      <c r="AX244" s="111"/>
      <c r="AY244" s="111"/>
      <c r="AZ244" s="111"/>
      <c r="BA244" s="111"/>
      <c r="BB244" s="111"/>
      <c r="BC244" s="111"/>
      <c r="BD244" s="111"/>
      <c r="BE244" s="111"/>
      <c r="BF244" s="111"/>
      <c r="BG244" s="111"/>
      <c r="BH244" s="111"/>
      <c r="BI244" s="111"/>
      <c r="BJ244" s="111"/>
      <c r="BK244" s="111"/>
      <c r="BL244" s="111"/>
      <c r="BM244" s="111"/>
      <c r="BN244" s="111"/>
      <c r="BO244" s="111"/>
      <c r="BP244" s="111"/>
      <c r="BQ244" s="111"/>
      <c r="BR244" s="111"/>
      <c r="BS244" s="111"/>
      <c r="BT244" s="111"/>
      <c r="BU244" s="111"/>
      <c r="BV244" s="111"/>
      <c r="BW244" s="111"/>
      <c r="BX244" s="111"/>
      <c r="BY244" s="111"/>
      <c r="BZ244" s="111"/>
      <c r="CA244" s="111"/>
      <c r="CB244" s="111"/>
      <c r="CC244" s="111"/>
      <c r="CD244" s="111"/>
      <c r="CE244" s="111"/>
      <c r="CF244" s="111"/>
      <c r="CG244" s="111"/>
      <c r="CH244" s="111"/>
      <c r="CI244" s="111"/>
      <c r="CJ244" s="111"/>
      <c r="CK244" s="111"/>
      <c r="CL244" s="111"/>
      <c r="CM244" s="111"/>
      <c r="CN244" s="111"/>
      <c r="CO244" s="111"/>
      <c r="CP244" s="111"/>
      <c r="CQ244" s="111"/>
      <c r="CR244" s="111"/>
      <c r="CS244" s="111"/>
      <c r="CT244" s="111"/>
      <c r="CU244" s="111"/>
      <c r="CV244" s="111"/>
      <c r="CW244" s="111"/>
      <c r="CX244" s="111"/>
      <c r="CY244" s="111"/>
      <c r="CZ244" s="111"/>
      <c r="DA244" s="111"/>
      <c r="DB244" s="111"/>
      <c r="DC244" s="111"/>
      <c r="DD244" s="111"/>
      <c r="DE244" s="111"/>
      <c r="DF244" s="111"/>
      <c r="DG244" s="111"/>
      <c r="DH244" s="111"/>
      <c r="DI244" s="111"/>
      <c r="DJ244" s="111"/>
      <c r="DK244" s="111"/>
      <c r="DL244" s="111"/>
      <c r="DM244" s="111"/>
      <c r="DN244" s="111"/>
      <c r="DO244" s="111"/>
      <c r="DP244" s="111"/>
      <c r="DQ244" s="111"/>
      <c r="DR244" s="111"/>
      <c r="DS244" s="111"/>
      <c r="DT244" s="111"/>
      <c r="DU244" s="111"/>
      <c r="DV244" s="111"/>
      <c r="DW244" s="111"/>
      <c r="DX244" s="111"/>
      <c r="DY244" s="111"/>
      <c r="DZ244" s="111"/>
      <c r="EA244" s="111"/>
      <c r="EB244" s="111"/>
      <c r="EC244" s="111"/>
      <c r="ED244" s="111"/>
      <c r="EE244" s="111"/>
      <c r="EF244" s="111"/>
      <c r="EG244" s="111"/>
      <c r="EH244" s="111"/>
      <c r="EI244" s="111"/>
      <c r="EJ244" s="111"/>
      <c r="EK244" s="111"/>
      <c r="EL244" s="111"/>
      <c r="EM244" s="111"/>
      <c r="EN244" s="111"/>
      <c r="EO244" s="111"/>
      <c r="EP244" s="111"/>
      <c r="EQ244" s="111"/>
      <c r="ER244" s="111"/>
      <c r="ES244" s="111"/>
      <c r="ET244" s="111"/>
      <c r="EU244" s="111"/>
      <c r="EV244" s="111"/>
      <c r="EW244" s="111"/>
      <c r="EX244" s="111"/>
      <c r="EY244" s="111"/>
      <c r="EZ244" s="111"/>
      <c r="FA244" s="111"/>
      <c r="FB244" s="111"/>
      <c r="FC244" s="111"/>
      <c r="FD244" s="111"/>
      <c r="FE244" s="111"/>
      <c r="FF244" s="111"/>
      <c r="FG244" s="111"/>
      <c r="FH244" s="111"/>
      <c r="FI244" s="111"/>
      <c r="FJ244" s="111"/>
      <c r="FK244" s="111"/>
      <c r="FL244" s="111"/>
      <c r="FM244" s="111"/>
      <c r="FN244" s="111"/>
      <c r="FO244" s="111"/>
      <c r="FP244" s="111"/>
      <c r="FQ244" s="111"/>
      <c r="FR244" s="111"/>
      <c r="FS244" s="111"/>
      <c r="FT244" s="111"/>
      <c r="FU244" s="111"/>
      <c r="FV244" s="111"/>
      <c r="FW244" s="111"/>
      <c r="FX244" s="111"/>
      <c r="FY244" s="111"/>
      <c r="FZ244" s="111"/>
      <c r="GA244" s="111"/>
      <c r="GB244" s="111"/>
      <c r="GC244" s="111"/>
      <c r="GD244" s="111"/>
      <c r="GE244" s="111"/>
      <c r="GF244" s="111"/>
      <c r="GG244" s="111"/>
    </row>
    <row r="245" spans="1:189" s="125" customFormat="1" ht="15" customHeight="1">
      <c r="A245" s="93"/>
      <c r="B245" s="308"/>
      <c r="C245" s="302"/>
      <c r="D245" s="302"/>
      <c r="E245" s="302"/>
      <c r="F245" s="302"/>
      <c r="G245" s="302"/>
      <c r="H245" s="302"/>
      <c r="I245" s="302"/>
      <c r="J245" s="228"/>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1"/>
      <c r="BC245" s="111"/>
      <c r="BD245" s="111"/>
      <c r="BE245" s="111"/>
      <c r="BF245" s="111"/>
      <c r="BG245" s="111"/>
      <c r="BH245" s="111"/>
      <c r="BI245" s="111"/>
      <c r="BJ245" s="111"/>
      <c r="BK245" s="111"/>
      <c r="BL245" s="111"/>
      <c r="BM245" s="111"/>
      <c r="BN245" s="111"/>
      <c r="BO245" s="111"/>
      <c r="BP245" s="111"/>
      <c r="BQ245" s="111"/>
      <c r="BR245" s="111"/>
      <c r="BS245" s="111"/>
      <c r="BT245" s="111"/>
      <c r="BU245" s="111"/>
      <c r="BV245" s="111"/>
      <c r="BW245" s="111"/>
      <c r="BX245" s="111"/>
      <c r="BY245" s="111"/>
      <c r="BZ245" s="111"/>
      <c r="CA245" s="111"/>
      <c r="CB245" s="111"/>
      <c r="CC245" s="111"/>
      <c r="CD245" s="111"/>
      <c r="CE245" s="111"/>
      <c r="CF245" s="111"/>
      <c r="CG245" s="111"/>
      <c r="CH245" s="111"/>
      <c r="CI245" s="111"/>
      <c r="CJ245" s="111"/>
      <c r="CK245" s="111"/>
      <c r="CL245" s="111"/>
      <c r="CM245" s="111"/>
      <c r="CN245" s="111"/>
      <c r="CO245" s="111"/>
      <c r="CP245" s="111"/>
      <c r="CQ245" s="111"/>
      <c r="CR245" s="111"/>
      <c r="CS245" s="111"/>
      <c r="CT245" s="111"/>
      <c r="CU245" s="111"/>
      <c r="CV245" s="111"/>
      <c r="CW245" s="111"/>
      <c r="CX245" s="111"/>
      <c r="CY245" s="111"/>
      <c r="CZ245" s="111"/>
      <c r="DA245" s="111"/>
      <c r="DB245" s="111"/>
      <c r="DC245" s="111"/>
      <c r="DD245" s="111"/>
      <c r="DE245" s="111"/>
      <c r="DF245" s="111"/>
      <c r="DG245" s="111"/>
      <c r="DH245" s="111"/>
      <c r="DI245" s="111"/>
      <c r="DJ245" s="111"/>
      <c r="DK245" s="111"/>
      <c r="DL245" s="111"/>
      <c r="DM245" s="111"/>
      <c r="DN245" s="111"/>
      <c r="DO245" s="111"/>
      <c r="DP245" s="111"/>
      <c r="DQ245" s="111"/>
      <c r="DR245" s="111"/>
      <c r="DS245" s="111"/>
      <c r="DT245" s="111"/>
      <c r="DU245" s="111"/>
      <c r="DV245" s="111"/>
      <c r="DW245" s="111"/>
      <c r="DX245" s="111"/>
      <c r="DY245" s="111"/>
      <c r="DZ245" s="111"/>
      <c r="EA245" s="111"/>
      <c r="EB245" s="111"/>
      <c r="EC245" s="111"/>
      <c r="ED245" s="111"/>
      <c r="EE245" s="111"/>
      <c r="EF245" s="111"/>
      <c r="EG245" s="111"/>
      <c r="EH245" s="111"/>
      <c r="EI245" s="111"/>
      <c r="EJ245" s="111"/>
      <c r="EK245" s="111"/>
      <c r="EL245" s="111"/>
      <c r="EM245" s="111"/>
      <c r="EN245" s="111"/>
      <c r="EO245" s="111"/>
      <c r="EP245" s="111"/>
      <c r="EQ245" s="111"/>
      <c r="ER245" s="111"/>
      <c r="ES245" s="111"/>
      <c r="ET245" s="111"/>
      <c r="EU245" s="111"/>
      <c r="EV245" s="111"/>
      <c r="EW245" s="111"/>
      <c r="EX245" s="111"/>
      <c r="EY245" s="111"/>
      <c r="EZ245" s="111"/>
      <c r="FA245" s="111"/>
      <c r="FB245" s="111"/>
      <c r="FC245" s="111"/>
      <c r="FD245" s="111"/>
      <c r="FE245" s="111"/>
      <c r="FF245" s="111"/>
      <c r="FG245" s="111"/>
      <c r="FH245" s="111"/>
      <c r="FI245" s="111"/>
      <c r="FJ245" s="111"/>
      <c r="FK245" s="111"/>
      <c r="FL245" s="111"/>
      <c r="FM245" s="111"/>
      <c r="FN245" s="111"/>
      <c r="FO245" s="111"/>
      <c r="FP245" s="111"/>
      <c r="FQ245" s="111"/>
      <c r="FR245" s="111"/>
      <c r="FS245" s="111"/>
      <c r="FT245" s="111"/>
      <c r="FU245" s="111"/>
      <c r="FV245" s="111"/>
      <c r="FW245" s="111"/>
      <c r="FX245" s="111"/>
      <c r="FY245" s="111"/>
      <c r="FZ245" s="111"/>
      <c r="GA245" s="111"/>
      <c r="GB245" s="111"/>
      <c r="GC245" s="111"/>
      <c r="GD245" s="111"/>
      <c r="GE245" s="111"/>
      <c r="GF245" s="111"/>
      <c r="GG245" s="111"/>
    </row>
    <row r="246" spans="1:189" s="125" customFormat="1" ht="15" customHeight="1">
      <c r="A246" s="93"/>
      <c r="B246" s="227"/>
      <c r="C246" s="227"/>
      <c r="D246" s="227"/>
      <c r="E246" s="227"/>
      <c r="F246" s="227"/>
      <c r="G246" s="227"/>
      <c r="H246" s="227"/>
      <c r="I246" s="227"/>
      <c r="J246" s="228"/>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1"/>
      <c r="AL246" s="111"/>
      <c r="AM246" s="111"/>
      <c r="AN246" s="111"/>
      <c r="AO246" s="111"/>
      <c r="AP246" s="111"/>
      <c r="AQ246" s="111"/>
      <c r="AR246" s="111"/>
      <c r="AS246" s="111"/>
      <c r="AT246" s="111"/>
      <c r="AU246" s="111"/>
      <c r="AV246" s="111"/>
      <c r="AW246" s="111"/>
      <c r="AX246" s="111"/>
      <c r="AY246" s="111"/>
      <c r="AZ246" s="111"/>
      <c r="BA246" s="111"/>
      <c r="BB246" s="111"/>
      <c r="BC246" s="111"/>
      <c r="BD246" s="111"/>
      <c r="BE246" s="111"/>
      <c r="BF246" s="111"/>
      <c r="BG246" s="111"/>
      <c r="BH246" s="111"/>
      <c r="BI246" s="111"/>
      <c r="BJ246" s="111"/>
      <c r="BK246" s="111"/>
      <c r="BL246" s="111"/>
      <c r="BM246" s="111"/>
      <c r="BN246" s="111"/>
      <c r="BO246" s="111"/>
      <c r="BP246" s="111"/>
      <c r="BQ246" s="111"/>
      <c r="BR246" s="111"/>
      <c r="BS246" s="111"/>
      <c r="BT246" s="111"/>
      <c r="BU246" s="111"/>
      <c r="BV246" s="111"/>
      <c r="BW246" s="111"/>
      <c r="BX246" s="111"/>
      <c r="BY246" s="111"/>
      <c r="BZ246" s="111"/>
      <c r="CA246" s="111"/>
      <c r="CB246" s="111"/>
      <c r="CC246" s="111"/>
      <c r="CD246" s="111"/>
      <c r="CE246" s="111"/>
      <c r="CF246" s="111"/>
      <c r="CG246" s="111"/>
      <c r="CH246" s="111"/>
      <c r="CI246" s="111"/>
      <c r="CJ246" s="111"/>
      <c r="CK246" s="111"/>
      <c r="CL246" s="111"/>
      <c r="CM246" s="111"/>
      <c r="CN246" s="111"/>
      <c r="CO246" s="111"/>
      <c r="CP246" s="111"/>
      <c r="CQ246" s="111"/>
      <c r="CR246" s="111"/>
      <c r="CS246" s="111"/>
      <c r="CT246" s="111"/>
      <c r="CU246" s="111"/>
      <c r="CV246" s="111"/>
      <c r="CW246" s="111"/>
      <c r="CX246" s="111"/>
      <c r="CY246" s="111"/>
      <c r="CZ246" s="111"/>
      <c r="DA246" s="111"/>
      <c r="DB246" s="111"/>
      <c r="DC246" s="111"/>
      <c r="DD246" s="111"/>
      <c r="DE246" s="111"/>
      <c r="DF246" s="111"/>
      <c r="DG246" s="111"/>
      <c r="DH246" s="111"/>
      <c r="DI246" s="111"/>
      <c r="DJ246" s="111"/>
      <c r="DK246" s="111"/>
      <c r="DL246" s="111"/>
      <c r="DM246" s="111"/>
      <c r="DN246" s="111"/>
      <c r="DO246" s="111"/>
      <c r="DP246" s="111"/>
      <c r="DQ246" s="111"/>
      <c r="DR246" s="111"/>
      <c r="DS246" s="111"/>
      <c r="DT246" s="111"/>
      <c r="DU246" s="111"/>
      <c r="DV246" s="111"/>
      <c r="DW246" s="111"/>
      <c r="DX246" s="111"/>
      <c r="DY246" s="111"/>
      <c r="DZ246" s="111"/>
      <c r="EA246" s="111"/>
      <c r="EB246" s="111"/>
      <c r="EC246" s="111"/>
      <c r="ED246" s="111"/>
      <c r="EE246" s="111"/>
      <c r="EF246" s="111"/>
      <c r="EG246" s="111"/>
      <c r="EH246" s="111"/>
      <c r="EI246" s="111"/>
      <c r="EJ246" s="111"/>
      <c r="EK246" s="111"/>
      <c r="EL246" s="111"/>
      <c r="EM246" s="111"/>
      <c r="EN246" s="111"/>
      <c r="EO246" s="111"/>
      <c r="EP246" s="111"/>
      <c r="EQ246" s="111"/>
      <c r="ER246" s="111"/>
      <c r="ES246" s="111"/>
      <c r="ET246" s="111"/>
      <c r="EU246" s="111"/>
      <c r="EV246" s="111"/>
      <c r="EW246" s="111"/>
      <c r="EX246" s="111"/>
      <c r="EY246" s="111"/>
      <c r="EZ246" s="111"/>
      <c r="FA246" s="111"/>
      <c r="FB246" s="111"/>
      <c r="FC246" s="111"/>
      <c r="FD246" s="111"/>
      <c r="FE246" s="111"/>
      <c r="FF246" s="111"/>
      <c r="FG246" s="111"/>
      <c r="FH246" s="111"/>
      <c r="FI246" s="111"/>
      <c r="FJ246" s="111"/>
      <c r="FK246" s="111"/>
      <c r="FL246" s="111"/>
      <c r="FM246" s="111"/>
      <c r="FN246" s="111"/>
      <c r="FO246" s="111"/>
      <c r="FP246" s="111"/>
      <c r="FQ246" s="111"/>
      <c r="FR246" s="111"/>
      <c r="FS246" s="111"/>
      <c r="FT246" s="111"/>
      <c r="FU246" s="111"/>
      <c r="FV246" s="111"/>
      <c r="FW246" s="111"/>
      <c r="FX246" s="111"/>
      <c r="FY246" s="111"/>
      <c r="FZ246" s="111"/>
      <c r="GA246" s="111"/>
      <c r="GB246" s="111"/>
      <c r="GC246" s="111"/>
      <c r="GD246" s="111"/>
      <c r="GE246" s="111"/>
      <c r="GF246" s="111"/>
      <c r="GG246" s="111"/>
    </row>
    <row r="247" spans="1:189" s="125" customFormat="1" ht="15" customHeight="1">
      <c r="A247" s="93"/>
      <c r="B247" s="227"/>
      <c r="C247" s="227"/>
      <c r="D247" s="227"/>
      <c r="E247" s="227"/>
      <c r="F247" s="227"/>
      <c r="G247" s="227"/>
      <c r="H247" s="227"/>
      <c r="I247" s="227"/>
      <c r="J247" s="228"/>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c r="BB247" s="111"/>
      <c r="BC247" s="111"/>
      <c r="BD247" s="111"/>
      <c r="BE247" s="111"/>
      <c r="BF247" s="111"/>
      <c r="BG247" s="111"/>
      <c r="BH247" s="111"/>
      <c r="BI247" s="111"/>
      <c r="BJ247" s="111"/>
      <c r="BK247" s="111"/>
      <c r="BL247" s="111"/>
      <c r="BM247" s="111"/>
      <c r="BN247" s="111"/>
      <c r="BO247" s="111"/>
      <c r="BP247" s="111"/>
      <c r="BQ247" s="111"/>
      <c r="BR247" s="111"/>
      <c r="BS247" s="111"/>
      <c r="BT247" s="111"/>
      <c r="BU247" s="111"/>
      <c r="BV247" s="111"/>
      <c r="BW247" s="111"/>
      <c r="BX247" s="111"/>
      <c r="BY247" s="111"/>
      <c r="BZ247" s="111"/>
      <c r="CA247" s="111"/>
      <c r="CB247" s="111"/>
      <c r="CC247" s="111"/>
      <c r="CD247" s="111"/>
      <c r="CE247" s="111"/>
      <c r="CF247" s="111"/>
      <c r="CG247" s="111"/>
      <c r="CH247" s="111"/>
      <c r="CI247" s="111"/>
      <c r="CJ247" s="111"/>
      <c r="CK247" s="111"/>
      <c r="CL247" s="111"/>
      <c r="CM247" s="111"/>
      <c r="CN247" s="111"/>
      <c r="CO247" s="111"/>
      <c r="CP247" s="111"/>
      <c r="CQ247" s="111"/>
      <c r="CR247" s="111"/>
      <c r="CS247" s="111"/>
      <c r="CT247" s="111"/>
      <c r="CU247" s="111"/>
      <c r="CV247" s="111"/>
      <c r="CW247" s="111"/>
      <c r="CX247" s="111"/>
      <c r="CY247" s="111"/>
      <c r="CZ247" s="111"/>
      <c r="DA247" s="111"/>
      <c r="DB247" s="111"/>
      <c r="DC247" s="111"/>
      <c r="DD247" s="111"/>
      <c r="DE247" s="111"/>
      <c r="DF247" s="111"/>
      <c r="DG247" s="111"/>
      <c r="DH247" s="111"/>
      <c r="DI247" s="111"/>
      <c r="DJ247" s="111"/>
      <c r="DK247" s="111"/>
      <c r="DL247" s="111"/>
      <c r="DM247" s="111"/>
      <c r="DN247" s="111"/>
      <c r="DO247" s="111"/>
      <c r="DP247" s="111"/>
      <c r="DQ247" s="111"/>
      <c r="DR247" s="111"/>
      <c r="DS247" s="111"/>
      <c r="DT247" s="111"/>
      <c r="DU247" s="111"/>
      <c r="DV247" s="111"/>
      <c r="DW247" s="111"/>
      <c r="DX247" s="111"/>
      <c r="DY247" s="111"/>
      <c r="DZ247" s="111"/>
      <c r="EA247" s="111"/>
      <c r="EB247" s="111"/>
      <c r="EC247" s="111"/>
      <c r="ED247" s="111"/>
      <c r="EE247" s="111"/>
      <c r="EF247" s="111"/>
      <c r="EG247" s="111"/>
      <c r="EH247" s="111"/>
      <c r="EI247" s="111"/>
      <c r="EJ247" s="111"/>
      <c r="EK247" s="111"/>
      <c r="EL247" s="111"/>
      <c r="EM247" s="111"/>
      <c r="EN247" s="111"/>
      <c r="EO247" s="111"/>
      <c r="EP247" s="111"/>
      <c r="EQ247" s="111"/>
      <c r="ER247" s="111"/>
      <c r="ES247" s="111"/>
      <c r="ET247" s="111"/>
      <c r="EU247" s="111"/>
      <c r="EV247" s="111"/>
      <c r="EW247" s="111"/>
      <c r="EX247" s="111"/>
      <c r="EY247" s="111"/>
      <c r="EZ247" s="111"/>
      <c r="FA247" s="111"/>
      <c r="FB247" s="111"/>
      <c r="FC247" s="111"/>
      <c r="FD247" s="111"/>
      <c r="FE247" s="111"/>
      <c r="FF247" s="111"/>
      <c r="FG247" s="111"/>
      <c r="FH247" s="111"/>
      <c r="FI247" s="111"/>
      <c r="FJ247" s="111"/>
      <c r="FK247" s="111"/>
      <c r="FL247" s="111"/>
      <c r="FM247" s="111"/>
      <c r="FN247" s="111"/>
      <c r="FO247" s="111"/>
      <c r="FP247" s="111"/>
      <c r="FQ247" s="111"/>
      <c r="FR247" s="111"/>
      <c r="FS247" s="111"/>
      <c r="FT247" s="111"/>
      <c r="FU247" s="111"/>
      <c r="FV247" s="111"/>
      <c r="FW247" s="111"/>
      <c r="FX247" s="111"/>
      <c r="FY247" s="111"/>
      <c r="FZ247" s="111"/>
      <c r="GA247" s="111"/>
      <c r="GB247" s="111"/>
      <c r="GC247" s="111"/>
      <c r="GD247" s="111"/>
      <c r="GE247" s="111"/>
      <c r="GF247" s="111"/>
      <c r="GG247" s="111"/>
    </row>
    <row r="248" spans="1:189" s="125" customFormat="1" ht="15" customHeight="1">
      <c r="A248" s="93"/>
      <c r="B248" s="227"/>
      <c r="C248" s="227"/>
      <c r="D248" s="227"/>
      <c r="E248" s="227"/>
      <c r="F248" s="227"/>
      <c r="G248" s="227"/>
      <c r="H248" s="227"/>
      <c r="I248" s="227"/>
      <c r="J248" s="228"/>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c r="BB248" s="111"/>
      <c r="BC248" s="111"/>
      <c r="BD248" s="111"/>
      <c r="BE248" s="111"/>
      <c r="BF248" s="111"/>
      <c r="BG248" s="111"/>
      <c r="BH248" s="111"/>
      <c r="BI248" s="111"/>
      <c r="BJ248" s="111"/>
      <c r="BK248" s="111"/>
      <c r="BL248" s="111"/>
      <c r="BM248" s="111"/>
      <c r="BN248" s="111"/>
      <c r="BO248" s="111"/>
      <c r="BP248" s="111"/>
      <c r="BQ248" s="111"/>
      <c r="BR248" s="111"/>
      <c r="BS248" s="111"/>
      <c r="BT248" s="111"/>
      <c r="BU248" s="111"/>
      <c r="BV248" s="111"/>
      <c r="BW248" s="111"/>
      <c r="BX248" s="111"/>
      <c r="BY248" s="111"/>
      <c r="BZ248" s="111"/>
      <c r="CA248" s="111"/>
      <c r="CB248" s="111"/>
      <c r="CC248" s="111"/>
      <c r="CD248" s="111"/>
      <c r="CE248" s="111"/>
      <c r="CF248" s="111"/>
      <c r="CG248" s="111"/>
      <c r="CH248" s="111"/>
      <c r="CI248" s="111"/>
      <c r="CJ248" s="111"/>
      <c r="CK248" s="111"/>
      <c r="CL248" s="111"/>
      <c r="CM248" s="111"/>
      <c r="CN248" s="111"/>
      <c r="CO248" s="111"/>
      <c r="CP248" s="111"/>
      <c r="CQ248" s="111"/>
      <c r="CR248" s="111"/>
      <c r="CS248" s="111"/>
      <c r="CT248" s="111"/>
      <c r="CU248" s="111"/>
      <c r="CV248" s="111"/>
      <c r="CW248" s="111"/>
      <c r="CX248" s="111"/>
      <c r="CY248" s="111"/>
      <c r="CZ248" s="111"/>
      <c r="DA248" s="111"/>
      <c r="DB248" s="111"/>
      <c r="DC248" s="111"/>
      <c r="DD248" s="111"/>
      <c r="DE248" s="111"/>
      <c r="DF248" s="111"/>
      <c r="DG248" s="111"/>
      <c r="DH248" s="111"/>
      <c r="DI248" s="111"/>
      <c r="DJ248" s="111"/>
      <c r="DK248" s="111"/>
      <c r="DL248" s="111"/>
      <c r="DM248" s="111"/>
      <c r="DN248" s="111"/>
      <c r="DO248" s="111"/>
      <c r="DP248" s="111"/>
      <c r="DQ248" s="111"/>
      <c r="DR248" s="111"/>
      <c r="DS248" s="111"/>
      <c r="DT248" s="111"/>
      <c r="DU248" s="111"/>
      <c r="DV248" s="111"/>
      <c r="DW248" s="111"/>
      <c r="DX248" s="111"/>
      <c r="DY248" s="111"/>
      <c r="DZ248" s="111"/>
      <c r="EA248" s="111"/>
      <c r="EB248" s="111"/>
      <c r="EC248" s="111"/>
      <c r="ED248" s="111"/>
      <c r="EE248" s="111"/>
      <c r="EF248" s="111"/>
      <c r="EG248" s="111"/>
      <c r="EH248" s="111"/>
      <c r="EI248" s="111"/>
      <c r="EJ248" s="111"/>
      <c r="EK248" s="111"/>
      <c r="EL248" s="111"/>
      <c r="EM248" s="111"/>
      <c r="EN248" s="111"/>
      <c r="EO248" s="111"/>
      <c r="EP248" s="111"/>
      <c r="EQ248" s="111"/>
      <c r="ER248" s="111"/>
      <c r="ES248" s="111"/>
      <c r="ET248" s="111"/>
      <c r="EU248" s="111"/>
      <c r="EV248" s="111"/>
      <c r="EW248" s="111"/>
      <c r="EX248" s="111"/>
      <c r="EY248" s="111"/>
      <c r="EZ248" s="111"/>
      <c r="FA248" s="111"/>
      <c r="FB248" s="111"/>
      <c r="FC248" s="111"/>
      <c r="FD248" s="111"/>
      <c r="FE248" s="111"/>
      <c r="FF248" s="111"/>
      <c r="FG248" s="111"/>
      <c r="FH248" s="111"/>
      <c r="FI248" s="111"/>
      <c r="FJ248" s="111"/>
      <c r="FK248" s="111"/>
      <c r="FL248" s="111"/>
      <c r="FM248" s="111"/>
      <c r="FN248" s="111"/>
      <c r="FO248" s="111"/>
      <c r="FP248" s="111"/>
      <c r="FQ248" s="111"/>
      <c r="FR248" s="111"/>
      <c r="FS248" s="111"/>
      <c r="FT248" s="111"/>
      <c r="FU248" s="111"/>
      <c r="FV248" s="111"/>
      <c r="FW248" s="111"/>
      <c r="FX248" s="111"/>
      <c r="FY248" s="111"/>
      <c r="FZ248" s="111"/>
      <c r="GA248" s="111"/>
      <c r="GB248" s="111"/>
      <c r="GC248" s="111"/>
      <c r="GD248" s="111"/>
      <c r="GE248" s="111"/>
      <c r="GF248" s="111"/>
      <c r="GG248" s="111"/>
    </row>
    <row r="249" spans="1:189" s="125" customFormat="1" ht="15" customHeight="1">
      <c r="A249" s="93"/>
      <c r="B249" s="227"/>
      <c r="C249" s="227"/>
      <c r="D249" s="227"/>
      <c r="E249" s="227"/>
      <c r="F249" s="227"/>
      <c r="G249" s="227"/>
      <c r="H249" s="227"/>
      <c r="I249" s="227"/>
      <c r="J249" s="228"/>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1"/>
      <c r="AY249" s="111"/>
      <c r="AZ249" s="111"/>
      <c r="BA249" s="111"/>
      <c r="BB249" s="111"/>
      <c r="BC249" s="111"/>
      <c r="BD249" s="111"/>
      <c r="BE249" s="111"/>
      <c r="BF249" s="111"/>
      <c r="BG249" s="111"/>
      <c r="BH249" s="111"/>
      <c r="BI249" s="111"/>
      <c r="BJ249" s="111"/>
      <c r="BK249" s="111"/>
      <c r="BL249" s="111"/>
      <c r="BM249" s="111"/>
      <c r="BN249" s="111"/>
      <c r="BO249" s="111"/>
      <c r="BP249" s="111"/>
      <c r="BQ249" s="111"/>
      <c r="BR249" s="111"/>
      <c r="BS249" s="111"/>
      <c r="BT249" s="111"/>
      <c r="BU249" s="111"/>
      <c r="BV249" s="111"/>
      <c r="BW249" s="111"/>
      <c r="BX249" s="111"/>
      <c r="BY249" s="111"/>
      <c r="BZ249" s="111"/>
      <c r="CA249" s="111"/>
      <c r="CB249" s="111"/>
      <c r="CC249" s="111"/>
      <c r="CD249" s="111"/>
      <c r="CE249" s="111"/>
      <c r="CF249" s="111"/>
      <c r="CG249" s="111"/>
      <c r="CH249" s="111"/>
      <c r="CI249" s="111"/>
      <c r="CJ249" s="111"/>
      <c r="CK249" s="111"/>
      <c r="CL249" s="111"/>
      <c r="CM249" s="111"/>
      <c r="CN249" s="111"/>
      <c r="CO249" s="111"/>
      <c r="CP249" s="111"/>
      <c r="CQ249" s="111"/>
      <c r="CR249" s="111"/>
      <c r="CS249" s="111"/>
      <c r="CT249" s="111"/>
      <c r="CU249" s="111"/>
      <c r="CV249" s="111"/>
      <c r="CW249" s="111"/>
      <c r="CX249" s="111"/>
      <c r="CY249" s="111"/>
      <c r="CZ249" s="111"/>
      <c r="DA249" s="111"/>
      <c r="DB249" s="111"/>
      <c r="DC249" s="111"/>
      <c r="DD249" s="111"/>
      <c r="DE249" s="111"/>
      <c r="DF249" s="111"/>
      <c r="DG249" s="111"/>
      <c r="DH249" s="111"/>
      <c r="DI249" s="111"/>
      <c r="DJ249" s="111"/>
      <c r="DK249" s="111"/>
      <c r="DL249" s="111"/>
      <c r="DM249" s="111"/>
      <c r="DN249" s="111"/>
      <c r="DO249" s="111"/>
      <c r="DP249" s="111"/>
      <c r="DQ249" s="111"/>
      <c r="DR249" s="111"/>
      <c r="DS249" s="111"/>
      <c r="DT249" s="111"/>
      <c r="DU249" s="111"/>
      <c r="DV249" s="111"/>
      <c r="DW249" s="111"/>
      <c r="DX249" s="111"/>
      <c r="DY249" s="111"/>
      <c r="DZ249" s="111"/>
      <c r="EA249" s="111"/>
      <c r="EB249" s="111"/>
      <c r="EC249" s="111"/>
      <c r="ED249" s="111"/>
      <c r="EE249" s="111"/>
      <c r="EF249" s="111"/>
      <c r="EG249" s="111"/>
      <c r="EH249" s="111"/>
      <c r="EI249" s="111"/>
      <c r="EJ249" s="111"/>
      <c r="EK249" s="111"/>
      <c r="EL249" s="111"/>
      <c r="EM249" s="111"/>
      <c r="EN249" s="111"/>
      <c r="EO249" s="111"/>
      <c r="EP249" s="111"/>
      <c r="EQ249" s="111"/>
      <c r="ER249" s="111"/>
      <c r="ES249" s="111"/>
      <c r="ET249" s="111"/>
      <c r="EU249" s="111"/>
      <c r="EV249" s="111"/>
      <c r="EW249" s="111"/>
      <c r="EX249" s="111"/>
      <c r="EY249" s="111"/>
      <c r="EZ249" s="111"/>
      <c r="FA249" s="111"/>
      <c r="FB249" s="111"/>
      <c r="FC249" s="111"/>
      <c r="FD249" s="111"/>
      <c r="FE249" s="111"/>
      <c r="FF249" s="111"/>
      <c r="FG249" s="111"/>
      <c r="FH249" s="111"/>
      <c r="FI249" s="111"/>
      <c r="FJ249" s="111"/>
      <c r="FK249" s="111"/>
      <c r="FL249" s="111"/>
      <c r="FM249" s="111"/>
      <c r="FN249" s="111"/>
      <c r="FO249" s="111"/>
      <c r="FP249" s="111"/>
      <c r="FQ249" s="111"/>
      <c r="FR249" s="111"/>
      <c r="FS249" s="111"/>
      <c r="FT249" s="111"/>
      <c r="FU249" s="111"/>
      <c r="FV249" s="111"/>
      <c r="FW249" s="111"/>
      <c r="FX249" s="111"/>
      <c r="FY249" s="111"/>
      <c r="FZ249" s="111"/>
      <c r="GA249" s="111"/>
      <c r="GB249" s="111"/>
      <c r="GC249" s="111"/>
      <c r="GD249" s="111"/>
      <c r="GE249" s="111"/>
      <c r="GF249" s="111"/>
      <c r="GG249" s="111"/>
    </row>
    <row r="250" spans="1:189" s="125" customFormat="1" ht="15" customHeight="1">
      <c r="A250" s="93"/>
      <c r="B250" s="227"/>
      <c r="C250" s="227"/>
      <c r="D250" s="227"/>
      <c r="E250" s="227"/>
      <c r="F250" s="227"/>
      <c r="G250" s="227"/>
      <c r="H250" s="227"/>
      <c r="I250" s="236" t="s">
        <v>235</v>
      </c>
      <c r="J250" s="228"/>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c r="AN250" s="111"/>
      <c r="AO250" s="111"/>
      <c r="AP250" s="111"/>
      <c r="AQ250" s="111"/>
      <c r="AR250" s="111"/>
      <c r="AS250" s="111"/>
      <c r="AT250" s="111"/>
      <c r="AU250" s="111"/>
      <c r="AV250" s="111"/>
      <c r="AW250" s="111"/>
      <c r="AX250" s="111"/>
      <c r="AY250" s="111"/>
      <c r="AZ250" s="111"/>
      <c r="BA250" s="111"/>
      <c r="BB250" s="111"/>
      <c r="BC250" s="111"/>
      <c r="BD250" s="111"/>
      <c r="BE250" s="111"/>
      <c r="BF250" s="111"/>
      <c r="BG250" s="111"/>
      <c r="BH250" s="111"/>
      <c r="BI250" s="111"/>
      <c r="BJ250" s="111"/>
      <c r="BK250" s="111"/>
      <c r="BL250" s="111"/>
      <c r="BM250" s="111"/>
      <c r="BN250" s="111"/>
      <c r="BO250" s="111"/>
      <c r="BP250" s="111"/>
      <c r="BQ250" s="111"/>
      <c r="BR250" s="111"/>
      <c r="BS250" s="111"/>
      <c r="BT250" s="111"/>
      <c r="BU250" s="111"/>
      <c r="BV250" s="111"/>
      <c r="BW250" s="111"/>
      <c r="BX250" s="111"/>
      <c r="BY250" s="111"/>
      <c r="BZ250" s="111"/>
      <c r="CA250" s="111"/>
      <c r="CB250" s="111"/>
      <c r="CC250" s="111"/>
      <c r="CD250" s="111"/>
      <c r="CE250" s="111"/>
      <c r="CF250" s="111"/>
      <c r="CG250" s="111"/>
      <c r="CH250" s="111"/>
      <c r="CI250" s="111"/>
      <c r="CJ250" s="111"/>
      <c r="CK250" s="111"/>
      <c r="CL250" s="111"/>
      <c r="CM250" s="111"/>
      <c r="CN250" s="111"/>
      <c r="CO250" s="111"/>
      <c r="CP250" s="111"/>
      <c r="CQ250" s="111"/>
      <c r="CR250" s="111"/>
      <c r="CS250" s="111"/>
      <c r="CT250" s="111"/>
      <c r="CU250" s="111"/>
      <c r="CV250" s="111"/>
      <c r="CW250" s="111"/>
      <c r="CX250" s="111"/>
      <c r="CY250" s="111"/>
      <c r="CZ250" s="111"/>
      <c r="DA250" s="111"/>
      <c r="DB250" s="111"/>
      <c r="DC250" s="111"/>
      <c r="DD250" s="111"/>
      <c r="DE250" s="111"/>
      <c r="DF250" s="111"/>
      <c r="DG250" s="111"/>
      <c r="DH250" s="111"/>
      <c r="DI250" s="111"/>
      <c r="DJ250" s="111"/>
      <c r="DK250" s="111"/>
      <c r="DL250" s="111"/>
      <c r="DM250" s="111"/>
      <c r="DN250" s="111"/>
      <c r="DO250" s="111"/>
      <c r="DP250" s="111"/>
      <c r="DQ250" s="111"/>
      <c r="DR250" s="111"/>
      <c r="DS250" s="111"/>
      <c r="DT250" s="111"/>
      <c r="DU250" s="111"/>
      <c r="DV250" s="111"/>
      <c r="DW250" s="111"/>
      <c r="DX250" s="111"/>
      <c r="DY250" s="111"/>
      <c r="DZ250" s="111"/>
      <c r="EA250" s="111"/>
      <c r="EB250" s="111"/>
      <c r="EC250" s="111"/>
      <c r="ED250" s="111"/>
      <c r="EE250" s="111"/>
      <c r="EF250" s="111"/>
      <c r="EG250" s="111"/>
      <c r="EH250" s="111"/>
      <c r="EI250" s="111"/>
      <c r="EJ250" s="111"/>
      <c r="EK250" s="111"/>
      <c r="EL250" s="111"/>
      <c r="EM250" s="111"/>
      <c r="EN250" s="111"/>
      <c r="EO250" s="111"/>
      <c r="EP250" s="111"/>
      <c r="EQ250" s="111"/>
      <c r="ER250" s="111"/>
      <c r="ES250" s="111"/>
      <c r="ET250" s="111"/>
      <c r="EU250" s="111"/>
      <c r="EV250" s="111"/>
      <c r="EW250" s="111"/>
      <c r="EX250" s="111"/>
      <c r="EY250" s="111"/>
      <c r="EZ250" s="111"/>
      <c r="FA250" s="111"/>
      <c r="FB250" s="111"/>
      <c r="FC250" s="111"/>
      <c r="FD250" s="111"/>
      <c r="FE250" s="111"/>
      <c r="FF250" s="111"/>
      <c r="FG250" s="111"/>
      <c r="FH250" s="111"/>
      <c r="FI250" s="111"/>
      <c r="FJ250" s="111"/>
      <c r="FK250" s="111"/>
      <c r="FL250" s="111"/>
      <c r="FM250" s="111"/>
      <c r="FN250" s="111"/>
      <c r="FO250" s="111"/>
      <c r="FP250" s="111"/>
      <c r="FQ250" s="111"/>
      <c r="FR250" s="111"/>
      <c r="FS250" s="111"/>
      <c r="FT250" s="111"/>
      <c r="FU250" s="111"/>
      <c r="FV250" s="111"/>
      <c r="FW250" s="111"/>
      <c r="FX250" s="111"/>
      <c r="FY250" s="111"/>
      <c r="FZ250" s="111"/>
      <c r="GA250" s="111"/>
      <c r="GB250" s="111"/>
      <c r="GC250" s="111"/>
      <c r="GD250" s="111"/>
      <c r="GE250" s="111"/>
      <c r="GF250" s="111"/>
      <c r="GG250" s="111"/>
    </row>
    <row r="251" spans="1:10" ht="15" customHeight="1">
      <c r="A251" s="93"/>
      <c r="B251" s="91"/>
      <c r="C251" s="91"/>
      <c r="D251" s="91"/>
      <c r="E251" s="91"/>
      <c r="F251" s="91"/>
      <c r="G251" s="91"/>
      <c r="H251" s="91"/>
      <c r="I251" s="236"/>
      <c r="J251" s="237"/>
    </row>
    <row r="252" spans="1:10" ht="15" customHeight="1">
      <c r="A252" s="93"/>
      <c r="B252" s="91"/>
      <c r="C252" s="91"/>
      <c r="D252" s="91"/>
      <c r="E252" s="91"/>
      <c r="F252" s="91"/>
      <c r="G252" s="91"/>
      <c r="H252" s="91"/>
      <c r="I252" s="236"/>
      <c r="J252" s="237"/>
    </row>
    <row r="253" spans="1:10" ht="15" customHeight="1">
      <c r="A253" s="93"/>
      <c r="B253" s="91"/>
      <c r="C253" s="91"/>
      <c r="D253" s="91"/>
      <c r="E253" s="91"/>
      <c r="F253" s="91"/>
      <c r="G253" s="91"/>
      <c r="H253" s="91"/>
      <c r="I253" s="236"/>
      <c r="J253" s="237"/>
    </row>
    <row r="254" spans="1:10" ht="15" customHeight="1">
      <c r="A254" s="93"/>
      <c r="B254" s="91"/>
      <c r="C254" s="91"/>
      <c r="D254" s="91"/>
      <c r="E254" s="91"/>
      <c r="F254" s="91"/>
      <c r="G254" s="91"/>
      <c r="H254" s="91"/>
      <c r="I254" s="236"/>
      <c r="J254" s="237"/>
    </row>
    <row r="255" spans="1:10" ht="15" customHeight="1">
      <c r="A255" s="93"/>
      <c r="B255" s="91"/>
      <c r="C255" s="91"/>
      <c r="D255" s="91"/>
      <c r="E255" s="91"/>
      <c r="F255" s="91"/>
      <c r="G255" s="91"/>
      <c r="H255" s="91"/>
      <c r="J255" s="237"/>
    </row>
    <row r="256" spans="1:10" ht="15" customHeight="1">
      <c r="A256" s="15" t="s">
        <v>26</v>
      </c>
      <c r="B256" s="91"/>
      <c r="C256" s="91"/>
      <c r="D256" s="91"/>
      <c r="E256" s="91"/>
      <c r="F256" s="91"/>
      <c r="G256" s="91"/>
      <c r="H256" s="91"/>
      <c r="I256" s="95"/>
      <c r="J256" s="238"/>
    </row>
    <row r="257" spans="1:10" ht="15" customHeight="1">
      <c r="A257" s="193" t="s">
        <v>27</v>
      </c>
      <c r="B257" s="91"/>
      <c r="C257" s="91"/>
      <c r="D257" s="91"/>
      <c r="E257" s="91"/>
      <c r="F257" s="91"/>
      <c r="G257" s="91"/>
      <c r="H257" s="91"/>
      <c r="I257" s="95"/>
      <c r="J257" s="238"/>
    </row>
    <row r="258" spans="1:10" ht="15" customHeight="1">
      <c r="A258" s="193"/>
      <c r="B258" s="91"/>
      <c r="C258" s="91"/>
      <c r="D258" s="91"/>
      <c r="E258" s="91"/>
      <c r="F258" s="91"/>
      <c r="G258" s="91"/>
      <c r="H258" s="91"/>
      <c r="I258" s="95"/>
      <c r="J258" s="238"/>
    </row>
    <row r="259" spans="1:10" ht="15" customHeight="1">
      <c r="A259" s="311" t="str">
        <f>A209</f>
        <v>QUARTERLY REPORT ON CONSOLIDATED RESULTS FOR THE QUARTER ENDED 30 SEPTEMBER 2010</v>
      </c>
      <c r="B259" s="311"/>
      <c r="C259" s="311"/>
      <c r="D259" s="311"/>
      <c r="E259" s="311"/>
      <c r="F259" s="311"/>
      <c r="G259" s="311"/>
      <c r="H259" s="311"/>
      <c r="I259" s="311"/>
      <c r="J259" s="238"/>
    </row>
    <row r="260" spans="1:10" ht="15" customHeight="1">
      <c r="A260" s="311"/>
      <c r="B260" s="311"/>
      <c r="C260" s="311"/>
      <c r="D260" s="311"/>
      <c r="E260" s="311"/>
      <c r="F260" s="311"/>
      <c r="G260" s="311"/>
      <c r="H260" s="311"/>
      <c r="I260" s="311"/>
      <c r="J260" s="238"/>
    </row>
    <row r="261" spans="1:11" ht="15" customHeight="1">
      <c r="A261" s="125"/>
      <c r="B261" s="125"/>
      <c r="C261" s="125"/>
      <c r="D261" s="125"/>
      <c r="E261" s="125"/>
      <c r="F261" s="125"/>
      <c r="G261" s="125"/>
      <c r="H261" s="125"/>
      <c r="I261" s="125"/>
      <c r="J261" s="111"/>
      <c r="K261" s="249"/>
    </row>
    <row r="262" spans="1:11" ht="15" customHeight="1">
      <c r="A262" s="125"/>
      <c r="B262" s="125"/>
      <c r="C262" s="125"/>
      <c r="D262" s="125"/>
      <c r="E262" s="125"/>
      <c r="F262" s="125"/>
      <c r="G262" s="125"/>
      <c r="H262" s="125"/>
      <c r="I262" s="125"/>
      <c r="J262" s="111"/>
      <c r="K262" s="249"/>
    </row>
    <row r="263" spans="1:11" ht="15" customHeight="1">
      <c r="A263" s="125"/>
      <c r="B263" s="308" t="s">
        <v>14</v>
      </c>
      <c r="C263" s="302"/>
      <c r="D263" s="302"/>
      <c r="E263" s="302"/>
      <c r="F263" s="302"/>
      <c r="G263" s="302"/>
      <c r="H263" s="302"/>
      <c r="I263" s="302"/>
      <c r="J263" s="111"/>
      <c r="K263" s="249"/>
    </row>
    <row r="264" spans="1:11" ht="15" customHeight="1">
      <c r="A264" s="125"/>
      <c r="B264" s="308"/>
      <c r="C264" s="302"/>
      <c r="D264" s="302"/>
      <c r="E264" s="302"/>
      <c r="F264" s="302"/>
      <c r="G264" s="302"/>
      <c r="H264" s="302"/>
      <c r="I264" s="302"/>
      <c r="J264" s="111"/>
      <c r="K264" s="249"/>
    </row>
    <row r="265" spans="1:11" ht="15" customHeight="1">
      <c r="A265" s="125"/>
      <c r="B265" s="308"/>
      <c r="C265" s="302"/>
      <c r="D265" s="302"/>
      <c r="E265" s="302"/>
      <c r="F265" s="302"/>
      <c r="G265" s="302"/>
      <c r="H265" s="302"/>
      <c r="I265" s="302"/>
      <c r="J265" s="111"/>
      <c r="K265" s="249"/>
    </row>
    <row r="266" spans="1:11" ht="15" customHeight="1">
      <c r="A266" s="125"/>
      <c r="B266" s="308"/>
      <c r="C266" s="302"/>
      <c r="D266" s="302"/>
      <c r="E266" s="302"/>
      <c r="F266" s="302"/>
      <c r="G266" s="302"/>
      <c r="H266" s="302"/>
      <c r="I266" s="302"/>
      <c r="J266" s="111"/>
      <c r="K266" s="249"/>
    </row>
    <row r="267" spans="1:11" ht="15" customHeight="1">
      <c r="A267" s="125"/>
      <c r="B267" s="125"/>
      <c r="C267" s="125"/>
      <c r="D267" s="125"/>
      <c r="E267" s="125"/>
      <c r="F267" s="125"/>
      <c r="G267" s="125"/>
      <c r="H267" s="125"/>
      <c r="I267" s="125"/>
      <c r="J267" s="111"/>
      <c r="K267" s="249"/>
    </row>
    <row r="268" spans="1:11" ht="15" customHeight="1">
      <c r="A268" s="77" t="s">
        <v>71</v>
      </c>
      <c r="B268" s="78" t="s">
        <v>72</v>
      </c>
      <c r="C268" s="227"/>
      <c r="D268" s="227"/>
      <c r="E268" s="227"/>
      <c r="F268" s="227"/>
      <c r="G268" s="227"/>
      <c r="H268" s="227"/>
      <c r="I268" s="227"/>
      <c r="J268" s="111"/>
      <c r="K268" s="249"/>
    </row>
    <row r="269" spans="1:11" ht="15" customHeight="1">
      <c r="A269" s="93"/>
      <c r="B269" s="308" t="s">
        <v>373</v>
      </c>
      <c r="C269" s="308"/>
      <c r="D269" s="308"/>
      <c r="E269" s="308"/>
      <c r="F269" s="308"/>
      <c r="G269" s="308"/>
      <c r="H269" s="308"/>
      <c r="I269" s="308"/>
      <c r="J269" s="111"/>
      <c r="K269" s="249"/>
    </row>
    <row r="270" spans="1:11" ht="15" customHeight="1">
      <c r="A270" s="93"/>
      <c r="B270" s="308"/>
      <c r="C270" s="308"/>
      <c r="D270" s="308"/>
      <c r="E270" s="308"/>
      <c r="F270" s="308"/>
      <c r="G270" s="308"/>
      <c r="H270" s="308"/>
      <c r="I270" s="308"/>
      <c r="J270" s="111"/>
      <c r="K270" s="249"/>
    </row>
    <row r="271" spans="1:11" ht="15" customHeight="1">
      <c r="A271" s="93"/>
      <c r="B271" s="250"/>
      <c r="C271" s="250"/>
      <c r="D271" s="250"/>
      <c r="E271" s="250"/>
      <c r="F271" s="250"/>
      <c r="G271" s="250"/>
      <c r="H271" s="250"/>
      <c r="I271" s="250"/>
      <c r="J271" s="111"/>
      <c r="K271" s="249"/>
    </row>
    <row r="272" spans="1:189" s="125" customFormat="1" ht="15" customHeight="1">
      <c r="A272" s="77" t="s">
        <v>73</v>
      </c>
      <c r="B272" s="78" t="s">
        <v>74</v>
      </c>
      <c r="C272" s="227"/>
      <c r="D272" s="227"/>
      <c r="E272" s="227"/>
      <c r="F272" s="227"/>
      <c r="G272" s="227"/>
      <c r="H272" s="227"/>
      <c r="I272" s="227"/>
      <c r="J272" s="228"/>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c r="BB272" s="111"/>
      <c r="BC272" s="111"/>
      <c r="BD272" s="111"/>
      <c r="BE272" s="111"/>
      <c r="BF272" s="111"/>
      <c r="BG272" s="111"/>
      <c r="BH272" s="111"/>
      <c r="BI272" s="111"/>
      <c r="BJ272" s="111"/>
      <c r="BK272" s="111"/>
      <c r="BL272" s="111"/>
      <c r="BM272" s="111"/>
      <c r="BN272" s="111"/>
      <c r="BO272" s="111"/>
      <c r="BP272" s="111"/>
      <c r="BQ272" s="111"/>
      <c r="BR272" s="111"/>
      <c r="BS272" s="111"/>
      <c r="BT272" s="111"/>
      <c r="BU272" s="111"/>
      <c r="BV272" s="111"/>
      <c r="BW272" s="111"/>
      <c r="BX272" s="111"/>
      <c r="BY272" s="111"/>
      <c r="BZ272" s="111"/>
      <c r="CA272" s="111"/>
      <c r="CB272" s="111"/>
      <c r="CC272" s="111"/>
      <c r="CD272" s="111"/>
      <c r="CE272" s="111"/>
      <c r="CF272" s="111"/>
      <c r="CG272" s="111"/>
      <c r="CH272" s="111"/>
      <c r="CI272" s="111"/>
      <c r="CJ272" s="111"/>
      <c r="CK272" s="111"/>
      <c r="CL272" s="111"/>
      <c r="CM272" s="111"/>
      <c r="CN272" s="111"/>
      <c r="CO272" s="111"/>
      <c r="CP272" s="111"/>
      <c r="CQ272" s="111"/>
      <c r="CR272" s="111"/>
      <c r="CS272" s="111"/>
      <c r="CT272" s="111"/>
      <c r="CU272" s="111"/>
      <c r="CV272" s="111"/>
      <c r="CW272" s="111"/>
      <c r="CX272" s="111"/>
      <c r="CY272" s="111"/>
      <c r="CZ272" s="111"/>
      <c r="DA272" s="111"/>
      <c r="DB272" s="111"/>
      <c r="DC272" s="111"/>
      <c r="DD272" s="111"/>
      <c r="DE272" s="111"/>
      <c r="DF272" s="111"/>
      <c r="DG272" s="111"/>
      <c r="DH272" s="111"/>
      <c r="DI272" s="111"/>
      <c r="DJ272" s="111"/>
      <c r="DK272" s="111"/>
      <c r="DL272" s="111"/>
      <c r="DM272" s="111"/>
      <c r="DN272" s="111"/>
      <c r="DO272" s="111"/>
      <c r="DP272" s="111"/>
      <c r="DQ272" s="111"/>
      <c r="DR272" s="111"/>
      <c r="DS272" s="111"/>
      <c r="DT272" s="111"/>
      <c r="DU272" s="111"/>
      <c r="DV272" s="111"/>
      <c r="DW272" s="111"/>
      <c r="DX272" s="111"/>
      <c r="DY272" s="111"/>
      <c r="DZ272" s="111"/>
      <c r="EA272" s="111"/>
      <c r="EB272" s="111"/>
      <c r="EC272" s="111"/>
      <c r="ED272" s="111"/>
      <c r="EE272" s="111"/>
      <c r="EF272" s="111"/>
      <c r="EG272" s="111"/>
      <c r="EH272" s="111"/>
      <c r="EI272" s="111"/>
      <c r="EJ272" s="111"/>
      <c r="EK272" s="111"/>
      <c r="EL272" s="111"/>
      <c r="EM272" s="111"/>
      <c r="EN272" s="111"/>
      <c r="EO272" s="111"/>
      <c r="EP272" s="111"/>
      <c r="EQ272" s="111"/>
      <c r="ER272" s="111"/>
      <c r="ES272" s="111"/>
      <c r="ET272" s="111"/>
      <c r="EU272" s="111"/>
      <c r="EV272" s="111"/>
      <c r="EW272" s="111"/>
      <c r="EX272" s="111"/>
      <c r="EY272" s="111"/>
      <c r="EZ272" s="111"/>
      <c r="FA272" s="111"/>
      <c r="FB272" s="111"/>
      <c r="FC272" s="111"/>
      <c r="FD272" s="111"/>
      <c r="FE272" s="111"/>
      <c r="FF272" s="111"/>
      <c r="FG272" s="111"/>
      <c r="FH272" s="111"/>
      <c r="FI272" s="111"/>
      <c r="FJ272" s="111"/>
      <c r="FK272" s="111"/>
      <c r="FL272" s="111"/>
      <c r="FM272" s="111"/>
      <c r="FN272" s="111"/>
      <c r="FO272" s="111"/>
      <c r="FP272" s="111"/>
      <c r="FQ272" s="111"/>
      <c r="FR272" s="111"/>
      <c r="FS272" s="111"/>
      <c r="FT272" s="111"/>
      <c r="FU272" s="111"/>
      <c r="FV272" s="111"/>
      <c r="FW272" s="111"/>
      <c r="FX272" s="111"/>
      <c r="FY272" s="111"/>
      <c r="FZ272" s="111"/>
      <c r="GA272" s="111"/>
      <c r="GB272" s="111"/>
      <c r="GC272" s="111"/>
      <c r="GD272" s="111"/>
      <c r="GE272" s="111"/>
      <c r="GF272" s="111"/>
      <c r="GG272" s="111"/>
    </row>
    <row r="273" spans="1:189" s="125" customFormat="1" ht="15" customHeight="1">
      <c r="A273" s="93"/>
      <c r="B273" s="310" t="s">
        <v>145</v>
      </c>
      <c r="C273" s="310"/>
      <c r="D273" s="310"/>
      <c r="E273" s="310"/>
      <c r="F273" s="310"/>
      <c r="G273" s="310"/>
      <c r="H273" s="310"/>
      <c r="I273" s="310"/>
      <c r="J273" s="228"/>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1"/>
      <c r="AL273" s="111"/>
      <c r="AM273" s="111"/>
      <c r="AN273" s="111"/>
      <c r="AO273" s="111"/>
      <c r="AP273" s="111"/>
      <c r="AQ273" s="111"/>
      <c r="AR273" s="111"/>
      <c r="AS273" s="111"/>
      <c r="AT273" s="111"/>
      <c r="AU273" s="111"/>
      <c r="AV273" s="111"/>
      <c r="AW273" s="111"/>
      <c r="AX273" s="111"/>
      <c r="AY273" s="111"/>
      <c r="AZ273" s="111"/>
      <c r="BA273" s="111"/>
      <c r="BB273" s="111"/>
      <c r="BC273" s="111"/>
      <c r="BD273" s="111"/>
      <c r="BE273" s="111"/>
      <c r="BF273" s="111"/>
      <c r="BG273" s="111"/>
      <c r="BH273" s="111"/>
      <c r="BI273" s="111"/>
      <c r="BJ273" s="111"/>
      <c r="BK273" s="111"/>
      <c r="BL273" s="111"/>
      <c r="BM273" s="111"/>
      <c r="BN273" s="111"/>
      <c r="BO273" s="111"/>
      <c r="BP273" s="111"/>
      <c r="BQ273" s="111"/>
      <c r="BR273" s="111"/>
      <c r="BS273" s="111"/>
      <c r="BT273" s="111"/>
      <c r="BU273" s="111"/>
      <c r="BV273" s="111"/>
      <c r="BW273" s="111"/>
      <c r="BX273" s="111"/>
      <c r="BY273" s="111"/>
      <c r="BZ273" s="111"/>
      <c r="CA273" s="111"/>
      <c r="CB273" s="111"/>
      <c r="CC273" s="111"/>
      <c r="CD273" s="111"/>
      <c r="CE273" s="111"/>
      <c r="CF273" s="111"/>
      <c r="CG273" s="111"/>
      <c r="CH273" s="111"/>
      <c r="CI273" s="111"/>
      <c r="CJ273" s="111"/>
      <c r="CK273" s="111"/>
      <c r="CL273" s="111"/>
      <c r="CM273" s="111"/>
      <c r="CN273" s="111"/>
      <c r="CO273" s="111"/>
      <c r="CP273" s="111"/>
      <c r="CQ273" s="111"/>
      <c r="CR273" s="111"/>
      <c r="CS273" s="111"/>
      <c r="CT273" s="111"/>
      <c r="CU273" s="111"/>
      <c r="CV273" s="111"/>
      <c r="CW273" s="111"/>
      <c r="CX273" s="111"/>
      <c r="CY273" s="111"/>
      <c r="CZ273" s="111"/>
      <c r="DA273" s="111"/>
      <c r="DB273" s="111"/>
      <c r="DC273" s="111"/>
      <c r="DD273" s="111"/>
      <c r="DE273" s="111"/>
      <c r="DF273" s="111"/>
      <c r="DG273" s="111"/>
      <c r="DH273" s="111"/>
      <c r="DI273" s="111"/>
      <c r="DJ273" s="111"/>
      <c r="DK273" s="111"/>
      <c r="DL273" s="111"/>
      <c r="DM273" s="111"/>
      <c r="DN273" s="111"/>
      <c r="DO273" s="111"/>
      <c r="DP273" s="111"/>
      <c r="DQ273" s="111"/>
      <c r="DR273" s="111"/>
      <c r="DS273" s="111"/>
      <c r="DT273" s="111"/>
      <c r="DU273" s="111"/>
      <c r="DV273" s="111"/>
      <c r="DW273" s="111"/>
      <c r="DX273" s="111"/>
      <c r="DY273" s="111"/>
      <c r="DZ273" s="111"/>
      <c r="EA273" s="111"/>
      <c r="EB273" s="111"/>
      <c r="EC273" s="111"/>
      <c r="ED273" s="111"/>
      <c r="EE273" s="111"/>
      <c r="EF273" s="111"/>
      <c r="EG273" s="111"/>
      <c r="EH273" s="111"/>
      <c r="EI273" s="111"/>
      <c r="EJ273" s="111"/>
      <c r="EK273" s="111"/>
      <c r="EL273" s="111"/>
      <c r="EM273" s="111"/>
      <c r="EN273" s="111"/>
      <c r="EO273" s="111"/>
      <c r="EP273" s="111"/>
      <c r="EQ273" s="111"/>
      <c r="ER273" s="111"/>
      <c r="ES273" s="111"/>
      <c r="ET273" s="111"/>
      <c r="EU273" s="111"/>
      <c r="EV273" s="111"/>
      <c r="EW273" s="111"/>
      <c r="EX273" s="111"/>
      <c r="EY273" s="111"/>
      <c r="EZ273" s="111"/>
      <c r="FA273" s="111"/>
      <c r="FB273" s="111"/>
      <c r="FC273" s="111"/>
      <c r="FD273" s="111"/>
      <c r="FE273" s="111"/>
      <c r="FF273" s="111"/>
      <c r="FG273" s="111"/>
      <c r="FH273" s="111"/>
      <c r="FI273" s="111"/>
      <c r="FJ273" s="111"/>
      <c r="FK273" s="111"/>
      <c r="FL273" s="111"/>
      <c r="FM273" s="111"/>
      <c r="FN273" s="111"/>
      <c r="FO273" s="111"/>
      <c r="FP273" s="111"/>
      <c r="FQ273" s="111"/>
      <c r="FR273" s="111"/>
      <c r="FS273" s="111"/>
      <c r="FT273" s="111"/>
      <c r="FU273" s="111"/>
      <c r="FV273" s="111"/>
      <c r="FW273" s="111"/>
      <c r="FX273" s="111"/>
      <c r="FY273" s="111"/>
      <c r="FZ273" s="111"/>
      <c r="GA273" s="111"/>
      <c r="GB273" s="111"/>
      <c r="GC273" s="111"/>
      <c r="GD273" s="111"/>
      <c r="GE273" s="111"/>
      <c r="GF273" s="111"/>
      <c r="GG273" s="111"/>
    </row>
    <row r="274" spans="1:189" s="125" customFormat="1" ht="15" customHeight="1">
      <c r="A274" s="93"/>
      <c r="B274" s="310"/>
      <c r="C274" s="310"/>
      <c r="D274" s="310"/>
      <c r="E274" s="310"/>
      <c r="F274" s="310"/>
      <c r="G274" s="310"/>
      <c r="H274" s="310"/>
      <c r="I274" s="310"/>
      <c r="J274" s="228"/>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1"/>
      <c r="AL274" s="111"/>
      <c r="AM274" s="111"/>
      <c r="AN274" s="111"/>
      <c r="AO274" s="111"/>
      <c r="AP274" s="111"/>
      <c r="AQ274" s="111"/>
      <c r="AR274" s="111"/>
      <c r="AS274" s="111"/>
      <c r="AT274" s="111"/>
      <c r="AU274" s="111"/>
      <c r="AV274" s="111"/>
      <c r="AW274" s="111"/>
      <c r="AX274" s="111"/>
      <c r="AY274" s="111"/>
      <c r="AZ274" s="111"/>
      <c r="BA274" s="111"/>
      <c r="BB274" s="111"/>
      <c r="BC274" s="111"/>
      <c r="BD274" s="111"/>
      <c r="BE274" s="111"/>
      <c r="BF274" s="111"/>
      <c r="BG274" s="111"/>
      <c r="BH274" s="111"/>
      <c r="BI274" s="111"/>
      <c r="BJ274" s="111"/>
      <c r="BK274" s="111"/>
      <c r="BL274" s="111"/>
      <c r="BM274" s="111"/>
      <c r="BN274" s="111"/>
      <c r="BO274" s="111"/>
      <c r="BP274" s="111"/>
      <c r="BQ274" s="111"/>
      <c r="BR274" s="111"/>
      <c r="BS274" s="111"/>
      <c r="BT274" s="111"/>
      <c r="BU274" s="111"/>
      <c r="BV274" s="111"/>
      <c r="BW274" s="111"/>
      <c r="BX274" s="111"/>
      <c r="BY274" s="111"/>
      <c r="BZ274" s="111"/>
      <c r="CA274" s="111"/>
      <c r="CB274" s="111"/>
      <c r="CC274" s="111"/>
      <c r="CD274" s="111"/>
      <c r="CE274" s="111"/>
      <c r="CF274" s="111"/>
      <c r="CG274" s="111"/>
      <c r="CH274" s="111"/>
      <c r="CI274" s="111"/>
      <c r="CJ274" s="111"/>
      <c r="CK274" s="111"/>
      <c r="CL274" s="111"/>
      <c r="CM274" s="111"/>
      <c r="CN274" s="111"/>
      <c r="CO274" s="111"/>
      <c r="CP274" s="111"/>
      <c r="CQ274" s="111"/>
      <c r="CR274" s="111"/>
      <c r="CS274" s="111"/>
      <c r="CT274" s="111"/>
      <c r="CU274" s="111"/>
      <c r="CV274" s="111"/>
      <c r="CW274" s="111"/>
      <c r="CX274" s="111"/>
      <c r="CY274" s="111"/>
      <c r="CZ274" s="111"/>
      <c r="DA274" s="111"/>
      <c r="DB274" s="111"/>
      <c r="DC274" s="111"/>
      <c r="DD274" s="111"/>
      <c r="DE274" s="111"/>
      <c r="DF274" s="111"/>
      <c r="DG274" s="111"/>
      <c r="DH274" s="111"/>
      <c r="DI274" s="111"/>
      <c r="DJ274" s="111"/>
      <c r="DK274" s="111"/>
      <c r="DL274" s="111"/>
      <c r="DM274" s="111"/>
      <c r="DN274" s="111"/>
      <c r="DO274" s="111"/>
      <c r="DP274" s="111"/>
      <c r="DQ274" s="111"/>
      <c r="DR274" s="111"/>
      <c r="DS274" s="111"/>
      <c r="DT274" s="111"/>
      <c r="DU274" s="111"/>
      <c r="DV274" s="111"/>
      <c r="DW274" s="111"/>
      <c r="DX274" s="111"/>
      <c r="DY274" s="111"/>
      <c r="DZ274" s="111"/>
      <c r="EA274" s="111"/>
      <c r="EB274" s="111"/>
      <c r="EC274" s="111"/>
      <c r="ED274" s="111"/>
      <c r="EE274" s="111"/>
      <c r="EF274" s="111"/>
      <c r="EG274" s="111"/>
      <c r="EH274" s="111"/>
      <c r="EI274" s="111"/>
      <c r="EJ274" s="111"/>
      <c r="EK274" s="111"/>
      <c r="EL274" s="111"/>
      <c r="EM274" s="111"/>
      <c r="EN274" s="111"/>
      <c r="EO274" s="111"/>
      <c r="EP274" s="111"/>
      <c r="EQ274" s="111"/>
      <c r="ER274" s="111"/>
      <c r="ES274" s="111"/>
      <c r="ET274" s="111"/>
      <c r="EU274" s="111"/>
      <c r="EV274" s="111"/>
      <c r="EW274" s="111"/>
      <c r="EX274" s="111"/>
      <c r="EY274" s="111"/>
      <c r="EZ274" s="111"/>
      <c r="FA274" s="111"/>
      <c r="FB274" s="111"/>
      <c r="FC274" s="111"/>
      <c r="FD274" s="111"/>
      <c r="FE274" s="111"/>
      <c r="FF274" s="111"/>
      <c r="FG274" s="111"/>
      <c r="FH274" s="111"/>
      <c r="FI274" s="111"/>
      <c r="FJ274" s="111"/>
      <c r="FK274" s="111"/>
      <c r="FL274" s="111"/>
      <c r="FM274" s="111"/>
      <c r="FN274" s="111"/>
      <c r="FO274" s="111"/>
      <c r="FP274" s="111"/>
      <c r="FQ274" s="111"/>
      <c r="FR274" s="111"/>
      <c r="FS274" s="111"/>
      <c r="FT274" s="111"/>
      <c r="FU274" s="111"/>
      <c r="FV274" s="111"/>
      <c r="FW274" s="111"/>
      <c r="FX274" s="111"/>
      <c r="FY274" s="111"/>
      <c r="FZ274" s="111"/>
      <c r="GA274" s="111"/>
      <c r="GB274" s="111"/>
      <c r="GC274" s="111"/>
      <c r="GD274" s="111"/>
      <c r="GE274" s="111"/>
      <c r="GF274" s="111"/>
      <c r="GG274" s="111"/>
    </row>
    <row r="275" spans="1:189" s="125" customFormat="1" ht="15" customHeight="1">
      <c r="A275" s="93"/>
      <c r="B275" s="227"/>
      <c r="C275" s="227"/>
      <c r="D275" s="227"/>
      <c r="E275" s="227"/>
      <c r="F275" s="227"/>
      <c r="G275" s="227"/>
      <c r="H275" s="227"/>
      <c r="I275" s="227"/>
      <c r="J275" s="228"/>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1"/>
      <c r="AL275" s="111"/>
      <c r="AM275" s="111"/>
      <c r="AN275" s="111"/>
      <c r="AO275" s="111"/>
      <c r="AP275" s="111"/>
      <c r="AQ275" s="111"/>
      <c r="AR275" s="111"/>
      <c r="AS275" s="111"/>
      <c r="AT275" s="111"/>
      <c r="AU275" s="111"/>
      <c r="AV275" s="111"/>
      <c r="AW275" s="111"/>
      <c r="AX275" s="111"/>
      <c r="AY275" s="111"/>
      <c r="AZ275" s="111"/>
      <c r="BA275" s="111"/>
      <c r="BB275" s="111"/>
      <c r="BC275" s="111"/>
      <c r="BD275" s="111"/>
      <c r="BE275" s="111"/>
      <c r="BF275" s="111"/>
      <c r="BG275" s="111"/>
      <c r="BH275" s="111"/>
      <c r="BI275" s="111"/>
      <c r="BJ275" s="111"/>
      <c r="BK275" s="111"/>
      <c r="BL275" s="111"/>
      <c r="BM275" s="111"/>
      <c r="BN275" s="111"/>
      <c r="BO275" s="111"/>
      <c r="BP275" s="111"/>
      <c r="BQ275" s="111"/>
      <c r="BR275" s="111"/>
      <c r="BS275" s="111"/>
      <c r="BT275" s="111"/>
      <c r="BU275" s="111"/>
      <c r="BV275" s="111"/>
      <c r="BW275" s="111"/>
      <c r="BX275" s="111"/>
      <c r="BY275" s="111"/>
      <c r="BZ275" s="111"/>
      <c r="CA275" s="111"/>
      <c r="CB275" s="111"/>
      <c r="CC275" s="111"/>
      <c r="CD275" s="111"/>
      <c r="CE275" s="111"/>
      <c r="CF275" s="111"/>
      <c r="CG275" s="111"/>
      <c r="CH275" s="111"/>
      <c r="CI275" s="111"/>
      <c r="CJ275" s="111"/>
      <c r="CK275" s="111"/>
      <c r="CL275" s="111"/>
      <c r="CM275" s="111"/>
      <c r="CN275" s="111"/>
      <c r="CO275" s="111"/>
      <c r="CP275" s="111"/>
      <c r="CQ275" s="111"/>
      <c r="CR275" s="111"/>
      <c r="CS275" s="111"/>
      <c r="CT275" s="111"/>
      <c r="CU275" s="111"/>
      <c r="CV275" s="111"/>
      <c r="CW275" s="111"/>
      <c r="CX275" s="111"/>
      <c r="CY275" s="111"/>
      <c r="CZ275" s="111"/>
      <c r="DA275" s="111"/>
      <c r="DB275" s="111"/>
      <c r="DC275" s="111"/>
      <c r="DD275" s="111"/>
      <c r="DE275" s="111"/>
      <c r="DF275" s="111"/>
      <c r="DG275" s="111"/>
      <c r="DH275" s="111"/>
      <c r="DI275" s="111"/>
      <c r="DJ275" s="111"/>
      <c r="DK275" s="111"/>
      <c r="DL275" s="111"/>
      <c r="DM275" s="111"/>
      <c r="DN275" s="111"/>
      <c r="DO275" s="111"/>
      <c r="DP275" s="111"/>
      <c r="DQ275" s="111"/>
      <c r="DR275" s="111"/>
      <c r="DS275" s="111"/>
      <c r="DT275" s="111"/>
      <c r="DU275" s="111"/>
      <c r="DV275" s="111"/>
      <c r="DW275" s="111"/>
      <c r="DX275" s="111"/>
      <c r="DY275" s="111"/>
      <c r="DZ275" s="111"/>
      <c r="EA275" s="111"/>
      <c r="EB275" s="111"/>
      <c r="EC275" s="111"/>
      <c r="ED275" s="111"/>
      <c r="EE275" s="111"/>
      <c r="EF275" s="111"/>
      <c r="EG275" s="111"/>
      <c r="EH275" s="111"/>
      <c r="EI275" s="111"/>
      <c r="EJ275" s="111"/>
      <c r="EK275" s="111"/>
      <c r="EL275" s="111"/>
      <c r="EM275" s="111"/>
      <c r="EN275" s="111"/>
      <c r="EO275" s="111"/>
      <c r="EP275" s="111"/>
      <c r="EQ275" s="111"/>
      <c r="ER275" s="111"/>
      <c r="ES275" s="111"/>
      <c r="ET275" s="111"/>
      <c r="EU275" s="111"/>
      <c r="EV275" s="111"/>
      <c r="EW275" s="111"/>
      <c r="EX275" s="111"/>
      <c r="EY275" s="111"/>
      <c r="EZ275" s="111"/>
      <c r="FA275" s="111"/>
      <c r="FB275" s="111"/>
      <c r="FC275" s="111"/>
      <c r="FD275" s="111"/>
      <c r="FE275" s="111"/>
      <c r="FF275" s="111"/>
      <c r="FG275" s="111"/>
      <c r="FH275" s="111"/>
      <c r="FI275" s="111"/>
      <c r="FJ275" s="111"/>
      <c r="FK275" s="111"/>
      <c r="FL275" s="111"/>
      <c r="FM275" s="111"/>
      <c r="FN275" s="111"/>
      <c r="FO275" s="111"/>
      <c r="FP275" s="111"/>
      <c r="FQ275" s="111"/>
      <c r="FR275" s="111"/>
      <c r="FS275" s="111"/>
      <c r="FT275" s="111"/>
      <c r="FU275" s="111"/>
      <c r="FV275" s="111"/>
      <c r="FW275" s="111"/>
      <c r="FX275" s="111"/>
      <c r="FY275" s="111"/>
      <c r="FZ275" s="111"/>
      <c r="GA275" s="111"/>
      <c r="GB275" s="111"/>
      <c r="GC275" s="111"/>
      <c r="GD275" s="111"/>
      <c r="GE275" s="111"/>
      <c r="GF275" s="111"/>
      <c r="GG275" s="111"/>
    </row>
    <row r="276" spans="1:189" ht="15" customHeight="1">
      <c r="A276" s="77" t="s">
        <v>75</v>
      </c>
      <c r="B276" s="78" t="s">
        <v>230</v>
      </c>
      <c r="C276" s="227"/>
      <c r="D276" s="227"/>
      <c r="E276" s="227"/>
      <c r="F276" s="227"/>
      <c r="G276" s="227"/>
      <c r="H276" s="227"/>
      <c r="I276" s="227"/>
      <c r="J276" s="228"/>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1"/>
      <c r="AL276" s="111"/>
      <c r="AM276" s="111"/>
      <c r="AN276" s="111"/>
      <c r="AO276" s="111"/>
      <c r="AP276" s="111"/>
      <c r="AQ276" s="111"/>
      <c r="AR276" s="111"/>
      <c r="AS276" s="111"/>
      <c r="AT276" s="111"/>
      <c r="AU276" s="111"/>
      <c r="AV276" s="111"/>
      <c r="AW276" s="111"/>
      <c r="AX276" s="111"/>
      <c r="AY276" s="111"/>
      <c r="AZ276" s="111"/>
      <c r="BA276" s="111"/>
      <c r="BB276" s="111"/>
      <c r="BC276" s="111"/>
      <c r="BD276" s="111"/>
      <c r="BE276" s="111"/>
      <c r="BF276" s="111"/>
      <c r="BG276" s="111"/>
      <c r="BH276" s="111"/>
      <c r="BI276" s="111"/>
      <c r="BJ276" s="111"/>
      <c r="BK276" s="111"/>
      <c r="BL276" s="111"/>
      <c r="BM276" s="111"/>
      <c r="BN276" s="111"/>
      <c r="BO276" s="111"/>
      <c r="BP276" s="111"/>
      <c r="BQ276" s="111"/>
      <c r="BR276" s="111"/>
      <c r="BS276" s="111"/>
      <c r="BT276" s="111"/>
      <c r="BU276" s="111"/>
      <c r="BV276" s="111"/>
      <c r="BW276" s="111"/>
      <c r="BX276" s="111"/>
      <c r="BY276" s="111"/>
      <c r="BZ276" s="111"/>
      <c r="CA276" s="111"/>
      <c r="CB276" s="111"/>
      <c r="CC276" s="111"/>
      <c r="CD276" s="111"/>
      <c r="CE276" s="111"/>
      <c r="CF276" s="111"/>
      <c r="CG276" s="111"/>
      <c r="CH276" s="111"/>
      <c r="CI276" s="111"/>
      <c r="CJ276" s="111"/>
      <c r="CK276" s="111"/>
      <c r="CL276" s="111"/>
      <c r="CM276" s="111"/>
      <c r="CN276" s="111"/>
      <c r="CO276" s="111"/>
      <c r="CP276" s="111"/>
      <c r="CQ276" s="111"/>
      <c r="CR276" s="111"/>
      <c r="CS276" s="111"/>
      <c r="CT276" s="111"/>
      <c r="CU276" s="111"/>
      <c r="CV276" s="111"/>
      <c r="CW276" s="111"/>
      <c r="CX276" s="111"/>
      <c r="CY276" s="111"/>
      <c r="CZ276" s="111"/>
      <c r="DA276" s="111"/>
      <c r="DB276" s="111"/>
      <c r="DC276" s="111"/>
      <c r="DD276" s="111"/>
      <c r="DE276" s="111"/>
      <c r="DF276" s="111"/>
      <c r="DG276" s="111"/>
      <c r="DH276" s="111"/>
      <c r="DI276" s="111"/>
      <c r="DJ276" s="111"/>
      <c r="DK276" s="111"/>
      <c r="DL276" s="111"/>
      <c r="DM276" s="111"/>
      <c r="DN276" s="111"/>
      <c r="DO276" s="111"/>
      <c r="DP276" s="111"/>
      <c r="DQ276" s="111"/>
      <c r="DR276" s="111"/>
      <c r="DS276" s="111"/>
      <c r="DT276" s="111"/>
      <c r="DU276" s="111"/>
      <c r="DV276" s="111"/>
      <c r="DW276" s="111"/>
      <c r="DX276" s="111"/>
      <c r="DY276" s="111"/>
      <c r="DZ276" s="111"/>
      <c r="EA276" s="111"/>
      <c r="EB276" s="111"/>
      <c r="EC276" s="111"/>
      <c r="ED276" s="111"/>
      <c r="EE276" s="111"/>
      <c r="EF276" s="111"/>
      <c r="EG276" s="111"/>
      <c r="EH276" s="111"/>
      <c r="EI276" s="111"/>
      <c r="EJ276" s="111"/>
      <c r="EK276" s="111"/>
      <c r="EL276" s="111"/>
      <c r="EM276" s="111"/>
      <c r="EN276" s="111"/>
      <c r="EO276" s="111"/>
      <c r="EP276" s="111"/>
      <c r="EQ276" s="111"/>
      <c r="ER276" s="111"/>
      <c r="ES276" s="111"/>
      <c r="ET276" s="111"/>
      <c r="EU276" s="111"/>
      <c r="EV276" s="111"/>
      <c r="EW276" s="111"/>
      <c r="EX276" s="111"/>
      <c r="EY276" s="111"/>
      <c r="EZ276" s="111"/>
      <c r="FA276" s="111"/>
      <c r="FB276" s="111"/>
      <c r="FC276" s="111"/>
      <c r="FD276" s="111"/>
      <c r="FE276" s="111"/>
      <c r="FF276" s="111"/>
      <c r="FG276" s="111"/>
      <c r="FH276" s="111"/>
      <c r="FI276" s="111"/>
      <c r="FJ276" s="111"/>
      <c r="FK276" s="111"/>
      <c r="FL276" s="111"/>
      <c r="FM276" s="111"/>
      <c r="FN276" s="111"/>
      <c r="FO276" s="111"/>
      <c r="FP276" s="111"/>
      <c r="FQ276" s="111"/>
      <c r="FR276" s="111"/>
      <c r="FS276" s="111"/>
      <c r="FT276" s="111"/>
      <c r="FU276" s="111"/>
      <c r="FV276" s="111"/>
      <c r="FW276" s="111"/>
      <c r="FX276" s="111"/>
      <c r="FY276" s="111"/>
      <c r="FZ276" s="111"/>
      <c r="GA276" s="111"/>
      <c r="GB276" s="111"/>
      <c r="GC276" s="111"/>
      <c r="GD276" s="111"/>
      <c r="GE276" s="111"/>
      <c r="GF276" s="111"/>
      <c r="GG276" s="111"/>
    </row>
    <row r="277" spans="1:189" ht="15" customHeight="1">
      <c r="A277" s="93"/>
      <c r="B277" s="310" t="s">
        <v>231</v>
      </c>
      <c r="C277" s="310"/>
      <c r="D277" s="310"/>
      <c r="E277" s="310"/>
      <c r="F277" s="310"/>
      <c r="G277" s="310"/>
      <c r="H277" s="310"/>
      <c r="I277" s="310"/>
      <c r="J277" s="110"/>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1"/>
      <c r="AL277" s="111"/>
      <c r="AM277" s="111"/>
      <c r="AN277" s="111"/>
      <c r="AO277" s="111"/>
      <c r="AP277" s="111"/>
      <c r="AQ277" s="111"/>
      <c r="AR277" s="111"/>
      <c r="AS277" s="111"/>
      <c r="AT277" s="111"/>
      <c r="AU277" s="111"/>
      <c r="AV277" s="111"/>
      <c r="AW277" s="111"/>
      <c r="AX277" s="111"/>
      <c r="AY277" s="111"/>
      <c r="AZ277" s="111"/>
      <c r="BA277" s="111"/>
      <c r="BB277" s="111"/>
      <c r="BC277" s="111"/>
      <c r="BD277" s="111"/>
      <c r="BE277" s="111"/>
      <c r="BF277" s="111"/>
      <c r="BG277" s="111"/>
      <c r="BH277" s="111"/>
      <c r="BI277" s="111"/>
      <c r="BJ277" s="111"/>
      <c r="BK277" s="111"/>
      <c r="BL277" s="111"/>
      <c r="BM277" s="111"/>
      <c r="BN277" s="111"/>
      <c r="BO277" s="111"/>
      <c r="BP277" s="111"/>
      <c r="BQ277" s="111"/>
      <c r="BR277" s="111"/>
      <c r="BS277" s="111"/>
      <c r="BT277" s="111"/>
      <c r="BU277" s="111"/>
      <c r="BV277" s="111"/>
      <c r="BW277" s="111"/>
      <c r="BX277" s="111"/>
      <c r="BY277" s="111"/>
      <c r="BZ277" s="111"/>
      <c r="CA277" s="111"/>
      <c r="CB277" s="111"/>
      <c r="CC277" s="111"/>
      <c r="CD277" s="111"/>
      <c r="CE277" s="111"/>
      <c r="CF277" s="111"/>
      <c r="CG277" s="111"/>
      <c r="CH277" s="111"/>
      <c r="CI277" s="111"/>
      <c r="CJ277" s="111"/>
      <c r="CK277" s="111"/>
      <c r="CL277" s="111"/>
      <c r="CM277" s="111"/>
      <c r="CN277" s="111"/>
      <c r="CO277" s="111"/>
      <c r="CP277" s="111"/>
      <c r="CQ277" s="111"/>
      <c r="CR277" s="111"/>
      <c r="CS277" s="111"/>
      <c r="CT277" s="111"/>
      <c r="CU277" s="111"/>
      <c r="CV277" s="111"/>
      <c r="CW277" s="111"/>
      <c r="CX277" s="111"/>
      <c r="CY277" s="111"/>
      <c r="CZ277" s="111"/>
      <c r="DA277" s="111"/>
      <c r="DB277" s="111"/>
      <c r="DC277" s="111"/>
      <c r="DD277" s="111"/>
      <c r="DE277" s="111"/>
      <c r="DF277" s="111"/>
      <c r="DG277" s="111"/>
      <c r="DH277" s="111"/>
      <c r="DI277" s="111"/>
      <c r="DJ277" s="111"/>
      <c r="DK277" s="111"/>
      <c r="DL277" s="111"/>
      <c r="DM277" s="111"/>
      <c r="DN277" s="111"/>
      <c r="DO277" s="111"/>
      <c r="DP277" s="111"/>
      <c r="DQ277" s="111"/>
      <c r="DR277" s="111"/>
      <c r="DS277" s="111"/>
      <c r="DT277" s="111"/>
      <c r="DU277" s="111"/>
      <c r="DV277" s="111"/>
      <c r="DW277" s="111"/>
      <c r="DX277" s="111"/>
      <c r="DY277" s="111"/>
      <c r="DZ277" s="111"/>
      <c r="EA277" s="111"/>
      <c r="EB277" s="111"/>
      <c r="EC277" s="111"/>
      <c r="ED277" s="111"/>
      <c r="EE277" s="111"/>
      <c r="EF277" s="111"/>
      <c r="EG277" s="111"/>
      <c r="EH277" s="111"/>
      <c r="EI277" s="111"/>
      <c r="EJ277" s="111"/>
      <c r="EK277" s="111"/>
      <c r="EL277" s="111"/>
      <c r="EM277" s="111"/>
      <c r="EN277" s="111"/>
      <c r="EO277" s="111"/>
      <c r="EP277" s="111"/>
      <c r="EQ277" s="111"/>
      <c r="ER277" s="111"/>
      <c r="ES277" s="111"/>
      <c r="ET277" s="111"/>
      <c r="EU277" s="111"/>
      <c r="EV277" s="111"/>
      <c r="EW277" s="111"/>
      <c r="EX277" s="111"/>
      <c r="EY277" s="111"/>
      <c r="EZ277" s="111"/>
      <c r="FA277" s="111"/>
      <c r="FB277" s="111"/>
      <c r="FC277" s="111"/>
      <c r="FD277" s="111"/>
      <c r="FE277" s="111"/>
      <c r="FF277" s="111"/>
      <c r="FG277" s="111"/>
      <c r="FH277" s="111"/>
      <c r="FI277" s="111"/>
      <c r="FJ277" s="111"/>
      <c r="FK277" s="111"/>
      <c r="FL277" s="111"/>
      <c r="FM277" s="111"/>
      <c r="FN277" s="111"/>
      <c r="FO277" s="111"/>
      <c r="FP277" s="111"/>
      <c r="FQ277" s="111"/>
      <c r="FR277" s="111"/>
      <c r="FS277" s="111"/>
      <c r="FT277" s="111"/>
      <c r="FU277" s="111"/>
      <c r="FV277" s="111"/>
      <c r="FW277" s="111"/>
      <c r="FX277" s="111"/>
      <c r="FY277" s="111"/>
      <c r="FZ277" s="111"/>
      <c r="GA277" s="111"/>
      <c r="GB277" s="111"/>
      <c r="GC277" s="111"/>
      <c r="GD277" s="111"/>
      <c r="GE277" s="111"/>
      <c r="GF277" s="111"/>
      <c r="GG277" s="111"/>
    </row>
    <row r="278" spans="1:10" ht="15" customHeight="1">
      <c r="A278" s="93"/>
      <c r="B278" s="310"/>
      <c r="C278" s="310"/>
      <c r="D278" s="310"/>
      <c r="E278" s="310"/>
      <c r="F278" s="310"/>
      <c r="G278" s="310"/>
      <c r="H278" s="310"/>
      <c r="I278" s="310"/>
      <c r="J278" s="110"/>
    </row>
    <row r="279" spans="1:10" ht="15" customHeight="1">
      <c r="A279" s="93"/>
      <c r="B279" s="17"/>
      <c r="C279" s="17"/>
      <c r="D279" s="17"/>
      <c r="E279" s="17"/>
      <c r="F279" s="17"/>
      <c r="G279" s="17"/>
      <c r="H279" s="17"/>
      <c r="I279" s="161"/>
      <c r="J279" s="231"/>
    </row>
    <row r="280" spans="1:10" ht="15" customHeight="1">
      <c r="A280" s="77" t="s">
        <v>76</v>
      </c>
      <c r="B280" s="78" t="s">
        <v>77</v>
      </c>
      <c r="C280" s="227"/>
      <c r="D280" s="227"/>
      <c r="E280" s="227"/>
      <c r="F280" s="227"/>
      <c r="G280" s="227"/>
      <c r="H280" s="227"/>
      <c r="I280" s="227"/>
      <c r="J280" s="228"/>
    </row>
    <row r="281" spans="1:10" ht="15" customHeight="1">
      <c r="A281" s="93"/>
      <c r="B281" s="310" t="s">
        <v>218</v>
      </c>
      <c r="C281" s="310"/>
      <c r="D281" s="310"/>
      <c r="E281" s="310"/>
      <c r="F281" s="310"/>
      <c r="G281" s="310"/>
      <c r="H281" s="310"/>
      <c r="I281" s="310"/>
      <c r="J281" s="110"/>
    </row>
    <row r="282" spans="1:10" ht="15" customHeight="1">
      <c r="A282" s="93"/>
      <c r="B282" s="310"/>
      <c r="C282" s="310"/>
      <c r="D282" s="310"/>
      <c r="E282" s="310"/>
      <c r="F282" s="310"/>
      <c r="G282" s="310"/>
      <c r="H282" s="310"/>
      <c r="I282" s="310"/>
      <c r="J282" s="110"/>
    </row>
    <row r="283" spans="1:10" ht="15" customHeight="1">
      <c r="A283" s="205"/>
      <c r="B283" s="205"/>
      <c r="C283" s="205"/>
      <c r="D283" s="205"/>
      <c r="E283" s="205"/>
      <c r="F283" s="205"/>
      <c r="G283" s="205"/>
      <c r="H283" s="205"/>
      <c r="I283" s="205"/>
      <c r="J283" s="233"/>
    </row>
    <row r="284" spans="1:10" ht="15" customHeight="1">
      <c r="A284" s="77" t="s">
        <v>78</v>
      </c>
      <c r="B284" s="78" t="s">
        <v>139</v>
      </c>
      <c r="C284" s="227"/>
      <c r="D284" s="227"/>
      <c r="E284" s="227"/>
      <c r="F284" s="227"/>
      <c r="G284" s="227"/>
      <c r="H284" s="227"/>
      <c r="I284" s="227"/>
      <c r="J284" s="233"/>
    </row>
    <row r="285" spans="1:10" ht="15" customHeight="1">
      <c r="A285" s="93"/>
      <c r="B285" s="310" t="s">
        <v>374</v>
      </c>
      <c r="C285" s="310"/>
      <c r="D285" s="310"/>
      <c r="E285" s="310"/>
      <c r="F285" s="310"/>
      <c r="G285" s="310"/>
      <c r="H285" s="310"/>
      <c r="I285" s="310"/>
      <c r="J285" s="233"/>
    </row>
    <row r="286" spans="1:10" ht="15" customHeight="1">
      <c r="A286" s="93"/>
      <c r="B286" s="310"/>
      <c r="C286" s="310"/>
      <c r="D286" s="310"/>
      <c r="E286" s="310"/>
      <c r="F286" s="310"/>
      <c r="G286" s="310"/>
      <c r="H286" s="310"/>
      <c r="I286" s="310"/>
      <c r="J286" s="233"/>
    </row>
    <row r="287" spans="1:10" ht="15" customHeight="1">
      <c r="A287" s="93"/>
      <c r="B287" s="310"/>
      <c r="C287" s="310"/>
      <c r="D287" s="310"/>
      <c r="E287" s="310"/>
      <c r="F287" s="310"/>
      <c r="G287" s="310"/>
      <c r="H287" s="310"/>
      <c r="I287" s="310"/>
      <c r="J287" s="233"/>
    </row>
    <row r="288" spans="1:10" ht="15" customHeight="1">
      <c r="A288" s="93"/>
      <c r="B288" s="310"/>
      <c r="C288" s="310"/>
      <c r="D288" s="310"/>
      <c r="E288" s="310"/>
      <c r="F288" s="310"/>
      <c r="G288" s="310"/>
      <c r="H288" s="310"/>
      <c r="I288" s="310"/>
      <c r="J288" s="233"/>
    </row>
    <row r="289" spans="1:10" ht="15" customHeight="1">
      <c r="A289" s="77" t="s">
        <v>79</v>
      </c>
      <c r="B289" s="78" t="s">
        <v>236</v>
      </c>
      <c r="C289" s="220"/>
      <c r="D289" s="220"/>
      <c r="E289" s="220"/>
      <c r="F289" s="220"/>
      <c r="G289" s="220"/>
      <c r="H289" s="220"/>
      <c r="I289" s="220"/>
      <c r="J289" s="233"/>
    </row>
    <row r="290" spans="1:10" ht="15" customHeight="1">
      <c r="A290" s="77"/>
      <c r="B290" s="310" t="s">
        <v>387</v>
      </c>
      <c r="C290" s="310"/>
      <c r="D290" s="310"/>
      <c r="E290" s="310"/>
      <c r="F290" s="310"/>
      <c r="G290" s="310"/>
      <c r="H290" s="310"/>
      <c r="I290" s="310"/>
      <c r="J290" s="233"/>
    </row>
    <row r="291" spans="1:10" ht="15" customHeight="1">
      <c r="A291" s="125"/>
      <c r="B291" s="125"/>
      <c r="C291" s="125"/>
      <c r="D291" s="125"/>
      <c r="E291" s="125"/>
      <c r="F291" s="125"/>
      <c r="G291" s="125"/>
      <c r="H291" s="125"/>
      <c r="I291" s="125"/>
      <c r="J291" s="233"/>
    </row>
    <row r="292" spans="1:10" ht="15" customHeight="1">
      <c r="A292" s="205"/>
      <c r="B292" s="312" t="s">
        <v>390</v>
      </c>
      <c r="C292" s="312"/>
      <c r="D292" s="312"/>
      <c r="E292" s="312"/>
      <c r="F292" s="312"/>
      <c r="G292" s="312"/>
      <c r="H292" s="312"/>
      <c r="I292" s="312"/>
      <c r="J292" s="233"/>
    </row>
    <row r="293" spans="1:10" ht="15" customHeight="1">
      <c r="A293" s="205"/>
      <c r="B293" s="312" t="s">
        <v>391</v>
      </c>
      <c r="C293" s="312"/>
      <c r="D293" s="312"/>
      <c r="E293" s="312"/>
      <c r="F293" s="312"/>
      <c r="G293" s="312"/>
      <c r="H293" s="312"/>
      <c r="I293" s="312"/>
      <c r="J293" s="233"/>
    </row>
    <row r="294" spans="1:10" ht="15" customHeight="1">
      <c r="A294" s="205"/>
      <c r="B294" s="290"/>
      <c r="C294" s="290"/>
      <c r="D294" s="290"/>
      <c r="E294" s="290"/>
      <c r="F294" s="290"/>
      <c r="G294" s="290"/>
      <c r="H294" s="290"/>
      <c r="I294" s="290"/>
      <c r="J294" s="233"/>
    </row>
    <row r="295" spans="1:10" ht="15" customHeight="1">
      <c r="A295" s="205"/>
      <c r="B295" s="290"/>
      <c r="C295" s="290"/>
      <c r="D295" s="290"/>
      <c r="E295" s="290"/>
      <c r="F295" s="290"/>
      <c r="G295" s="290"/>
      <c r="H295" s="290"/>
      <c r="I295" s="290"/>
      <c r="J295" s="233"/>
    </row>
    <row r="296" spans="1:10" ht="15" customHeight="1">
      <c r="A296" s="205"/>
      <c r="B296" s="290"/>
      <c r="C296" s="290"/>
      <c r="D296" s="290"/>
      <c r="E296" s="290"/>
      <c r="F296" s="290"/>
      <c r="G296" s="290"/>
      <c r="H296" s="290"/>
      <c r="I296" s="290"/>
      <c r="J296" s="233"/>
    </row>
    <row r="297" spans="1:10" ht="15" customHeight="1">
      <c r="A297" s="205"/>
      <c r="B297" s="290"/>
      <c r="C297" s="290"/>
      <c r="D297" s="290"/>
      <c r="E297" s="290"/>
      <c r="F297" s="290"/>
      <c r="G297" s="290"/>
      <c r="H297" s="290"/>
      <c r="I297" s="290"/>
      <c r="J297" s="233"/>
    </row>
    <row r="298" spans="1:10" ht="15" customHeight="1">
      <c r="A298" s="205"/>
      <c r="B298" s="290"/>
      <c r="C298" s="290"/>
      <c r="D298" s="290"/>
      <c r="E298" s="290"/>
      <c r="F298" s="290"/>
      <c r="G298" s="290"/>
      <c r="H298" s="290"/>
      <c r="I298" s="290"/>
      <c r="J298" s="233"/>
    </row>
    <row r="299" spans="1:10" ht="15" customHeight="1">
      <c r="A299" s="205"/>
      <c r="B299" s="290"/>
      <c r="C299" s="290"/>
      <c r="D299" s="290"/>
      <c r="E299" s="290"/>
      <c r="F299" s="290"/>
      <c r="G299" s="290"/>
      <c r="H299" s="290"/>
      <c r="I299" s="290"/>
      <c r="J299" s="233"/>
    </row>
    <row r="300" spans="1:10" ht="15" customHeight="1">
      <c r="A300" s="205"/>
      <c r="B300" s="205"/>
      <c r="C300" s="205"/>
      <c r="D300" s="205"/>
      <c r="E300" s="205"/>
      <c r="F300" s="205"/>
      <c r="G300" s="205"/>
      <c r="H300" s="205"/>
      <c r="I300" s="95" t="s">
        <v>138</v>
      </c>
      <c r="J300" s="233"/>
    </row>
    <row r="301" spans="1:10" ht="15" customHeight="1">
      <c r="A301" s="93"/>
      <c r="B301" s="91"/>
      <c r="C301" s="91"/>
      <c r="D301" s="91"/>
      <c r="E301" s="91"/>
      <c r="F301" s="91"/>
      <c r="G301" s="91"/>
      <c r="H301" s="91"/>
      <c r="I301" s="236"/>
      <c r="J301" s="237"/>
    </row>
    <row r="302" spans="1:10" ht="15" customHeight="1">
      <c r="A302" s="93"/>
      <c r="B302" s="91"/>
      <c r="C302" s="91"/>
      <c r="D302" s="91"/>
      <c r="E302" s="91"/>
      <c r="F302" s="91"/>
      <c r="G302" s="91"/>
      <c r="H302" s="91"/>
      <c r="I302" s="236"/>
      <c r="J302" s="237"/>
    </row>
    <row r="303" spans="1:10" ht="15" customHeight="1">
      <c r="A303" s="93"/>
      <c r="B303" s="91"/>
      <c r="C303" s="91"/>
      <c r="D303" s="91"/>
      <c r="E303" s="91"/>
      <c r="F303" s="91"/>
      <c r="G303" s="91"/>
      <c r="H303" s="91"/>
      <c r="I303" s="236"/>
      <c r="J303" s="237"/>
    </row>
    <row r="304" spans="1:10" ht="15" customHeight="1">
      <c r="A304" s="93"/>
      <c r="B304" s="91"/>
      <c r="C304" s="91"/>
      <c r="D304" s="91"/>
      <c r="E304" s="91"/>
      <c r="F304" s="91"/>
      <c r="G304" s="91"/>
      <c r="H304" s="91"/>
      <c r="I304" s="236"/>
      <c r="J304" s="237"/>
    </row>
    <row r="305" spans="1:10" ht="15" customHeight="1">
      <c r="A305" s="93"/>
      <c r="B305" s="91"/>
      <c r="C305" s="91"/>
      <c r="D305" s="91"/>
      <c r="E305" s="91"/>
      <c r="F305" s="91"/>
      <c r="G305" s="91"/>
      <c r="H305" s="91"/>
      <c r="J305" s="237"/>
    </row>
    <row r="306" spans="1:10" ht="15" customHeight="1">
      <c r="A306" s="15" t="s">
        <v>26</v>
      </c>
      <c r="B306" s="91"/>
      <c r="C306" s="91"/>
      <c r="D306" s="91"/>
      <c r="E306" s="91"/>
      <c r="F306" s="91"/>
      <c r="G306" s="91"/>
      <c r="H306" s="91"/>
      <c r="I306" s="95"/>
      <c r="J306" s="238"/>
    </row>
    <row r="307" spans="1:10" ht="15" customHeight="1">
      <c r="A307" s="193" t="s">
        <v>27</v>
      </c>
      <c r="B307" s="91"/>
      <c r="C307" s="91"/>
      <c r="D307" s="91"/>
      <c r="E307" s="91"/>
      <c r="F307" s="91"/>
      <c r="G307" s="91"/>
      <c r="H307" s="91"/>
      <c r="I307" s="95"/>
      <c r="J307" s="238"/>
    </row>
    <row r="308" spans="1:10" ht="15" customHeight="1">
      <c r="A308" s="193"/>
      <c r="B308" s="91"/>
      <c r="C308" s="91"/>
      <c r="D308" s="91"/>
      <c r="E308" s="91"/>
      <c r="F308" s="91"/>
      <c r="G308" s="91"/>
      <c r="H308" s="91"/>
      <c r="I308" s="95"/>
      <c r="J308" s="238"/>
    </row>
    <row r="309" spans="1:10" ht="15" customHeight="1">
      <c r="A309" s="311" t="str">
        <f>A259</f>
        <v>QUARTERLY REPORT ON CONSOLIDATED RESULTS FOR THE QUARTER ENDED 30 SEPTEMBER 2010</v>
      </c>
      <c r="B309" s="311"/>
      <c r="C309" s="311"/>
      <c r="D309" s="311"/>
      <c r="E309" s="311"/>
      <c r="F309" s="311"/>
      <c r="G309" s="311"/>
      <c r="H309" s="311"/>
      <c r="I309" s="311"/>
      <c r="J309" s="238"/>
    </row>
    <row r="310" spans="1:10" ht="15" customHeight="1">
      <c r="A310" s="311"/>
      <c r="B310" s="311"/>
      <c r="C310" s="311"/>
      <c r="D310" s="311"/>
      <c r="E310" s="311"/>
      <c r="F310" s="311"/>
      <c r="G310" s="311"/>
      <c r="H310" s="311"/>
      <c r="I310" s="311"/>
      <c r="J310" s="238"/>
    </row>
    <row r="311" spans="1:10" ht="15" customHeight="1">
      <c r="A311" s="205"/>
      <c r="B311" s="205"/>
      <c r="C311" s="205"/>
      <c r="D311" s="205"/>
      <c r="E311" s="205"/>
      <c r="F311" s="205"/>
      <c r="G311" s="205"/>
      <c r="H311" s="205"/>
      <c r="I311" s="205"/>
      <c r="J311" s="233"/>
    </row>
    <row r="312" spans="1:10" ht="15" customHeight="1">
      <c r="A312" s="205"/>
      <c r="B312" s="205"/>
      <c r="C312" s="205"/>
      <c r="D312" s="205"/>
      <c r="E312" s="205"/>
      <c r="F312" s="205"/>
      <c r="G312" s="205"/>
      <c r="H312" s="205"/>
      <c r="I312" s="205"/>
      <c r="J312" s="233"/>
    </row>
    <row r="313" spans="1:11" s="111" customFormat="1" ht="15" customHeight="1">
      <c r="A313" s="77" t="s">
        <v>80</v>
      </c>
      <c r="B313" s="78" t="s">
        <v>81</v>
      </c>
      <c r="C313" s="227"/>
      <c r="D313" s="227"/>
      <c r="E313" s="227"/>
      <c r="F313" s="227"/>
      <c r="G313" s="227"/>
      <c r="H313" s="227"/>
      <c r="I313" s="227"/>
      <c r="J313" s="228"/>
      <c r="K313" s="249"/>
    </row>
    <row r="314" spans="1:11" s="111" customFormat="1" ht="15" customHeight="1">
      <c r="A314" s="77"/>
      <c r="B314" s="78"/>
      <c r="C314" s="227"/>
      <c r="D314" s="227"/>
      <c r="E314" s="227"/>
      <c r="F314" s="227"/>
      <c r="G314" s="227"/>
      <c r="H314" s="227"/>
      <c r="I314" s="227"/>
      <c r="J314" s="228"/>
      <c r="K314" s="249"/>
    </row>
    <row r="315" spans="1:11" s="111" customFormat="1" ht="15" customHeight="1">
      <c r="A315" s="77"/>
      <c r="B315" s="310" t="s">
        <v>15</v>
      </c>
      <c r="C315" s="310"/>
      <c r="D315" s="310"/>
      <c r="E315" s="310"/>
      <c r="F315" s="310"/>
      <c r="G315" s="310"/>
      <c r="H315" s="310"/>
      <c r="I315" s="310"/>
      <c r="J315" s="228"/>
      <c r="K315" s="249"/>
    </row>
    <row r="316" spans="1:11" s="111" customFormat="1" ht="15" customHeight="1">
      <c r="A316" s="77"/>
      <c r="B316" s="310"/>
      <c r="C316" s="310"/>
      <c r="D316" s="310"/>
      <c r="E316" s="310"/>
      <c r="F316" s="310"/>
      <c r="G316" s="310"/>
      <c r="H316" s="310"/>
      <c r="I316" s="310"/>
      <c r="J316" s="228"/>
      <c r="K316" s="249"/>
    </row>
    <row r="317" spans="1:11" s="111" customFormat="1" ht="15" customHeight="1">
      <c r="A317" s="77"/>
      <c r="B317" s="310"/>
      <c r="C317" s="310"/>
      <c r="D317" s="310"/>
      <c r="E317" s="310"/>
      <c r="F317" s="310"/>
      <c r="G317" s="310"/>
      <c r="H317" s="310"/>
      <c r="I317" s="310"/>
      <c r="J317" s="228"/>
      <c r="K317" s="249"/>
    </row>
    <row r="318" spans="1:11" s="111" customFormat="1" ht="15" customHeight="1">
      <c r="A318" s="77"/>
      <c r="B318" s="310"/>
      <c r="C318" s="310"/>
      <c r="D318" s="310"/>
      <c r="E318" s="310"/>
      <c r="F318" s="310"/>
      <c r="G318" s="310"/>
      <c r="H318" s="310"/>
      <c r="I318" s="310"/>
      <c r="J318" s="228"/>
      <c r="K318" s="249"/>
    </row>
    <row r="319" spans="1:11" s="111" customFormat="1" ht="15" customHeight="1">
      <c r="A319" s="77"/>
      <c r="B319" s="310"/>
      <c r="C319" s="310"/>
      <c r="D319" s="310"/>
      <c r="E319" s="310"/>
      <c r="F319" s="310"/>
      <c r="G319" s="310"/>
      <c r="H319" s="310"/>
      <c r="I319" s="310"/>
      <c r="J319" s="228"/>
      <c r="K319" s="249"/>
    </row>
    <row r="320" spans="1:11" s="111" customFormat="1" ht="15" customHeight="1">
      <c r="A320" s="93"/>
      <c r="B320" s="78"/>
      <c r="C320" s="227"/>
      <c r="D320" s="227"/>
      <c r="E320" s="227"/>
      <c r="F320" s="227"/>
      <c r="G320" s="227"/>
      <c r="H320" s="227"/>
      <c r="I320" s="227"/>
      <c r="J320" s="251"/>
      <c r="K320" s="252"/>
    </row>
    <row r="321" spans="1:11" s="111" customFormat="1" ht="15" customHeight="1">
      <c r="A321" s="93"/>
      <c r="B321" s="78"/>
      <c r="C321" s="316" t="s">
        <v>275</v>
      </c>
      <c r="D321" s="316"/>
      <c r="E321" s="316"/>
      <c r="F321" s="227"/>
      <c r="G321" s="316" t="s">
        <v>274</v>
      </c>
      <c r="H321" s="316"/>
      <c r="I321" s="316"/>
      <c r="J321" s="251"/>
      <c r="K321" s="200"/>
    </row>
    <row r="322" spans="1:10" s="111" customFormat="1" ht="15" customHeight="1">
      <c r="A322" s="93"/>
      <c r="B322" s="78"/>
      <c r="C322" s="321" t="s">
        <v>172</v>
      </c>
      <c r="D322" s="321"/>
      <c r="E322" s="321"/>
      <c r="F322" s="227"/>
      <c r="G322" s="316" t="s">
        <v>270</v>
      </c>
      <c r="H322" s="316"/>
      <c r="I322" s="316"/>
      <c r="J322" s="253"/>
    </row>
    <row r="323" spans="1:10" s="111" customFormat="1" ht="15" customHeight="1">
      <c r="A323" s="93"/>
      <c r="B323" s="254"/>
      <c r="C323" s="255" t="s">
        <v>16</v>
      </c>
      <c r="D323" s="254"/>
      <c r="E323" s="255" t="s">
        <v>272</v>
      </c>
      <c r="F323" s="254"/>
      <c r="G323" s="255" t="s">
        <v>16</v>
      </c>
      <c r="H323" s="254"/>
      <c r="I323" s="255" t="s">
        <v>272</v>
      </c>
      <c r="J323" s="256"/>
    </row>
    <row r="324" spans="1:10" s="111" customFormat="1" ht="15" customHeight="1">
      <c r="A324" s="93"/>
      <c r="B324" s="254"/>
      <c r="C324" s="255" t="s">
        <v>173</v>
      </c>
      <c r="D324" s="254"/>
      <c r="E324" s="255" t="s">
        <v>173</v>
      </c>
      <c r="F324" s="254"/>
      <c r="G324" s="255" t="s">
        <v>173</v>
      </c>
      <c r="H324" s="254"/>
      <c r="I324" s="255" t="s">
        <v>173</v>
      </c>
      <c r="J324" s="256"/>
    </row>
    <row r="325" spans="1:10" s="111" customFormat="1" ht="15" customHeight="1">
      <c r="A325" s="93"/>
      <c r="B325" s="257" t="s">
        <v>174</v>
      </c>
      <c r="C325" s="254"/>
      <c r="D325" s="254"/>
      <c r="E325" s="254"/>
      <c r="F325" s="254"/>
      <c r="G325" s="254"/>
      <c r="H325" s="254"/>
      <c r="I325" s="254"/>
      <c r="J325" s="256"/>
    </row>
    <row r="326" spans="1:10" ht="15" customHeight="1">
      <c r="A326" s="93"/>
      <c r="B326" s="258" t="s">
        <v>206</v>
      </c>
      <c r="C326" s="259">
        <v>2786</v>
      </c>
      <c r="D326" s="254"/>
      <c r="E326" s="259">
        <v>2131</v>
      </c>
      <c r="F326" s="254"/>
      <c r="G326" s="259">
        <v>9427</v>
      </c>
      <c r="H326" s="254"/>
      <c r="I326" s="259">
        <v>4828</v>
      </c>
      <c r="J326" s="260"/>
    </row>
    <row r="327" spans="1:10" ht="15" customHeight="1">
      <c r="A327" s="93"/>
      <c r="B327" s="261" t="s">
        <v>207</v>
      </c>
      <c r="C327" s="259"/>
      <c r="D327" s="262"/>
      <c r="E327" s="259"/>
      <c r="F327" s="262"/>
      <c r="G327" s="259"/>
      <c r="H327" s="262"/>
      <c r="I327" s="259"/>
      <c r="J327" s="256"/>
    </row>
    <row r="328" spans="1:10" ht="15" customHeight="1">
      <c r="A328" s="93"/>
      <c r="B328" s="263" t="s">
        <v>208</v>
      </c>
      <c r="C328" s="259">
        <v>258</v>
      </c>
      <c r="D328" s="262"/>
      <c r="E328" s="259">
        <v>109</v>
      </c>
      <c r="F328" s="262"/>
      <c r="G328" s="259">
        <v>782</v>
      </c>
      <c r="H328" s="262"/>
      <c r="I328" s="259">
        <v>300</v>
      </c>
      <c r="J328" s="256"/>
    </row>
    <row r="329" spans="1:10" ht="15" customHeight="1">
      <c r="A329" s="93"/>
      <c r="B329" s="261" t="s">
        <v>204</v>
      </c>
      <c r="C329" s="264"/>
      <c r="D329" s="265"/>
      <c r="E329" s="264"/>
      <c r="F329" s="265"/>
      <c r="G329" s="264"/>
      <c r="H329" s="265"/>
      <c r="I329" s="264"/>
      <c r="J329" s="266"/>
    </row>
    <row r="330" spans="1:10" ht="15" customHeight="1">
      <c r="A330" s="93"/>
      <c r="B330" s="263"/>
      <c r="C330" s="259">
        <f>SUM(C326:C328)</f>
        <v>3044</v>
      </c>
      <c r="D330" s="262"/>
      <c r="E330" s="259">
        <f>SUM(E326:E329)</f>
        <v>2240</v>
      </c>
      <c r="F330" s="262"/>
      <c r="G330" s="259">
        <f>SUM(G326:G328)</f>
        <v>10209</v>
      </c>
      <c r="H330" s="262">
        <v>0</v>
      </c>
      <c r="I330" s="259">
        <f>SUM(I326:I329)</f>
        <v>5128</v>
      </c>
      <c r="J330" s="237"/>
    </row>
    <row r="331" spans="1:10" s="125" customFormat="1" ht="15" customHeight="1">
      <c r="A331" s="77"/>
      <c r="B331" s="267" t="s">
        <v>242</v>
      </c>
      <c r="C331" s="259">
        <v>-342</v>
      </c>
      <c r="D331" s="262"/>
      <c r="E331" s="259">
        <v>-153</v>
      </c>
      <c r="F331" s="262"/>
      <c r="G331" s="259">
        <v>-804</v>
      </c>
      <c r="H331" s="262"/>
      <c r="I331" s="259">
        <v>-401</v>
      </c>
      <c r="J331" s="268"/>
    </row>
    <row r="332" spans="2:10" s="125" customFormat="1" ht="15" customHeight="1" thickBot="1">
      <c r="B332" s="269" t="s">
        <v>61</v>
      </c>
      <c r="C332" s="270">
        <f>SUM(C330:C331)</f>
        <v>2702</v>
      </c>
      <c r="D332" s="271"/>
      <c r="E332" s="270">
        <f>SUM(E330:E331)</f>
        <v>2087</v>
      </c>
      <c r="F332" s="271"/>
      <c r="G332" s="270">
        <f>SUM(G330:G331)</f>
        <v>9405</v>
      </c>
      <c r="H332" s="271"/>
      <c r="I332" s="270">
        <f>SUM(I330:I331)</f>
        <v>4727</v>
      </c>
      <c r="J332" s="256"/>
    </row>
    <row r="333" spans="2:10" s="125" customFormat="1" ht="15" customHeight="1">
      <c r="B333" s="269"/>
      <c r="C333" s="272"/>
      <c r="D333" s="273"/>
      <c r="E333" s="272"/>
      <c r="F333" s="273"/>
      <c r="G333" s="272"/>
      <c r="H333" s="273"/>
      <c r="I333" s="236"/>
      <c r="J333" s="256"/>
    </row>
    <row r="334" spans="2:10" s="125" customFormat="1" ht="15" customHeight="1">
      <c r="B334" s="257" t="s">
        <v>175</v>
      </c>
      <c r="C334" s="274"/>
      <c r="D334" s="274"/>
      <c r="E334" s="274"/>
      <c r="F334" s="274"/>
      <c r="G334" s="275"/>
      <c r="H334" s="275"/>
      <c r="I334" s="275"/>
      <c r="J334" s="256"/>
    </row>
    <row r="335" spans="1:10" ht="15" customHeight="1">
      <c r="A335" s="125"/>
      <c r="B335" s="258" t="s">
        <v>206</v>
      </c>
      <c r="C335" s="259">
        <v>695</v>
      </c>
      <c r="D335" s="254"/>
      <c r="E335" s="259">
        <v>1077</v>
      </c>
      <c r="F335" s="254"/>
      <c r="G335" s="259">
        <v>3115</v>
      </c>
      <c r="H335" s="254"/>
      <c r="I335" s="259">
        <v>1973</v>
      </c>
      <c r="J335" s="260"/>
    </row>
    <row r="336" spans="1:10" ht="15" customHeight="1">
      <c r="A336" s="125"/>
      <c r="B336" s="261" t="s">
        <v>207</v>
      </c>
      <c r="C336" s="259"/>
      <c r="D336" s="262"/>
      <c r="E336" s="259"/>
      <c r="F336" s="262"/>
      <c r="G336" s="259"/>
      <c r="H336" s="262"/>
      <c r="I336" s="259"/>
      <c r="J336" s="256"/>
    </row>
    <row r="337" spans="1:10" ht="15" customHeight="1">
      <c r="A337" s="125"/>
      <c r="B337" s="263" t="s">
        <v>208</v>
      </c>
      <c r="C337" s="259">
        <v>126</v>
      </c>
      <c r="D337" s="262"/>
      <c r="E337" s="259">
        <v>-66</v>
      </c>
      <c r="F337" s="262"/>
      <c r="G337" s="259">
        <v>228</v>
      </c>
      <c r="H337" s="262"/>
      <c r="I337" s="259">
        <v>-189</v>
      </c>
      <c r="J337" s="266"/>
    </row>
    <row r="338" spans="1:10" ht="15" customHeight="1">
      <c r="A338" s="125"/>
      <c r="B338" s="261" t="s">
        <v>204</v>
      </c>
      <c r="C338" s="264"/>
      <c r="D338" s="265"/>
      <c r="E338" s="264"/>
      <c r="F338" s="265"/>
      <c r="G338" s="264"/>
      <c r="H338" s="265"/>
      <c r="I338" s="264"/>
      <c r="J338" s="266"/>
    </row>
    <row r="339" spans="1:12" ht="15" customHeight="1">
      <c r="A339" s="125"/>
      <c r="B339" s="263"/>
      <c r="C339" s="259">
        <f>SUM(C335:C337)</f>
        <v>821</v>
      </c>
      <c r="D339" s="262"/>
      <c r="E339" s="259">
        <f>SUM(E335:E338)</f>
        <v>1011</v>
      </c>
      <c r="F339" s="262"/>
      <c r="G339" s="259">
        <f>G341-G340</f>
        <v>3343</v>
      </c>
      <c r="H339" s="262"/>
      <c r="I339" s="259">
        <f>SUM(I335:I338)</f>
        <v>1784</v>
      </c>
      <c r="J339" s="266"/>
      <c r="L339" s="276"/>
    </row>
    <row r="340" spans="2:12" ht="15" customHeight="1">
      <c r="B340" s="57" t="s">
        <v>212</v>
      </c>
      <c r="C340" s="277">
        <v>142</v>
      </c>
      <c r="D340" s="278"/>
      <c r="E340" s="277">
        <v>77</v>
      </c>
      <c r="F340" s="278"/>
      <c r="G340" s="259">
        <v>411</v>
      </c>
      <c r="H340" s="278"/>
      <c r="I340" s="277">
        <v>197</v>
      </c>
      <c r="J340" s="228"/>
      <c r="L340" s="276"/>
    </row>
    <row r="341" spans="1:10" ht="15" customHeight="1" thickBot="1">
      <c r="A341" s="93"/>
      <c r="B341" s="269" t="s">
        <v>61</v>
      </c>
      <c r="C341" s="279">
        <f>SUM(C339:C340)</f>
        <v>963</v>
      </c>
      <c r="D341" s="280"/>
      <c r="E341" s="279">
        <f>SUM(E339:E340)</f>
        <v>1088</v>
      </c>
      <c r="F341" s="279"/>
      <c r="G341" s="279">
        <v>3754</v>
      </c>
      <c r="H341" s="279"/>
      <c r="I341" s="279">
        <f>SUM(I339:I340)</f>
        <v>1981</v>
      </c>
      <c r="J341" s="110"/>
    </row>
    <row r="342" spans="1:10" ht="15" customHeight="1" thickTop="1">
      <c r="A342" s="93"/>
      <c r="B342" s="269"/>
      <c r="C342" s="272"/>
      <c r="D342" s="273"/>
      <c r="E342" s="272"/>
      <c r="F342" s="272"/>
      <c r="G342" s="272"/>
      <c r="H342" s="272"/>
      <c r="I342" s="272"/>
      <c r="J342" s="110"/>
    </row>
    <row r="343" spans="1:10" ht="15" customHeight="1">
      <c r="A343" s="77" t="s">
        <v>82</v>
      </c>
      <c r="B343" s="78" t="s">
        <v>176</v>
      </c>
      <c r="C343" s="227"/>
      <c r="D343" s="227"/>
      <c r="E343" s="227"/>
      <c r="F343" s="227"/>
      <c r="G343" s="227"/>
      <c r="H343" s="227"/>
      <c r="I343" s="227"/>
      <c r="J343" s="110"/>
    </row>
    <row r="344" spans="1:10" ht="15" customHeight="1">
      <c r="A344" s="93"/>
      <c r="B344" s="310" t="s">
        <v>375</v>
      </c>
      <c r="C344" s="310"/>
      <c r="D344" s="310"/>
      <c r="E344" s="310"/>
      <c r="F344" s="310"/>
      <c r="G344" s="310"/>
      <c r="H344" s="310"/>
      <c r="I344" s="310"/>
      <c r="J344" s="110"/>
    </row>
    <row r="345" spans="1:10" ht="15" customHeight="1">
      <c r="A345" s="93"/>
      <c r="B345" s="310"/>
      <c r="C345" s="310"/>
      <c r="D345" s="310"/>
      <c r="E345" s="310"/>
      <c r="F345" s="310"/>
      <c r="G345" s="310"/>
      <c r="H345" s="310"/>
      <c r="I345" s="310"/>
      <c r="J345" s="110"/>
    </row>
    <row r="346" spans="1:10" ht="15" customHeight="1">
      <c r="A346" s="93"/>
      <c r="B346" s="210"/>
      <c r="C346" s="210"/>
      <c r="D346" s="210"/>
      <c r="E346" s="210"/>
      <c r="F346" s="210"/>
      <c r="G346" s="210"/>
      <c r="H346" s="210"/>
      <c r="I346" s="210"/>
      <c r="J346" s="110"/>
    </row>
    <row r="347" spans="2:10" ht="15" customHeight="1">
      <c r="B347" s="310" t="s">
        <v>384</v>
      </c>
      <c r="C347" s="310"/>
      <c r="D347" s="310"/>
      <c r="E347" s="310"/>
      <c r="F347" s="310"/>
      <c r="G347" s="310"/>
      <c r="H347" s="310"/>
      <c r="I347" s="310"/>
      <c r="J347" s="110"/>
    </row>
    <row r="348" spans="1:10" ht="15" customHeight="1">
      <c r="A348" s="93"/>
      <c r="B348" s="310"/>
      <c r="C348" s="310"/>
      <c r="D348" s="310"/>
      <c r="E348" s="310"/>
      <c r="F348" s="310"/>
      <c r="G348" s="310"/>
      <c r="H348" s="310"/>
      <c r="I348" s="310"/>
      <c r="J348" s="110"/>
    </row>
    <row r="349" spans="1:10" ht="15" customHeight="1">
      <c r="A349" s="93"/>
      <c r="B349" s="210"/>
      <c r="C349" s="210"/>
      <c r="D349" s="210"/>
      <c r="E349" s="210"/>
      <c r="F349" s="210"/>
      <c r="G349" s="210"/>
      <c r="H349" s="210"/>
      <c r="I349" s="210"/>
      <c r="J349" s="110"/>
    </row>
    <row r="350" spans="1:10" ht="15" customHeight="1">
      <c r="A350" s="93"/>
      <c r="B350" s="205"/>
      <c r="C350" s="205"/>
      <c r="D350" s="205"/>
      <c r="E350" s="205"/>
      <c r="F350" s="205"/>
      <c r="G350" s="205"/>
      <c r="H350" s="205"/>
      <c r="I350" s="95" t="s">
        <v>178</v>
      </c>
      <c r="J350" s="110"/>
    </row>
    <row r="351" spans="1:10" ht="15" customHeight="1">
      <c r="A351" s="93"/>
      <c r="B351" s="125"/>
      <c r="C351" s="125"/>
      <c r="D351" s="125"/>
      <c r="E351" s="125"/>
      <c r="F351" s="125"/>
      <c r="G351" s="125"/>
      <c r="H351" s="125"/>
      <c r="I351" s="125"/>
      <c r="J351" s="237"/>
    </row>
    <row r="352" spans="1:10" ht="15" customHeight="1">
      <c r="A352" s="93"/>
      <c r="B352" s="125"/>
      <c r="C352" s="125"/>
      <c r="D352" s="125"/>
      <c r="E352" s="125"/>
      <c r="F352" s="125"/>
      <c r="G352" s="125"/>
      <c r="H352" s="125"/>
      <c r="I352" s="125"/>
      <c r="J352" s="237"/>
    </row>
    <row r="353" spans="1:10" ht="15" customHeight="1">
      <c r="A353" s="93"/>
      <c r="B353" s="210"/>
      <c r="C353" s="210"/>
      <c r="D353" s="210"/>
      <c r="E353" s="210"/>
      <c r="F353" s="210"/>
      <c r="G353" s="210"/>
      <c r="H353" s="210"/>
      <c r="J353" s="237"/>
    </row>
    <row r="354" spans="1:10" ht="15" customHeight="1">
      <c r="A354" s="93"/>
      <c r="B354" s="91"/>
      <c r="C354" s="91"/>
      <c r="D354" s="91"/>
      <c r="E354" s="91"/>
      <c r="F354" s="91"/>
      <c r="G354" s="91"/>
      <c r="H354" s="91"/>
      <c r="I354" s="236"/>
      <c r="J354" s="237"/>
    </row>
    <row r="355" spans="1:10" ht="15" customHeight="1">
      <c r="A355" s="93"/>
      <c r="B355" s="91"/>
      <c r="C355" s="91"/>
      <c r="D355" s="91"/>
      <c r="E355" s="91"/>
      <c r="F355" s="91"/>
      <c r="G355" s="91"/>
      <c r="H355" s="91"/>
      <c r="I355" s="236"/>
      <c r="J355" s="237"/>
    </row>
    <row r="356" spans="1:10" ht="15" customHeight="1">
      <c r="A356" s="15" t="s">
        <v>26</v>
      </c>
      <c r="B356" s="91"/>
      <c r="C356" s="91"/>
      <c r="D356" s="91"/>
      <c r="E356" s="91"/>
      <c r="F356" s="91"/>
      <c r="G356" s="91"/>
      <c r="H356" s="91"/>
      <c r="I356" s="236"/>
      <c r="J356" s="238"/>
    </row>
    <row r="357" spans="1:10" ht="15" customHeight="1">
      <c r="A357" s="193" t="s">
        <v>27</v>
      </c>
      <c r="B357" s="91"/>
      <c r="C357" s="91"/>
      <c r="D357" s="91"/>
      <c r="E357" s="91"/>
      <c r="F357" s="91"/>
      <c r="G357" s="91"/>
      <c r="H357" s="91"/>
      <c r="I357" s="236"/>
      <c r="J357" s="238"/>
    </row>
    <row r="358" spans="1:10" ht="15" customHeight="1">
      <c r="A358" s="193"/>
      <c r="B358" s="91"/>
      <c r="C358" s="91"/>
      <c r="D358" s="91"/>
      <c r="E358" s="91"/>
      <c r="F358" s="91"/>
      <c r="G358" s="91"/>
      <c r="H358" s="91"/>
      <c r="J358" s="238"/>
    </row>
    <row r="359" spans="1:10" ht="15" customHeight="1">
      <c r="A359" s="311" t="str">
        <f>A309</f>
        <v>QUARTERLY REPORT ON CONSOLIDATED RESULTS FOR THE QUARTER ENDED 30 SEPTEMBER 2010</v>
      </c>
      <c r="B359" s="311"/>
      <c r="C359" s="311"/>
      <c r="D359" s="311"/>
      <c r="E359" s="311"/>
      <c r="F359" s="311"/>
      <c r="G359" s="311"/>
      <c r="H359" s="311"/>
      <c r="I359" s="311"/>
      <c r="J359" s="238"/>
    </row>
    <row r="360" spans="1:10" ht="15" customHeight="1">
      <c r="A360" s="311"/>
      <c r="B360" s="311"/>
      <c r="C360" s="311"/>
      <c r="D360" s="311"/>
      <c r="E360" s="311"/>
      <c r="F360" s="311"/>
      <c r="G360" s="311"/>
      <c r="H360" s="311"/>
      <c r="I360" s="311"/>
      <c r="J360" s="238"/>
    </row>
    <row r="361" spans="1:10" ht="15" customHeight="1">
      <c r="A361" s="125"/>
      <c r="B361" s="91"/>
      <c r="C361" s="91"/>
      <c r="D361" s="91"/>
      <c r="E361" s="91"/>
      <c r="F361" s="91"/>
      <c r="G361" s="91"/>
      <c r="H361" s="91"/>
      <c r="I361" s="95"/>
      <c r="J361" s="111"/>
    </row>
    <row r="362" spans="1:10" ht="15" customHeight="1">
      <c r="A362" s="77" t="s">
        <v>83</v>
      </c>
      <c r="B362" s="78" t="s">
        <v>133</v>
      </c>
      <c r="C362" s="205"/>
      <c r="D362" s="205"/>
      <c r="E362" s="205"/>
      <c r="F362" s="205"/>
      <c r="G362" s="205"/>
      <c r="H362" s="205"/>
      <c r="I362" s="205"/>
      <c r="J362" s="110"/>
    </row>
    <row r="363" spans="2:10" ht="15" customHeight="1">
      <c r="B363" s="310" t="s">
        <v>234</v>
      </c>
      <c r="C363" s="310"/>
      <c r="D363" s="310"/>
      <c r="E363" s="310"/>
      <c r="F363" s="310"/>
      <c r="G363" s="310"/>
      <c r="H363" s="310"/>
      <c r="I363" s="310"/>
      <c r="J363" s="110"/>
    </row>
    <row r="364" spans="1:10" ht="15" customHeight="1">
      <c r="A364" s="93"/>
      <c r="B364" s="310"/>
      <c r="C364" s="310"/>
      <c r="D364" s="310"/>
      <c r="E364" s="310"/>
      <c r="F364" s="310"/>
      <c r="G364" s="310"/>
      <c r="H364" s="310"/>
      <c r="I364" s="310"/>
      <c r="J364" s="110"/>
    </row>
    <row r="365" spans="1:10" ht="15" customHeight="1">
      <c r="A365" s="93"/>
      <c r="B365" s="208"/>
      <c r="C365" s="208"/>
      <c r="D365" s="208"/>
      <c r="E365" s="208"/>
      <c r="F365" s="208"/>
      <c r="G365" s="208"/>
      <c r="H365" s="208"/>
      <c r="I365" s="208"/>
      <c r="J365" s="110"/>
    </row>
    <row r="366" spans="1:10" ht="15" customHeight="1">
      <c r="A366" s="77" t="s">
        <v>84</v>
      </c>
      <c r="B366" s="79" t="s">
        <v>205</v>
      </c>
      <c r="C366" s="208"/>
      <c r="D366" s="208"/>
      <c r="E366" s="208"/>
      <c r="F366" s="208"/>
      <c r="G366" s="208"/>
      <c r="H366" s="208"/>
      <c r="I366" s="208"/>
      <c r="J366" s="110"/>
    </row>
    <row r="367" spans="2:10" ht="15" customHeight="1">
      <c r="B367" s="310" t="s">
        <v>226</v>
      </c>
      <c r="C367" s="310"/>
      <c r="D367" s="310"/>
      <c r="E367" s="310"/>
      <c r="F367" s="310"/>
      <c r="G367" s="310"/>
      <c r="H367" s="310"/>
      <c r="I367" s="310"/>
      <c r="J367" s="281"/>
    </row>
    <row r="368" spans="1:10" ht="15" customHeight="1">
      <c r="A368" s="93"/>
      <c r="B368" s="310"/>
      <c r="C368" s="310"/>
      <c r="D368" s="310"/>
      <c r="E368" s="310"/>
      <c r="F368" s="310"/>
      <c r="G368" s="310"/>
      <c r="H368" s="310"/>
      <c r="I368" s="310"/>
      <c r="J368" s="110"/>
    </row>
    <row r="369" spans="1:10" ht="15" customHeight="1">
      <c r="A369" s="93"/>
      <c r="B369" s="210"/>
      <c r="C369" s="210"/>
      <c r="D369" s="210"/>
      <c r="E369" s="210"/>
      <c r="F369" s="210"/>
      <c r="G369" s="210"/>
      <c r="H369" s="210"/>
      <c r="I369" s="210"/>
      <c r="J369" s="110"/>
    </row>
    <row r="370" spans="1:10" ht="15" customHeight="1">
      <c r="A370" s="77" t="s">
        <v>85</v>
      </c>
      <c r="B370" s="79" t="s">
        <v>86</v>
      </c>
      <c r="C370" s="282"/>
      <c r="D370" s="282"/>
      <c r="E370" s="282"/>
      <c r="F370" s="282"/>
      <c r="G370" s="282"/>
      <c r="H370" s="282"/>
      <c r="I370" s="282"/>
      <c r="J370" s="233"/>
    </row>
    <row r="371" spans="1:10" ht="15" customHeight="1">
      <c r="A371" s="205"/>
      <c r="B371" s="310" t="s">
        <v>260</v>
      </c>
      <c r="C371" s="310"/>
      <c r="D371" s="310"/>
      <c r="E371" s="310"/>
      <c r="F371" s="310"/>
      <c r="G371" s="310"/>
      <c r="H371" s="310"/>
      <c r="I371" s="310"/>
      <c r="J371" s="111"/>
    </row>
    <row r="372" spans="2:10" ht="15" customHeight="1">
      <c r="B372" s="310"/>
      <c r="C372" s="310"/>
      <c r="D372" s="310"/>
      <c r="E372" s="310"/>
      <c r="F372" s="310"/>
      <c r="G372" s="310"/>
      <c r="H372" s="310"/>
      <c r="I372" s="310"/>
      <c r="J372" s="281"/>
    </row>
    <row r="373" spans="1:10" ht="15" customHeight="1">
      <c r="A373" s="125"/>
      <c r="B373" s="310"/>
      <c r="C373" s="310"/>
      <c r="D373" s="310"/>
      <c r="E373" s="310"/>
      <c r="F373" s="310"/>
      <c r="G373" s="310"/>
      <c r="H373" s="310"/>
      <c r="I373" s="310"/>
      <c r="J373" s="283"/>
    </row>
    <row r="374" spans="1:10" ht="15" customHeight="1">
      <c r="A374" s="125"/>
      <c r="B374" s="125"/>
      <c r="C374" s="125"/>
      <c r="D374" s="125"/>
      <c r="E374" s="125"/>
      <c r="F374" s="125"/>
      <c r="G374" s="125"/>
      <c r="H374" s="125"/>
      <c r="I374" s="125"/>
      <c r="J374" s="283"/>
    </row>
    <row r="375" spans="1:10" ht="15" customHeight="1">
      <c r="A375" s="77" t="s">
        <v>87</v>
      </c>
      <c r="B375" s="79" t="s">
        <v>245</v>
      </c>
      <c r="C375" s="282"/>
      <c r="D375" s="282"/>
      <c r="E375" s="282"/>
      <c r="F375" s="282"/>
      <c r="G375" s="282"/>
      <c r="H375" s="282"/>
      <c r="I375" s="282"/>
      <c r="J375" s="283"/>
    </row>
    <row r="376" spans="1:10" ht="15" customHeight="1">
      <c r="A376" s="125"/>
      <c r="B376" s="315" t="s">
        <v>246</v>
      </c>
      <c r="C376" s="315"/>
      <c r="D376" s="315"/>
      <c r="E376" s="315"/>
      <c r="F376" s="315"/>
      <c r="G376" s="315"/>
      <c r="H376" s="315"/>
      <c r="I376" s="315"/>
      <c r="J376" s="283"/>
    </row>
    <row r="377" spans="1:10" ht="15" customHeight="1">
      <c r="A377" s="125"/>
      <c r="B377" s="315"/>
      <c r="C377" s="315"/>
      <c r="D377" s="315"/>
      <c r="E377" s="315"/>
      <c r="F377" s="315"/>
      <c r="G377" s="315"/>
      <c r="H377" s="315"/>
      <c r="I377" s="315"/>
      <c r="J377" s="283"/>
    </row>
    <row r="378" spans="1:10" ht="15" customHeight="1">
      <c r="A378" s="125"/>
      <c r="B378" s="315"/>
      <c r="C378" s="315"/>
      <c r="D378" s="315"/>
      <c r="E378" s="315"/>
      <c r="F378" s="315"/>
      <c r="G378" s="315"/>
      <c r="H378" s="315"/>
      <c r="I378" s="315"/>
      <c r="J378" s="283"/>
    </row>
    <row r="379" spans="1:10" ht="15" customHeight="1">
      <c r="A379" s="125"/>
      <c r="B379" s="222"/>
      <c r="C379" s="222"/>
      <c r="D379" s="222"/>
      <c r="E379" s="222"/>
      <c r="F379" s="222"/>
      <c r="G379" s="222"/>
      <c r="H379" s="222"/>
      <c r="I379" s="222"/>
      <c r="J379" s="283"/>
    </row>
    <row r="380" spans="1:10" ht="15" customHeight="1">
      <c r="A380" s="125"/>
      <c r="B380" s="222"/>
      <c r="C380" s="222"/>
      <c r="D380" s="222"/>
      <c r="E380" s="222"/>
      <c r="F380" s="222"/>
      <c r="G380" s="222"/>
      <c r="H380" s="222"/>
      <c r="I380" s="222"/>
      <c r="J380" s="238"/>
    </row>
    <row r="381" spans="1:10" ht="15" customHeight="1">
      <c r="A381" s="125"/>
      <c r="B381" s="222"/>
      <c r="C381" s="222"/>
      <c r="D381" s="222"/>
      <c r="E381" s="222"/>
      <c r="F381" s="222"/>
      <c r="G381" s="222"/>
      <c r="H381" s="222"/>
      <c r="I381" s="222"/>
      <c r="J381" s="111"/>
    </row>
    <row r="382" spans="1:10" ht="15" customHeight="1">
      <c r="A382" s="125"/>
      <c r="B382" s="222"/>
      <c r="C382" s="222"/>
      <c r="D382" s="222"/>
      <c r="E382" s="222"/>
      <c r="F382" s="222"/>
      <c r="G382" s="222"/>
      <c r="H382" s="222"/>
      <c r="I382" s="222"/>
      <c r="J382" s="111"/>
    </row>
    <row r="383" spans="1:10" ht="15" customHeight="1">
      <c r="A383" s="125"/>
      <c r="B383" s="210"/>
      <c r="C383" s="210"/>
      <c r="D383" s="210"/>
      <c r="E383" s="210"/>
      <c r="F383" s="210"/>
      <c r="G383" s="210"/>
      <c r="H383" s="210"/>
      <c r="I383" s="125"/>
      <c r="J383" s="111"/>
    </row>
    <row r="384" spans="1:10" ht="15" customHeight="1">
      <c r="A384" s="125"/>
      <c r="B384" s="125"/>
      <c r="C384" s="125"/>
      <c r="D384" s="125"/>
      <c r="E384" s="125"/>
      <c r="F384" s="125"/>
      <c r="G384" s="125"/>
      <c r="H384" s="125"/>
      <c r="I384" s="125"/>
      <c r="J384" s="111"/>
    </row>
    <row r="385" spans="1:10" ht="15" customHeight="1">
      <c r="A385" s="125"/>
      <c r="B385" s="125"/>
      <c r="C385" s="125"/>
      <c r="D385" s="125"/>
      <c r="E385" s="125"/>
      <c r="F385" s="125"/>
      <c r="G385" s="125"/>
      <c r="H385" s="125"/>
      <c r="I385" s="125"/>
      <c r="J385" s="111"/>
    </row>
    <row r="386" spans="1:10" ht="15" customHeight="1">
      <c r="A386" s="125"/>
      <c r="B386" s="125"/>
      <c r="C386" s="125"/>
      <c r="D386" s="125"/>
      <c r="E386" s="125"/>
      <c r="F386" s="125"/>
      <c r="G386" s="125"/>
      <c r="H386" s="125"/>
      <c r="I386" s="125"/>
      <c r="J386" s="111"/>
    </row>
    <row r="387" spans="1:10" ht="15" customHeight="1">
      <c r="A387" s="125"/>
      <c r="B387" s="125"/>
      <c r="C387" s="125"/>
      <c r="D387" s="125"/>
      <c r="E387" s="125"/>
      <c r="F387" s="125"/>
      <c r="G387" s="125"/>
      <c r="H387" s="125"/>
      <c r="I387" s="125"/>
      <c r="J387" s="111"/>
    </row>
    <row r="388" spans="1:10" ht="15" customHeight="1">
      <c r="A388" s="125"/>
      <c r="B388" s="125"/>
      <c r="C388" s="125"/>
      <c r="D388" s="125"/>
      <c r="E388" s="125"/>
      <c r="F388" s="125"/>
      <c r="G388" s="125"/>
      <c r="H388" s="125"/>
      <c r="I388" s="125"/>
      <c r="J388" s="111"/>
    </row>
    <row r="389" spans="1:10" ht="15" customHeight="1">
      <c r="A389" s="125"/>
      <c r="B389" s="125"/>
      <c r="C389" s="125"/>
      <c r="D389" s="125"/>
      <c r="E389" s="125"/>
      <c r="F389" s="125"/>
      <c r="G389" s="125"/>
      <c r="H389" s="125"/>
      <c r="I389" s="125"/>
      <c r="J389" s="111"/>
    </row>
    <row r="390" spans="1:10" ht="15" customHeight="1">
      <c r="A390" s="125"/>
      <c r="B390" s="125"/>
      <c r="C390" s="125"/>
      <c r="D390" s="125"/>
      <c r="E390" s="125"/>
      <c r="F390" s="125"/>
      <c r="G390" s="125"/>
      <c r="H390" s="125"/>
      <c r="I390" s="125"/>
      <c r="J390" s="111"/>
    </row>
    <row r="391" spans="1:10" ht="15" customHeight="1">
      <c r="A391" s="125"/>
      <c r="B391" s="125"/>
      <c r="C391" s="125"/>
      <c r="D391" s="125"/>
      <c r="E391" s="125"/>
      <c r="F391" s="125"/>
      <c r="G391" s="125"/>
      <c r="H391" s="125"/>
      <c r="I391" s="125"/>
      <c r="J391" s="111"/>
    </row>
    <row r="392" spans="1:10" ht="15" customHeight="1">
      <c r="A392" s="125"/>
      <c r="B392" s="125"/>
      <c r="C392" s="125"/>
      <c r="D392" s="125"/>
      <c r="E392" s="125"/>
      <c r="F392" s="125"/>
      <c r="G392" s="125"/>
      <c r="H392" s="125"/>
      <c r="I392" s="125"/>
      <c r="J392" s="111"/>
    </row>
    <row r="393" spans="1:10" ht="15" customHeight="1">
      <c r="A393" s="125"/>
      <c r="B393" s="125"/>
      <c r="C393" s="125"/>
      <c r="D393" s="125"/>
      <c r="E393" s="125"/>
      <c r="F393" s="125"/>
      <c r="G393" s="125"/>
      <c r="H393" s="125"/>
      <c r="I393" s="125"/>
      <c r="J393" s="111"/>
    </row>
    <row r="394" spans="1:10" ht="15" customHeight="1">
      <c r="A394" s="125"/>
      <c r="B394" s="125"/>
      <c r="C394" s="125"/>
      <c r="D394" s="125"/>
      <c r="E394" s="125"/>
      <c r="F394" s="125"/>
      <c r="G394" s="125"/>
      <c r="H394" s="125"/>
      <c r="I394" s="125"/>
      <c r="J394" s="111"/>
    </row>
    <row r="395" spans="1:10" ht="15" customHeight="1">
      <c r="A395" s="125"/>
      <c r="B395" s="125"/>
      <c r="C395" s="125"/>
      <c r="D395" s="125"/>
      <c r="E395" s="125"/>
      <c r="F395" s="125"/>
      <c r="G395" s="125"/>
      <c r="H395" s="125"/>
      <c r="I395" s="125"/>
      <c r="J395" s="111"/>
    </row>
    <row r="396" spans="1:10" ht="15" customHeight="1">
      <c r="A396" s="125"/>
      <c r="B396" s="125"/>
      <c r="C396" s="125"/>
      <c r="D396" s="125"/>
      <c r="E396" s="125"/>
      <c r="F396" s="125"/>
      <c r="G396" s="125"/>
      <c r="H396" s="125"/>
      <c r="I396" s="125"/>
      <c r="J396" s="111"/>
    </row>
    <row r="397" spans="1:10" ht="15" customHeight="1">
      <c r="A397" s="125"/>
      <c r="B397" s="125"/>
      <c r="C397" s="125"/>
      <c r="D397" s="125"/>
      <c r="E397" s="125"/>
      <c r="F397" s="125"/>
      <c r="G397" s="125"/>
      <c r="H397" s="125"/>
      <c r="I397" s="125"/>
      <c r="J397" s="111"/>
    </row>
    <row r="398" spans="1:10" ht="15" customHeight="1">
      <c r="A398" s="125"/>
      <c r="B398" s="125"/>
      <c r="C398" s="125"/>
      <c r="D398" s="125"/>
      <c r="E398" s="125"/>
      <c r="F398" s="125"/>
      <c r="G398" s="125"/>
      <c r="H398" s="125"/>
      <c r="I398" s="125"/>
      <c r="J398" s="111"/>
    </row>
    <row r="399" spans="1:10" ht="15" customHeight="1">
      <c r="A399" s="125"/>
      <c r="B399" s="125"/>
      <c r="C399" s="125"/>
      <c r="D399" s="125"/>
      <c r="E399" s="125"/>
      <c r="F399" s="125"/>
      <c r="G399" s="125"/>
      <c r="H399" s="125"/>
      <c r="I399" s="125"/>
      <c r="J399" s="111"/>
    </row>
    <row r="400" spans="1:10" ht="15" customHeight="1">
      <c r="A400" s="125"/>
      <c r="B400" s="125"/>
      <c r="C400" s="125"/>
      <c r="D400" s="125"/>
      <c r="E400" s="125"/>
      <c r="F400" s="125"/>
      <c r="G400" s="125"/>
      <c r="H400" s="125"/>
      <c r="I400" s="95" t="s">
        <v>267</v>
      </c>
      <c r="J400" s="111"/>
    </row>
    <row r="401" ht="15" customHeight="1">
      <c r="J401" s="111"/>
    </row>
    <row r="405" ht="15" customHeight="1">
      <c r="A405" s="284"/>
    </row>
    <row r="406" ht="15" customHeight="1">
      <c r="A406" s="284"/>
    </row>
    <row r="407" ht="15" customHeight="1">
      <c r="A407" s="284"/>
    </row>
    <row r="408" ht="15" customHeight="1">
      <c r="A408" s="111"/>
    </row>
    <row r="410" ht="15" customHeight="1">
      <c r="J410" s="284"/>
    </row>
    <row r="411" ht="15" customHeight="1">
      <c r="J411" s="284"/>
    </row>
    <row r="412" ht="15" customHeight="1">
      <c r="J412" s="284"/>
    </row>
    <row r="413" spans="2:10" ht="15" customHeight="1">
      <c r="B413" s="284"/>
      <c r="C413" s="284"/>
      <c r="D413" s="284"/>
      <c r="E413" s="284"/>
      <c r="F413" s="284"/>
      <c r="G413" s="284"/>
      <c r="H413" s="284"/>
      <c r="I413" s="284"/>
      <c r="J413" s="111"/>
    </row>
    <row r="414" spans="2:9" ht="15" customHeight="1">
      <c r="B414" s="284"/>
      <c r="C414" s="284"/>
      <c r="D414" s="284"/>
      <c r="E414" s="284"/>
      <c r="F414" s="284"/>
      <c r="G414" s="284"/>
      <c r="H414" s="284"/>
      <c r="I414" s="284"/>
    </row>
    <row r="415" spans="2:9" ht="15" customHeight="1">
      <c r="B415" s="284"/>
      <c r="C415" s="284"/>
      <c r="D415" s="284"/>
      <c r="E415" s="284"/>
      <c r="F415" s="284"/>
      <c r="G415" s="284"/>
      <c r="H415" s="284"/>
      <c r="I415" s="284"/>
    </row>
    <row r="416" spans="2:9" ht="15" customHeight="1">
      <c r="B416" s="111"/>
      <c r="C416" s="111"/>
      <c r="D416" s="111"/>
      <c r="E416" s="111"/>
      <c r="F416" s="111"/>
      <c r="G416" s="111"/>
      <c r="H416" s="111"/>
      <c r="I416" s="111"/>
    </row>
  </sheetData>
  <sheetProtection/>
  <mergeCells count="87">
    <mergeCell ref="B293:I293"/>
    <mergeCell ref="A359:I360"/>
    <mergeCell ref="B33:E33"/>
    <mergeCell ref="C63:I63"/>
    <mergeCell ref="C64:I64"/>
    <mergeCell ref="C65:I65"/>
    <mergeCell ref="C49:I49"/>
    <mergeCell ref="C44:I44"/>
    <mergeCell ref="C46:I46"/>
    <mergeCell ref="C47:I47"/>
    <mergeCell ref="C48:I48"/>
    <mergeCell ref="B135:I139"/>
    <mergeCell ref="A59:I60"/>
    <mergeCell ref="C321:E321"/>
    <mergeCell ref="C73:I73"/>
    <mergeCell ref="C74:I74"/>
    <mergeCell ref="C75:I75"/>
    <mergeCell ref="C76:I76"/>
    <mergeCell ref="C77:I77"/>
    <mergeCell ref="B113:I113"/>
    <mergeCell ref="C66:I66"/>
    <mergeCell ref="C67:I67"/>
    <mergeCell ref="C68:I68"/>
    <mergeCell ref="C69:I69"/>
    <mergeCell ref="B83:I83"/>
    <mergeCell ref="B85:I89"/>
    <mergeCell ref="C70:I70"/>
    <mergeCell ref="C71:I71"/>
    <mergeCell ref="C72:I72"/>
    <mergeCell ref="B367:I368"/>
    <mergeCell ref="B315:I319"/>
    <mergeCell ref="G321:I321"/>
    <mergeCell ref="G322:I322"/>
    <mergeCell ref="A9:I10"/>
    <mergeCell ref="B13:I14"/>
    <mergeCell ref="B22:I26"/>
    <mergeCell ref="B18:I20"/>
    <mergeCell ref="B17:I17"/>
    <mergeCell ref="C322:E322"/>
    <mergeCell ref="C35:I35"/>
    <mergeCell ref="C36:I36"/>
    <mergeCell ref="C37:I37"/>
    <mergeCell ref="C38:I38"/>
    <mergeCell ref="B28:I31"/>
    <mergeCell ref="B376:I378"/>
    <mergeCell ref="B285:I287"/>
    <mergeCell ref="B290:I290"/>
    <mergeCell ref="B371:I373"/>
    <mergeCell ref="B363:I364"/>
    <mergeCell ref="B115:I123"/>
    <mergeCell ref="B125:I125"/>
    <mergeCell ref="B91:I91"/>
    <mergeCell ref="B93:I98"/>
    <mergeCell ref="A109:I110"/>
    <mergeCell ref="C39:I39"/>
    <mergeCell ref="C41:I41"/>
    <mergeCell ref="C42:I42"/>
    <mergeCell ref="C43:I43"/>
    <mergeCell ref="C40:I40"/>
    <mergeCell ref="B79:I81"/>
    <mergeCell ref="B127:I131"/>
    <mergeCell ref="B244:I245"/>
    <mergeCell ref="A159:I160"/>
    <mergeCell ref="B143:I146"/>
    <mergeCell ref="B162:I164"/>
    <mergeCell ref="B227:I230"/>
    <mergeCell ref="B166:I168"/>
    <mergeCell ref="A209:I210"/>
    <mergeCell ref="B219:I223"/>
    <mergeCell ref="B170:I173"/>
    <mergeCell ref="B177:I181"/>
    <mergeCell ref="A259:I260"/>
    <mergeCell ref="B232:I235"/>
    <mergeCell ref="B183:I185"/>
    <mergeCell ref="B189:I192"/>
    <mergeCell ref="B196:I199"/>
    <mergeCell ref="B213:I215"/>
    <mergeCell ref="B263:I266"/>
    <mergeCell ref="B347:I348"/>
    <mergeCell ref="A309:I310"/>
    <mergeCell ref="B288:I288"/>
    <mergeCell ref="B281:I282"/>
    <mergeCell ref="B277:I278"/>
    <mergeCell ref="B273:I274"/>
    <mergeCell ref="B269:I270"/>
    <mergeCell ref="B344:I345"/>
    <mergeCell ref="B292:I292"/>
  </mergeCells>
  <printOptions/>
  <pageMargins left="0.75" right="0.5" top="0.5" bottom="0.5" header="0.5" footer="0.5"/>
  <pageSetup horizontalDpi="600" verticalDpi="600" orientation="portrait" scale="98" r:id="rId2"/>
  <drawing r:id="rId1"/>
</worksheet>
</file>

<file path=xl/worksheets/sheet7.xml><?xml version="1.0" encoding="utf-8"?>
<worksheet xmlns="http://schemas.openxmlformats.org/spreadsheetml/2006/main" xmlns:r="http://schemas.openxmlformats.org/officeDocument/2006/relationships">
  <sheetPr>
    <tabColor indexed="13"/>
  </sheetPr>
  <dimension ref="A6:AA212"/>
  <sheetViews>
    <sheetView tabSelected="1" zoomScale="95" zoomScaleNormal="95" zoomScaleSheetLayoutView="100" zoomScalePageLayoutView="0" workbookViewId="0" topLeftCell="A19">
      <selection activeCell="B16" sqref="B16:I23"/>
    </sheetView>
  </sheetViews>
  <sheetFormatPr defaultColWidth="9.140625" defaultRowHeight="15.75" customHeight="1"/>
  <cols>
    <col min="1" max="1" width="10.7109375" style="25" customWidth="1"/>
    <col min="2" max="2" width="28.7109375" style="25" customWidth="1"/>
    <col min="3" max="3" width="12.7109375" style="25" customWidth="1"/>
    <col min="4" max="4" width="0.85546875" style="25" customWidth="1"/>
    <col min="5" max="5" width="12.7109375" style="25" customWidth="1"/>
    <col min="6" max="6" width="0.85546875" style="25" customWidth="1"/>
    <col min="7" max="7" width="12.7109375" style="25" customWidth="1"/>
    <col min="8" max="8" width="1.28515625" style="25" customWidth="1"/>
    <col min="9" max="9" width="16.00390625" style="25" customWidth="1"/>
    <col min="10" max="17" width="9.140625" style="1" customWidth="1"/>
    <col min="18" max="16384" width="9.140625" style="25" customWidth="1"/>
  </cols>
  <sheetData>
    <row r="1" ht="15" customHeight="1"/>
    <row r="2" ht="15" customHeight="1"/>
    <row r="3" ht="15" customHeight="1"/>
    <row r="4" ht="15" customHeight="1"/>
    <row r="5" ht="15" customHeight="1"/>
    <row r="6" spans="1:6" ht="15" customHeight="1">
      <c r="A6" s="26" t="s">
        <v>26</v>
      </c>
      <c r="B6" s="26"/>
      <c r="C6" s="26"/>
      <c r="D6" s="26"/>
      <c r="E6" s="26"/>
      <c r="F6" s="26"/>
    </row>
    <row r="7" spans="1:6" ht="15" customHeight="1">
      <c r="A7" s="27" t="s">
        <v>27</v>
      </c>
      <c r="B7" s="27"/>
      <c r="C7" s="27"/>
      <c r="D7" s="27"/>
      <c r="E7" s="27"/>
      <c r="F7" s="27"/>
    </row>
    <row r="8" spans="1:6" ht="15" customHeight="1">
      <c r="A8" s="32"/>
      <c r="B8" s="32"/>
      <c r="C8" s="32"/>
      <c r="D8" s="32"/>
      <c r="E8" s="32"/>
      <c r="F8" s="32"/>
    </row>
    <row r="9" spans="1:9" ht="15" customHeight="1">
      <c r="A9" s="304" t="s">
        <v>5</v>
      </c>
      <c r="B9" s="305"/>
      <c r="C9" s="305"/>
      <c r="D9" s="305"/>
      <c r="E9" s="305"/>
      <c r="F9" s="305"/>
      <c r="G9" s="305"/>
      <c r="H9" s="305"/>
      <c r="I9" s="305"/>
    </row>
    <row r="10" spans="1:9" ht="15" customHeight="1">
      <c r="A10" s="305"/>
      <c r="B10" s="305"/>
      <c r="C10" s="305"/>
      <c r="D10" s="305"/>
      <c r="E10" s="305"/>
      <c r="F10" s="305"/>
      <c r="G10" s="305"/>
      <c r="H10" s="305"/>
      <c r="I10" s="305"/>
    </row>
    <row r="11" spans="2:14" ht="15" customHeight="1">
      <c r="B11" s="80"/>
      <c r="C11" s="80"/>
      <c r="D11" s="80"/>
      <c r="E11" s="80"/>
      <c r="F11" s="80"/>
      <c r="G11" s="81"/>
      <c r="H11" s="80"/>
      <c r="I11" s="81"/>
      <c r="J11" s="3"/>
      <c r="K11" s="3"/>
      <c r="L11" s="3"/>
      <c r="M11" s="3"/>
      <c r="N11" s="3"/>
    </row>
    <row r="12" spans="1:14" ht="15" customHeight="1">
      <c r="A12" s="19" t="s">
        <v>92</v>
      </c>
      <c r="B12" s="323" t="s">
        <v>392</v>
      </c>
      <c r="C12" s="305"/>
      <c r="D12" s="305"/>
      <c r="E12" s="305"/>
      <c r="F12" s="305"/>
      <c r="G12" s="305"/>
      <c r="H12" s="305"/>
      <c r="I12" s="305"/>
      <c r="J12" s="6"/>
      <c r="K12" s="6"/>
      <c r="L12" s="6"/>
      <c r="M12" s="3"/>
      <c r="N12" s="3"/>
    </row>
    <row r="13" spans="1:14" ht="15" customHeight="1">
      <c r="A13" s="19"/>
      <c r="B13" s="305"/>
      <c r="C13" s="305"/>
      <c r="D13" s="305"/>
      <c r="E13" s="305"/>
      <c r="F13" s="305"/>
      <c r="G13" s="305"/>
      <c r="H13" s="305"/>
      <c r="I13" s="305"/>
      <c r="J13" s="6"/>
      <c r="K13" s="6"/>
      <c r="L13" s="6"/>
      <c r="M13" s="3"/>
      <c r="N13" s="3"/>
    </row>
    <row r="14" spans="1:14" ht="15" customHeight="1">
      <c r="A14" s="19"/>
      <c r="B14" s="305"/>
      <c r="C14" s="305"/>
      <c r="D14" s="305"/>
      <c r="E14" s="305"/>
      <c r="F14" s="305"/>
      <c r="G14" s="305"/>
      <c r="H14" s="305"/>
      <c r="I14" s="305"/>
      <c r="J14" s="6"/>
      <c r="K14" s="6"/>
      <c r="L14" s="6"/>
      <c r="M14" s="3"/>
      <c r="N14" s="3"/>
    </row>
    <row r="15" spans="1:14" ht="15" customHeight="1">
      <c r="A15" s="19" t="s">
        <v>93</v>
      </c>
      <c r="B15" s="29" t="s">
        <v>94</v>
      </c>
      <c r="C15" s="30"/>
      <c r="D15" s="30"/>
      <c r="E15" s="30"/>
      <c r="F15" s="30"/>
      <c r="G15" s="30"/>
      <c r="H15" s="30"/>
      <c r="I15" s="30"/>
      <c r="J15" s="6"/>
      <c r="K15" s="6"/>
      <c r="L15" s="6"/>
      <c r="M15" s="3"/>
      <c r="N15" s="3"/>
    </row>
    <row r="16" spans="1:21" s="9" customFormat="1" ht="15" customHeight="1">
      <c r="A16" s="30"/>
      <c r="B16" s="324" t="s">
        <v>395</v>
      </c>
      <c r="C16" s="324"/>
      <c r="D16" s="324"/>
      <c r="E16" s="324"/>
      <c r="F16" s="324"/>
      <c r="G16" s="324"/>
      <c r="H16" s="324"/>
      <c r="I16" s="324"/>
      <c r="J16" s="4"/>
      <c r="K16" s="4"/>
      <c r="L16" s="4"/>
      <c r="M16" s="4"/>
      <c r="N16" s="172"/>
      <c r="O16" s="173"/>
      <c r="P16" s="173"/>
      <c r="Q16" s="173"/>
      <c r="R16" s="185"/>
      <c r="S16" s="185"/>
      <c r="T16" s="185"/>
      <c r="U16" s="185"/>
    </row>
    <row r="17" spans="1:21" s="9" customFormat="1" ht="15" customHeight="1">
      <c r="A17" s="30"/>
      <c r="B17" s="324"/>
      <c r="C17" s="324"/>
      <c r="D17" s="324"/>
      <c r="E17" s="324"/>
      <c r="F17" s="324"/>
      <c r="G17" s="324"/>
      <c r="H17" s="324"/>
      <c r="I17" s="324"/>
      <c r="J17" s="4"/>
      <c r="K17" s="4"/>
      <c r="L17" s="4"/>
      <c r="M17" s="4"/>
      <c r="N17" s="173"/>
      <c r="O17" s="173"/>
      <c r="P17" s="173"/>
      <c r="Q17" s="173"/>
      <c r="R17" s="185"/>
      <c r="S17" s="185"/>
      <c r="T17" s="185"/>
      <c r="U17" s="185"/>
    </row>
    <row r="18" spans="1:21" s="9" customFormat="1" ht="15" customHeight="1">
      <c r="A18" s="30"/>
      <c r="B18" s="324"/>
      <c r="C18" s="324"/>
      <c r="D18" s="324"/>
      <c r="E18" s="324"/>
      <c r="F18" s="324"/>
      <c r="G18" s="324"/>
      <c r="H18" s="324"/>
      <c r="I18" s="324"/>
      <c r="J18" s="4"/>
      <c r="K18" s="4"/>
      <c r="L18" s="4"/>
      <c r="M18" s="4"/>
      <c r="N18" s="173"/>
      <c r="O18" s="173"/>
      <c r="P18" s="173"/>
      <c r="Q18" s="173"/>
      <c r="R18" s="185"/>
      <c r="S18" s="185"/>
      <c r="T18" s="185"/>
      <c r="U18" s="185"/>
    </row>
    <row r="19" spans="1:21" s="9" customFormat="1" ht="15" customHeight="1">
      <c r="A19" s="30"/>
      <c r="B19" s="324"/>
      <c r="C19" s="324"/>
      <c r="D19" s="324"/>
      <c r="E19" s="324"/>
      <c r="F19" s="324"/>
      <c r="G19" s="324"/>
      <c r="H19" s="324"/>
      <c r="I19" s="324"/>
      <c r="J19" s="4"/>
      <c r="K19" s="4"/>
      <c r="L19" s="4"/>
      <c r="M19" s="4"/>
      <c r="N19" s="173"/>
      <c r="O19" s="173"/>
      <c r="P19" s="173"/>
      <c r="Q19" s="173"/>
      <c r="R19" s="185"/>
      <c r="S19" s="185"/>
      <c r="T19" s="185"/>
      <c r="U19" s="185"/>
    </row>
    <row r="20" spans="1:21" s="9" customFormat="1" ht="15" customHeight="1">
      <c r="A20" s="30"/>
      <c r="B20" s="324"/>
      <c r="C20" s="324"/>
      <c r="D20" s="324"/>
      <c r="E20" s="324"/>
      <c r="F20" s="324"/>
      <c r="G20" s="324"/>
      <c r="H20" s="324"/>
      <c r="I20" s="324"/>
      <c r="J20" s="4"/>
      <c r="K20" s="4"/>
      <c r="L20" s="4"/>
      <c r="M20" s="4"/>
      <c r="N20" s="173"/>
      <c r="O20" s="173"/>
      <c r="P20" s="173"/>
      <c r="Q20" s="173"/>
      <c r="R20" s="185"/>
      <c r="S20" s="185"/>
      <c r="T20" s="185"/>
      <c r="U20" s="185"/>
    </row>
    <row r="21" spans="1:21" s="9" customFormat="1" ht="15" customHeight="1">
      <c r="A21" s="30"/>
      <c r="B21" s="324"/>
      <c r="C21" s="324"/>
      <c r="D21" s="324"/>
      <c r="E21" s="324"/>
      <c r="F21" s="324"/>
      <c r="G21" s="324"/>
      <c r="H21" s="324"/>
      <c r="I21" s="324"/>
      <c r="J21" s="4"/>
      <c r="K21" s="4"/>
      <c r="L21" s="4"/>
      <c r="M21" s="4"/>
      <c r="N21" s="173"/>
      <c r="O21" s="173"/>
      <c r="P21" s="173"/>
      <c r="Q21" s="173"/>
      <c r="R21" s="185"/>
      <c r="S21" s="185"/>
      <c r="T21" s="185"/>
      <c r="U21" s="185"/>
    </row>
    <row r="22" spans="1:21" s="9" customFormat="1" ht="15" customHeight="1">
      <c r="A22" s="30"/>
      <c r="B22" s="324"/>
      <c r="C22" s="324"/>
      <c r="D22" s="324"/>
      <c r="E22" s="324"/>
      <c r="F22" s="324"/>
      <c r="G22" s="324"/>
      <c r="H22" s="324"/>
      <c r="I22" s="324"/>
      <c r="J22" s="4"/>
      <c r="K22" s="4"/>
      <c r="L22" s="4"/>
      <c r="M22" s="4"/>
      <c r="N22" s="173"/>
      <c r="O22" s="173"/>
      <c r="P22" s="173"/>
      <c r="Q22" s="173"/>
      <c r="R22" s="185"/>
      <c r="S22" s="185"/>
      <c r="T22" s="185"/>
      <c r="U22" s="185"/>
    </row>
    <row r="23" spans="1:21" s="9" customFormat="1" ht="15" customHeight="1">
      <c r="A23" s="30"/>
      <c r="B23" s="324"/>
      <c r="C23" s="324"/>
      <c r="D23" s="324"/>
      <c r="E23" s="324"/>
      <c r="F23" s="324"/>
      <c r="G23" s="324"/>
      <c r="H23" s="324"/>
      <c r="I23" s="324"/>
      <c r="J23" s="4"/>
      <c r="K23" s="4"/>
      <c r="L23" s="4"/>
      <c r="M23" s="4"/>
      <c r="N23" s="173"/>
      <c r="O23" s="173"/>
      <c r="P23" s="173"/>
      <c r="Q23" s="173"/>
      <c r="R23" s="185"/>
      <c r="S23" s="185"/>
      <c r="T23" s="185"/>
      <c r="U23" s="185"/>
    </row>
    <row r="24" spans="1:21" s="9" customFormat="1" ht="15" customHeight="1">
      <c r="A24" s="30"/>
      <c r="B24" s="332" t="s">
        <v>401</v>
      </c>
      <c r="C24" s="324"/>
      <c r="D24" s="324"/>
      <c r="E24" s="324"/>
      <c r="F24" s="324"/>
      <c r="G24" s="324"/>
      <c r="H24" s="324"/>
      <c r="I24" s="324"/>
      <c r="J24" s="4"/>
      <c r="S24" s="185"/>
      <c r="T24" s="185"/>
      <c r="U24" s="185"/>
    </row>
    <row r="25" spans="1:21" s="9" customFormat="1" ht="15" customHeight="1">
      <c r="A25" s="30"/>
      <c r="B25" s="324"/>
      <c r="C25" s="324"/>
      <c r="D25" s="324"/>
      <c r="E25" s="324"/>
      <c r="F25" s="324"/>
      <c r="G25" s="324"/>
      <c r="H25" s="324"/>
      <c r="I25" s="324"/>
      <c r="J25" s="4"/>
      <c r="S25" s="185"/>
      <c r="T25" s="185"/>
      <c r="U25" s="185"/>
    </row>
    <row r="26" spans="1:21" s="9" customFormat="1" ht="15" customHeight="1">
      <c r="A26" s="30"/>
      <c r="B26" s="324"/>
      <c r="C26" s="324"/>
      <c r="D26" s="324"/>
      <c r="E26" s="324"/>
      <c r="F26" s="324"/>
      <c r="G26" s="324"/>
      <c r="H26" s="324"/>
      <c r="I26" s="324"/>
      <c r="J26" s="4"/>
      <c r="S26" s="185"/>
      <c r="T26" s="185"/>
      <c r="U26" s="185"/>
    </row>
    <row r="27" spans="1:21" s="9" customFormat="1" ht="15" customHeight="1">
      <c r="A27" s="30"/>
      <c r="B27" s="324"/>
      <c r="C27" s="324"/>
      <c r="D27" s="324"/>
      <c r="E27" s="324"/>
      <c r="F27" s="324"/>
      <c r="G27" s="324"/>
      <c r="H27" s="324"/>
      <c r="I27" s="324"/>
      <c r="J27" s="4"/>
      <c r="S27" s="25"/>
      <c r="T27" s="185"/>
      <c r="U27" s="185"/>
    </row>
    <row r="28" spans="1:21" s="9" customFormat="1" ht="15" customHeight="1">
      <c r="A28" s="30"/>
      <c r="B28" s="324"/>
      <c r="C28" s="324"/>
      <c r="D28" s="324"/>
      <c r="E28" s="324"/>
      <c r="F28" s="324"/>
      <c r="G28" s="324"/>
      <c r="H28" s="324"/>
      <c r="I28" s="324"/>
      <c r="J28" s="4"/>
      <c r="S28" s="25"/>
      <c r="T28" s="185"/>
      <c r="U28" s="185"/>
    </row>
    <row r="29" spans="1:21" s="9" customFormat="1" ht="15" customHeight="1">
      <c r="A29" s="30"/>
      <c r="B29" s="324"/>
      <c r="C29" s="324"/>
      <c r="D29" s="324"/>
      <c r="E29" s="324"/>
      <c r="F29" s="324"/>
      <c r="G29" s="324"/>
      <c r="H29" s="324"/>
      <c r="I29" s="324"/>
      <c r="J29" s="4"/>
      <c r="S29" s="25"/>
      <c r="T29" s="185"/>
      <c r="U29" s="185"/>
    </row>
    <row r="30" spans="1:21" s="9" customFormat="1" ht="15" customHeight="1">
      <c r="A30" s="30"/>
      <c r="B30" s="324"/>
      <c r="C30" s="324"/>
      <c r="D30" s="324"/>
      <c r="E30" s="324"/>
      <c r="F30" s="324"/>
      <c r="G30" s="324"/>
      <c r="H30" s="324"/>
      <c r="I30" s="324"/>
      <c r="J30" s="4"/>
      <c r="S30" s="25"/>
      <c r="T30" s="185"/>
      <c r="U30" s="185"/>
    </row>
    <row r="31" spans="1:21" s="9" customFormat="1" ht="15" customHeight="1">
      <c r="A31" s="30"/>
      <c r="B31" s="324"/>
      <c r="C31" s="324"/>
      <c r="D31" s="324"/>
      <c r="E31" s="324"/>
      <c r="F31" s="324"/>
      <c r="G31" s="324"/>
      <c r="H31" s="324"/>
      <c r="I31" s="324"/>
      <c r="J31" s="4"/>
      <c r="S31" s="25"/>
      <c r="T31" s="185"/>
      <c r="U31" s="185"/>
    </row>
    <row r="32" spans="1:14" ht="15" customHeight="1">
      <c r="A32" s="19" t="s">
        <v>95</v>
      </c>
      <c r="B32" s="29" t="s">
        <v>96</v>
      </c>
      <c r="C32" s="30"/>
      <c r="D32" s="30"/>
      <c r="E32" s="30"/>
      <c r="F32" s="30"/>
      <c r="G32" s="30"/>
      <c r="H32" s="30"/>
      <c r="I32" s="30"/>
      <c r="J32" s="6"/>
      <c r="K32" s="6"/>
      <c r="L32" s="6"/>
      <c r="M32" s="3"/>
      <c r="N32" s="3"/>
    </row>
    <row r="33" spans="1:14" ht="15" customHeight="1">
      <c r="A33" s="19"/>
      <c r="B33" s="324" t="s">
        <v>394</v>
      </c>
      <c r="C33" s="324"/>
      <c r="D33" s="324"/>
      <c r="E33" s="324"/>
      <c r="F33" s="324"/>
      <c r="G33" s="324"/>
      <c r="H33" s="324"/>
      <c r="I33" s="324"/>
      <c r="J33" s="4"/>
      <c r="K33" s="4"/>
      <c r="L33" s="6"/>
      <c r="M33" s="3"/>
      <c r="N33" s="3"/>
    </row>
    <row r="34" spans="1:14" ht="15" customHeight="1">
      <c r="A34" s="19"/>
      <c r="B34" s="324"/>
      <c r="C34" s="324"/>
      <c r="D34" s="324"/>
      <c r="E34" s="324"/>
      <c r="F34" s="324"/>
      <c r="G34" s="324"/>
      <c r="H34" s="324"/>
      <c r="I34" s="324"/>
      <c r="J34" s="4"/>
      <c r="K34" s="4"/>
      <c r="L34" s="8"/>
      <c r="M34" s="3"/>
      <c r="N34" s="3"/>
    </row>
    <row r="35" spans="1:14" ht="15" customHeight="1">
      <c r="A35" s="19"/>
      <c r="B35" s="324"/>
      <c r="C35" s="324"/>
      <c r="D35" s="324"/>
      <c r="E35" s="324"/>
      <c r="F35" s="324"/>
      <c r="G35" s="324"/>
      <c r="H35" s="324"/>
      <c r="I35" s="324"/>
      <c r="J35" s="7"/>
      <c r="K35" s="7"/>
      <c r="L35" s="8"/>
      <c r="M35" s="3"/>
      <c r="N35" s="3"/>
    </row>
    <row r="36" spans="1:14" ht="15" customHeight="1">
      <c r="A36" s="19"/>
      <c r="B36" s="324"/>
      <c r="C36" s="324"/>
      <c r="D36" s="324"/>
      <c r="E36" s="324"/>
      <c r="F36" s="324"/>
      <c r="G36" s="324"/>
      <c r="H36" s="324"/>
      <c r="I36" s="324"/>
      <c r="J36" s="6"/>
      <c r="K36" s="6"/>
      <c r="L36" s="8"/>
      <c r="M36" s="3"/>
      <c r="N36" s="3"/>
    </row>
    <row r="37" spans="1:14" ht="15" customHeight="1">
      <c r="A37" s="19"/>
      <c r="B37" s="324"/>
      <c r="C37" s="324"/>
      <c r="D37" s="324"/>
      <c r="E37" s="324"/>
      <c r="F37" s="324"/>
      <c r="G37" s="324"/>
      <c r="H37" s="324"/>
      <c r="I37" s="324"/>
      <c r="J37" s="6"/>
      <c r="K37" s="6"/>
      <c r="L37" s="8"/>
      <c r="M37" s="3"/>
      <c r="N37" s="3"/>
    </row>
    <row r="38" spans="1:14" ht="15" customHeight="1">
      <c r="A38" s="19" t="s">
        <v>97</v>
      </c>
      <c r="B38" s="29" t="s">
        <v>98</v>
      </c>
      <c r="C38" s="30"/>
      <c r="D38" s="30"/>
      <c r="E38" s="30"/>
      <c r="F38" s="30"/>
      <c r="G38" s="30"/>
      <c r="H38" s="30"/>
      <c r="I38" s="30"/>
      <c r="J38" s="6"/>
      <c r="K38" s="6"/>
      <c r="L38" s="8"/>
      <c r="M38" s="3"/>
      <c r="N38" s="3"/>
    </row>
    <row r="39" spans="1:14" ht="15" customHeight="1">
      <c r="A39" s="21"/>
      <c r="B39" s="310" t="s">
        <v>400</v>
      </c>
      <c r="C39" s="310"/>
      <c r="D39" s="310"/>
      <c r="E39" s="310"/>
      <c r="F39" s="310"/>
      <c r="G39" s="310"/>
      <c r="H39" s="310"/>
      <c r="I39" s="310"/>
      <c r="J39" s="8"/>
      <c r="K39" s="8"/>
      <c r="L39" s="8"/>
      <c r="M39" s="3"/>
      <c r="N39" s="3"/>
    </row>
    <row r="40" spans="1:14" ht="15" customHeight="1">
      <c r="A40" s="21"/>
      <c r="B40" s="310"/>
      <c r="C40" s="310"/>
      <c r="D40" s="310"/>
      <c r="E40" s="310"/>
      <c r="F40" s="310"/>
      <c r="G40" s="310"/>
      <c r="H40" s="310"/>
      <c r="I40" s="310"/>
      <c r="J40" s="8"/>
      <c r="K40" s="8"/>
      <c r="L40" s="8"/>
      <c r="M40" s="3"/>
      <c r="N40" s="3"/>
    </row>
    <row r="41" spans="1:14" ht="15" customHeight="1">
      <c r="A41" s="21"/>
      <c r="B41" s="82"/>
      <c r="C41" s="82"/>
      <c r="D41" s="82"/>
      <c r="E41" s="82"/>
      <c r="F41" s="82"/>
      <c r="G41" s="82"/>
      <c r="H41" s="82"/>
      <c r="I41" s="82"/>
      <c r="J41" s="8"/>
      <c r="K41" s="8"/>
      <c r="L41" s="8"/>
      <c r="M41" s="3"/>
      <c r="N41" s="3"/>
    </row>
    <row r="42" spans="1:14" ht="15" customHeight="1">
      <c r="A42" s="19" t="s">
        <v>99</v>
      </c>
      <c r="B42" s="29" t="s">
        <v>264</v>
      </c>
      <c r="C42" s="30"/>
      <c r="D42" s="30"/>
      <c r="E42" s="30"/>
      <c r="F42" s="30"/>
      <c r="G42" s="30"/>
      <c r="H42" s="30"/>
      <c r="I42" s="30"/>
      <c r="J42" s="8"/>
      <c r="K42" s="8"/>
      <c r="L42" s="8"/>
      <c r="M42" s="3"/>
      <c r="N42" s="3"/>
    </row>
    <row r="43" spans="1:14" ht="15" customHeight="1">
      <c r="A43" s="21"/>
      <c r="B43" s="322" t="s">
        <v>265</v>
      </c>
      <c r="C43" s="322"/>
      <c r="D43" s="322"/>
      <c r="E43" s="322"/>
      <c r="F43" s="322"/>
      <c r="G43" s="322"/>
      <c r="H43" s="322"/>
      <c r="I43" s="322"/>
      <c r="J43" s="8"/>
      <c r="K43" s="8"/>
      <c r="L43" s="8"/>
      <c r="M43" s="3"/>
      <c r="N43" s="3"/>
    </row>
    <row r="44" spans="1:14" ht="15" customHeight="1">
      <c r="A44" s="21"/>
      <c r="B44" s="322"/>
      <c r="C44" s="322"/>
      <c r="D44" s="322"/>
      <c r="E44" s="322"/>
      <c r="F44" s="322"/>
      <c r="G44" s="322"/>
      <c r="H44" s="322"/>
      <c r="I44" s="322"/>
      <c r="J44" s="8"/>
      <c r="K44" s="8"/>
      <c r="L44" s="8"/>
      <c r="M44" s="3"/>
      <c r="N44" s="3"/>
    </row>
    <row r="45" spans="1:14" ht="15" customHeight="1">
      <c r="A45" s="21"/>
      <c r="B45" s="22"/>
      <c r="C45" s="22"/>
      <c r="D45" s="22"/>
      <c r="E45" s="22"/>
      <c r="F45" s="22"/>
      <c r="G45" s="22"/>
      <c r="H45" s="22"/>
      <c r="I45" s="22"/>
      <c r="J45" s="8"/>
      <c r="K45" s="8"/>
      <c r="L45" s="8"/>
      <c r="M45" s="3"/>
      <c r="N45" s="3"/>
    </row>
    <row r="46" spans="1:14" ht="15" customHeight="1">
      <c r="A46" s="19" t="s">
        <v>100</v>
      </c>
      <c r="B46" s="11" t="s">
        <v>188</v>
      </c>
      <c r="C46" s="30"/>
      <c r="D46" s="30"/>
      <c r="E46" s="30"/>
      <c r="F46" s="30"/>
      <c r="G46" s="30"/>
      <c r="H46" s="30"/>
      <c r="I46" s="30"/>
      <c r="J46" s="8"/>
      <c r="K46" s="8"/>
      <c r="L46" s="6"/>
      <c r="M46" s="3"/>
      <c r="N46" s="3"/>
    </row>
    <row r="47" spans="1:14" ht="15" customHeight="1">
      <c r="A47" s="19"/>
      <c r="B47" s="11"/>
      <c r="C47" s="325" t="s">
        <v>170</v>
      </c>
      <c r="D47" s="325"/>
      <c r="E47" s="325"/>
      <c r="F47" s="20"/>
      <c r="G47" s="325" t="s">
        <v>171</v>
      </c>
      <c r="H47" s="325"/>
      <c r="I47" s="325"/>
      <c r="J47" s="8"/>
      <c r="K47" s="8"/>
      <c r="L47" s="5"/>
      <c r="M47" s="3"/>
      <c r="N47" s="3"/>
    </row>
    <row r="48" spans="1:14" ht="15" customHeight="1">
      <c r="A48" s="21"/>
      <c r="C48" s="292" t="s">
        <v>172</v>
      </c>
      <c r="D48" s="292"/>
      <c r="E48" s="292"/>
      <c r="F48" s="18"/>
      <c r="G48" s="292" t="s">
        <v>270</v>
      </c>
      <c r="H48" s="292"/>
      <c r="I48" s="292"/>
      <c r="J48" s="6"/>
      <c r="K48" s="6"/>
      <c r="L48" s="5"/>
      <c r="M48" s="3"/>
      <c r="N48" s="3"/>
    </row>
    <row r="49" spans="1:14" ht="15" customHeight="1">
      <c r="A49" s="21"/>
      <c r="C49" s="94" t="s">
        <v>16</v>
      </c>
      <c r="D49" s="30"/>
      <c r="E49" s="94" t="s">
        <v>272</v>
      </c>
      <c r="F49" s="30"/>
      <c r="G49" s="94" t="s">
        <v>16</v>
      </c>
      <c r="H49" s="30"/>
      <c r="I49" s="94" t="s">
        <v>272</v>
      </c>
      <c r="J49" s="6"/>
      <c r="K49" s="6"/>
      <c r="L49" s="5"/>
      <c r="M49" s="3"/>
      <c r="N49" s="3"/>
    </row>
    <row r="50" spans="1:14" ht="15" customHeight="1">
      <c r="A50" s="21"/>
      <c r="C50" s="100" t="s">
        <v>169</v>
      </c>
      <c r="D50" s="22"/>
      <c r="E50" s="100" t="s">
        <v>169</v>
      </c>
      <c r="F50" s="22"/>
      <c r="G50" s="100" t="s">
        <v>169</v>
      </c>
      <c r="H50" s="22"/>
      <c r="I50" s="100" t="s">
        <v>169</v>
      </c>
      <c r="J50" s="6"/>
      <c r="K50" s="6"/>
      <c r="L50" s="8"/>
      <c r="M50" s="3"/>
      <c r="N50" s="3"/>
    </row>
    <row r="51" spans="1:14" ht="15" customHeight="1">
      <c r="A51" s="21"/>
      <c r="B51" s="25" t="s">
        <v>209</v>
      </c>
      <c r="C51" s="156">
        <v>-31</v>
      </c>
      <c r="D51" s="135"/>
      <c r="E51" s="171">
        <v>-36</v>
      </c>
      <c r="F51" s="22"/>
      <c r="G51" s="151">
        <v>-90</v>
      </c>
      <c r="H51" s="135"/>
      <c r="I51" s="171">
        <v>-62</v>
      </c>
      <c r="J51" s="6"/>
      <c r="K51" s="6"/>
      <c r="L51" s="5"/>
      <c r="M51" s="3"/>
      <c r="N51" s="3"/>
    </row>
    <row r="52" spans="1:14" ht="15" customHeight="1">
      <c r="A52" s="21"/>
      <c r="C52" s="291"/>
      <c r="D52" s="106"/>
      <c r="E52" s="136"/>
      <c r="F52" s="22"/>
      <c r="G52" s="291"/>
      <c r="H52" s="106"/>
      <c r="I52" s="136"/>
      <c r="J52" s="6"/>
      <c r="K52" s="6"/>
      <c r="L52" s="5"/>
      <c r="M52" s="3"/>
      <c r="N52" s="3"/>
    </row>
    <row r="53" spans="1:14" ht="15" customHeight="1">
      <c r="A53" s="21"/>
      <c r="B53" s="22"/>
      <c r="C53" s="22"/>
      <c r="D53" s="22"/>
      <c r="E53" s="22"/>
      <c r="F53" s="22"/>
      <c r="G53" s="22"/>
      <c r="H53" s="22"/>
      <c r="I53" s="24" t="s">
        <v>17</v>
      </c>
      <c r="J53" s="8"/>
      <c r="K53" s="8"/>
      <c r="L53" s="8"/>
      <c r="M53" s="3"/>
      <c r="N53" s="3"/>
    </row>
    <row r="54" spans="1:14" ht="15" customHeight="1">
      <c r="A54" s="21"/>
      <c r="C54" s="30"/>
      <c r="D54" s="30"/>
      <c r="E54" s="30"/>
      <c r="F54" s="30"/>
      <c r="G54" s="30"/>
      <c r="H54" s="30"/>
      <c r="I54" s="30"/>
      <c r="J54" s="8"/>
      <c r="K54" s="8"/>
      <c r="L54" s="8"/>
      <c r="M54" s="3"/>
      <c r="N54" s="3"/>
    </row>
    <row r="55" spans="1:14" ht="15" customHeight="1">
      <c r="A55" s="21"/>
      <c r="C55" s="30"/>
      <c r="D55" s="30"/>
      <c r="E55" s="30"/>
      <c r="F55" s="30"/>
      <c r="G55" s="30"/>
      <c r="H55" s="30"/>
      <c r="I55" s="30"/>
      <c r="J55" s="8"/>
      <c r="K55" s="8"/>
      <c r="L55" s="8"/>
      <c r="M55" s="3"/>
      <c r="N55" s="3"/>
    </row>
    <row r="56" spans="1:14" ht="15" customHeight="1">
      <c r="A56" s="21"/>
      <c r="C56" s="30"/>
      <c r="D56" s="30"/>
      <c r="E56" s="30"/>
      <c r="F56" s="30"/>
      <c r="G56" s="30"/>
      <c r="H56" s="30"/>
      <c r="I56" s="30"/>
      <c r="J56" s="8"/>
      <c r="K56" s="8"/>
      <c r="L56" s="8"/>
      <c r="M56" s="3"/>
      <c r="N56" s="3"/>
    </row>
    <row r="57" spans="1:14" ht="15" customHeight="1">
      <c r="A57" s="21"/>
      <c r="C57" s="30"/>
      <c r="D57" s="30"/>
      <c r="E57" s="30"/>
      <c r="F57" s="30"/>
      <c r="G57" s="30"/>
      <c r="H57" s="30"/>
      <c r="I57" s="30"/>
      <c r="J57" s="8"/>
      <c r="K57" s="8"/>
      <c r="L57" s="8"/>
      <c r="M57" s="3"/>
      <c r="N57" s="3"/>
    </row>
    <row r="58" spans="1:14" ht="15" customHeight="1">
      <c r="A58" s="21"/>
      <c r="C58" s="30"/>
      <c r="D58" s="30"/>
      <c r="E58" s="30"/>
      <c r="F58" s="30"/>
      <c r="G58" s="30"/>
      <c r="H58" s="30"/>
      <c r="I58" s="30"/>
      <c r="J58" s="8"/>
      <c r="K58" s="8"/>
      <c r="L58" s="8"/>
      <c r="M58" s="3"/>
      <c r="N58" s="3"/>
    </row>
    <row r="59" spans="1:14" ht="15" customHeight="1">
      <c r="A59" s="26" t="s">
        <v>26</v>
      </c>
      <c r="B59" s="26"/>
      <c r="C59" s="26"/>
      <c r="D59" s="26"/>
      <c r="E59" s="26"/>
      <c r="F59" s="26"/>
      <c r="J59" s="8"/>
      <c r="K59" s="8"/>
      <c r="L59" s="8"/>
      <c r="M59" s="3"/>
      <c r="N59" s="3"/>
    </row>
    <row r="60" spans="1:14" ht="15" customHeight="1">
      <c r="A60" s="27" t="s">
        <v>27</v>
      </c>
      <c r="B60" s="27"/>
      <c r="C60" s="27"/>
      <c r="D60" s="27"/>
      <c r="E60" s="27"/>
      <c r="F60" s="27"/>
      <c r="J60" s="8"/>
      <c r="K60" s="8"/>
      <c r="L60" s="6"/>
      <c r="M60" s="6"/>
      <c r="N60" s="3"/>
    </row>
    <row r="61" spans="1:14" ht="15" customHeight="1">
      <c r="A61" s="32"/>
      <c r="B61" s="32"/>
      <c r="C61" s="32"/>
      <c r="D61" s="32"/>
      <c r="E61" s="32"/>
      <c r="F61" s="32"/>
      <c r="J61" s="8"/>
      <c r="K61" s="8"/>
      <c r="L61" s="6"/>
      <c r="M61" s="6"/>
      <c r="N61" s="3"/>
    </row>
    <row r="62" spans="1:14" ht="15" customHeight="1">
      <c r="A62" s="304" t="str">
        <f>A9</f>
        <v>QUARTERLY REPORT ON CONSOLIDATED RESULTS FOR THE QUARTER ENDED 30 SEPTEMBER 2010</v>
      </c>
      <c r="B62" s="305"/>
      <c r="C62" s="305"/>
      <c r="D62" s="305"/>
      <c r="E62" s="305"/>
      <c r="F62" s="305"/>
      <c r="G62" s="305"/>
      <c r="H62" s="305"/>
      <c r="I62" s="305"/>
      <c r="J62" s="8"/>
      <c r="K62" s="8"/>
      <c r="L62" s="6"/>
      <c r="M62" s="6"/>
      <c r="N62" s="3"/>
    </row>
    <row r="63" spans="1:14" ht="15" customHeight="1">
      <c r="A63" s="19">
        <v>2009</v>
      </c>
      <c r="B63" s="22"/>
      <c r="C63" s="22"/>
      <c r="D63" s="22"/>
      <c r="E63" s="22"/>
      <c r="F63" s="22"/>
      <c r="G63" s="22"/>
      <c r="H63" s="22"/>
      <c r="I63" s="24"/>
      <c r="J63" s="8"/>
      <c r="K63" s="8"/>
      <c r="L63" s="6"/>
      <c r="M63" s="6"/>
      <c r="N63" s="3"/>
    </row>
    <row r="64" spans="1:14" ht="15" customHeight="1">
      <c r="A64" s="21"/>
      <c r="B64" s="22"/>
      <c r="C64" s="22"/>
      <c r="D64" s="22"/>
      <c r="E64" s="22"/>
      <c r="F64" s="22"/>
      <c r="G64" s="22"/>
      <c r="H64" s="22"/>
      <c r="I64" s="24"/>
      <c r="J64" s="8"/>
      <c r="K64" s="8"/>
      <c r="L64" s="6"/>
      <c r="M64" s="6"/>
      <c r="N64" s="3"/>
    </row>
    <row r="66" spans="1:14" ht="15" customHeight="1">
      <c r="A66" s="21"/>
      <c r="B66" s="322" t="s">
        <v>18</v>
      </c>
      <c r="C66" s="326"/>
      <c r="D66" s="326"/>
      <c r="E66" s="326"/>
      <c r="F66" s="326"/>
      <c r="G66" s="326"/>
      <c r="H66" s="326"/>
      <c r="I66" s="326"/>
      <c r="J66" s="6"/>
      <c r="K66" s="6"/>
      <c r="L66" s="5"/>
      <c r="M66" s="3"/>
      <c r="N66" s="3"/>
    </row>
    <row r="67" spans="1:14" ht="15" customHeight="1">
      <c r="A67" s="21"/>
      <c r="B67" s="326"/>
      <c r="C67" s="326"/>
      <c r="D67" s="326"/>
      <c r="E67" s="326"/>
      <c r="F67" s="326"/>
      <c r="G67" s="326"/>
      <c r="H67" s="326"/>
      <c r="I67" s="326"/>
      <c r="J67" s="5"/>
      <c r="K67" s="5"/>
      <c r="L67" s="5"/>
      <c r="M67" s="3"/>
      <c r="N67" s="3"/>
    </row>
    <row r="68" spans="1:14" ht="15" customHeight="1">
      <c r="A68" s="21"/>
      <c r="B68" s="326"/>
      <c r="C68" s="326"/>
      <c r="D68" s="326"/>
      <c r="E68" s="326"/>
      <c r="F68" s="326"/>
      <c r="G68" s="326"/>
      <c r="H68" s="326"/>
      <c r="I68" s="326"/>
      <c r="J68" s="5"/>
      <c r="K68" s="5"/>
      <c r="L68" s="5"/>
      <c r="M68" s="3"/>
      <c r="N68" s="3"/>
    </row>
    <row r="69" spans="1:14" ht="15" customHeight="1">
      <c r="A69" s="21"/>
      <c r="B69" s="326"/>
      <c r="C69" s="326"/>
      <c r="D69" s="326"/>
      <c r="E69" s="326"/>
      <c r="F69" s="326"/>
      <c r="G69" s="326"/>
      <c r="H69" s="326"/>
      <c r="I69" s="326"/>
      <c r="J69" s="5"/>
      <c r="K69" s="5"/>
      <c r="L69" s="5"/>
      <c r="M69" s="3"/>
      <c r="N69" s="3"/>
    </row>
    <row r="70" spans="1:14" ht="15" customHeight="1">
      <c r="A70" s="21"/>
      <c r="B70" s="30"/>
      <c r="C70" s="30"/>
      <c r="D70" s="30"/>
      <c r="E70" s="30"/>
      <c r="F70" s="30"/>
      <c r="G70" s="30"/>
      <c r="H70" s="30"/>
      <c r="I70" s="30"/>
      <c r="J70" s="8"/>
      <c r="K70" s="8"/>
      <c r="L70" s="5"/>
      <c r="M70" s="3"/>
      <c r="N70" s="3"/>
    </row>
    <row r="71" spans="1:14" ht="15" customHeight="1">
      <c r="A71" s="19" t="s">
        <v>101</v>
      </c>
      <c r="B71" s="29" t="s">
        <v>102</v>
      </c>
      <c r="C71" s="30"/>
      <c r="D71" s="30"/>
      <c r="E71" s="30"/>
      <c r="F71" s="30"/>
      <c r="G71" s="30"/>
      <c r="H71" s="30"/>
      <c r="I71" s="30"/>
      <c r="J71" s="5"/>
      <c r="K71" s="5"/>
      <c r="L71" s="5"/>
      <c r="M71" s="3"/>
      <c r="N71" s="3"/>
    </row>
    <row r="72" spans="1:14" ht="15" customHeight="1">
      <c r="A72" s="21"/>
      <c r="B72" s="322" t="s">
        <v>219</v>
      </c>
      <c r="C72" s="322"/>
      <c r="D72" s="322"/>
      <c r="E72" s="322"/>
      <c r="F72" s="322"/>
      <c r="G72" s="322"/>
      <c r="H72" s="322"/>
      <c r="I72" s="322"/>
      <c r="J72" s="5"/>
      <c r="K72" s="5"/>
      <c r="L72" s="5"/>
      <c r="M72" s="3"/>
      <c r="N72" s="3"/>
    </row>
    <row r="73" spans="1:14" ht="15" customHeight="1">
      <c r="A73" s="21"/>
      <c r="B73" s="322"/>
      <c r="C73" s="322"/>
      <c r="D73" s="322"/>
      <c r="E73" s="322"/>
      <c r="F73" s="322"/>
      <c r="G73" s="322"/>
      <c r="H73" s="322"/>
      <c r="I73" s="322"/>
      <c r="J73" s="5"/>
      <c r="K73" s="5"/>
      <c r="L73" s="5"/>
      <c r="M73" s="3"/>
      <c r="N73" s="3"/>
    </row>
    <row r="74" spans="1:14" ht="15" customHeight="1">
      <c r="A74" s="28"/>
      <c r="B74" s="17"/>
      <c r="C74" s="17"/>
      <c r="D74" s="17"/>
      <c r="E74" s="17"/>
      <c r="F74" s="17"/>
      <c r="G74" s="17"/>
      <c r="H74" s="17"/>
      <c r="I74" s="17"/>
      <c r="J74" s="5"/>
      <c r="K74" s="5"/>
      <c r="L74" s="5"/>
      <c r="M74" s="3"/>
      <c r="N74" s="3"/>
    </row>
    <row r="75" spans="1:14" ht="15" customHeight="1">
      <c r="A75" s="19" t="s">
        <v>103</v>
      </c>
      <c r="B75" s="29" t="s">
        <v>203</v>
      </c>
      <c r="C75" s="28"/>
      <c r="D75" s="28"/>
      <c r="E75" s="28"/>
      <c r="F75" s="28"/>
      <c r="G75" s="28"/>
      <c r="H75" s="28"/>
      <c r="I75" s="28"/>
      <c r="J75" s="5"/>
      <c r="K75" s="5"/>
      <c r="L75" s="5"/>
      <c r="M75" s="3"/>
      <c r="N75" s="3"/>
    </row>
    <row r="76" spans="1:14" ht="15" customHeight="1">
      <c r="A76" s="19"/>
      <c r="B76" s="327" t="s">
        <v>396</v>
      </c>
      <c r="C76" s="327"/>
      <c r="D76" s="327"/>
      <c r="E76" s="327"/>
      <c r="F76" s="327"/>
      <c r="G76" s="327"/>
      <c r="H76" s="327"/>
      <c r="I76" s="327"/>
      <c r="J76" s="5"/>
      <c r="K76" s="5"/>
      <c r="L76" s="5"/>
      <c r="M76" s="3"/>
      <c r="N76" s="3"/>
    </row>
    <row r="77" spans="1:14" ht="15" customHeight="1">
      <c r="A77" s="19"/>
      <c r="B77" s="327"/>
      <c r="C77" s="327"/>
      <c r="D77" s="327"/>
      <c r="E77" s="327"/>
      <c r="F77" s="327"/>
      <c r="G77" s="327"/>
      <c r="H77" s="327"/>
      <c r="I77" s="327"/>
      <c r="J77" s="5"/>
      <c r="K77" s="5"/>
      <c r="L77" s="5"/>
      <c r="M77" s="3"/>
      <c r="N77" s="3"/>
    </row>
    <row r="78" spans="1:14" ht="15" customHeight="1">
      <c r="A78" s="19"/>
      <c r="B78" s="99"/>
      <c r="C78" s="99"/>
      <c r="D78" s="99"/>
      <c r="E78" s="99"/>
      <c r="F78" s="99"/>
      <c r="G78" s="99"/>
      <c r="H78" s="99"/>
      <c r="I78" s="99"/>
      <c r="J78" s="5"/>
      <c r="K78" s="5"/>
      <c r="L78" s="5"/>
      <c r="M78" s="3"/>
      <c r="N78" s="3"/>
    </row>
    <row r="79" spans="1:14" ht="15" customHeight="1">
      <c r="A79" s="19" t="s">
        <v>104</v>
      </c>
      <c r="B79" s="29" t="s">
        <v>257</v>
      </c>
      <c r="C79" s="30"/>
      <c r="D79" s="30"/>
      <c r="E79" s="30"/>
      <c r="F79" s="30"/>
      <c r="G79" s="30"/>
      <c r="H79" s="30"/>
      <c r="I79" s="30"/>
      <c r="J79" s="5"/>
      <c r="K79" s="5"/>
      <c r="L79" s="5"/>
      <c r="M79" s="3"/>
      <c r="N79" s="3"/>
    </row>
    <row r="80" spans="1:14" ht="15" customHeight="1">
      <c r="A80" s="21"/>
      <c r="B80" s="322" t="s">
        <v>393</v>
      </c>
      <c r="C80" s="326"/>
      <c r="D80" s="326"/>
      <c r="E80" s="326"/>
      <c r="F80" s="326"/>
      <c r="G80" s="326"/>
      <c r="H80" s="326"/>
      <c r="I80" s="326"/>
      <c r="J80" s="5"/>
      <c r="K80" s="5"/>
      <c r="L80" s="5"/>
      <c r="M80" s="3"/>
      <c r="N80" s="3"/>
    </row>
    <row r="81" spans="1:14" ht="15" customHeight="1">
      <c r="A81" s="21"/>
      <c r="B81" s="322"/>
      <c r="C81" s="326"/>
      <c r="D81" s="326"/>
      <c r="E81" s="326"/>
      <c r="F81" s="326"/>
      <c r="G81" s="326"/>
      <c r="H81" s="326"/>
      <c r="I81" s="326"/>
      <c r="J81" s="5"/>
      <c r="K81" s="5"/>
      <c r="L81" s="5"/>
      <c r="M81" s="3"/>
      <c r="N81" s="3"/>
    </row>
    <row r="82" spans="1:14" ht="15" customHeight="1">
      <c r="A82" s="21"/>
      <c r="B82" s="17"/>
      <c r="C82" s="183"/>
      <c r="D82" s="183"/>
      <c r="E82" s="183"/>
      <c r="F82" s="183"/>
      <c r="G82" s="182"/>
      <c r="H82" s="17"/>
      <c r="I82" s="182" t="s">
        <v>37</v>
      </c>
      <c r="J82" s="5"/>
      <c r="K82" s="5"/>
      <c r="L82" s="5"/>
      <c r="M82" s="3"/>
      <c r="N82" s="3"/>
    </row>
    <row r="83" spans="1:14" ht="15" customHeight="1">
      <c r="A83" s="21"/>
      <c r="B83" s="304" t="s">
        <v>258</v>
      </c>
      <c r="C83" s="304"/>
      <c r="D83" s="17"/>
      <c r="E83" s="17"/>
      <c r="F83" s="17"/>
      <c r="I83" s="70"/>
      <c r="J83" s="5"/>
      <c r="K83" s="5"/>
      <c r="L83" s="5"/>
      <c r="M83" s="3"/>
      <c r="N83" s="3"/>
    </row>
    <row r="84" spans="1:14" ht="15" customHeight="1">
      <c r="A84" s="21"/>
      <c r="B84" s="17" t="s">
        <v>19</v>
      </c>
      <c r="C84" s="186"/>
      <c r="D84" s="17"/>
      <c r="E84" s="17"/>
      <c r="F84" s="17"/>
      <c r="G84" s="157"/>
      <c r="H84" s="158"/>
      <c r="I84" s="285">
        <v>13635</v>
      </c>
      <c r="J84" s="5"/>
      <c r="K84" s="5"/>
      <c r="L84" s="5"/>
      <c r="M84" s="3"/>
      <c r="N84" s="3"/>
    </row>
    <row r="85" spans="1:14" ht="15" customHeight="1">
      <c r="A85" s="21"/>
      <c r="B85" s="17" t="s">
        <v>20</v>
      </c>
      <c r="C85" s="186"/>
      <c r="D85" s="17"/>
      <c r="E85" s="17"/>
      <c r="F85" s="17"/>
      <c r="G85" s="157"/>
      <c r="H85" s="158"/>
      <c r="I85" s="286">
        <v>132</v>
      </c>
      <c r="J85" s="5"/>
      <c r="K85" s="5"/>
      <c r="L85" s="5"/>
      <c r="M85" s="3"/>
      <c r="N85" s="3"/>
    </row>
    <row r="86" spans="1:14" ht="15" customHeight="1">
      <c r="A86" s="21"/>
      <c r="B86" s="17"/>
      <c r="C86" s="186"/>
      <c r="D86" s="17"/>
      <c r="E86" s="17"/>
      <c r="F86" s="17"/>
      <c r="G86" s="157"/>
      <c r="H86" s="158"/>
      <c r="I86" s="285">
        <f>SUM(I84:I85)</f>
        <v>13767</v>
      </c>
      <c r="J86" s="5"/>
      <c r="K86" s="5"/>
      <c r="L86" s="5"/>
      <c r="M86" s="3"/>
      <c r="N86" s="3"/>
    </row>
    <row r="87" spans="1:14" ht="15" customHeight="1">
      <c r="A87" s="21"/>
      <c r="B87" s="25" t="s">
        <v>276</v>
      </c>
      <c r="G87" s="34"/>
      <c r="H87" s="70"/>
      <c r="I87" s="179">
        <v>11437</v>
      </c>
      <c r="J87" s="5"/>
      <c r="K87" s="5"/>
      <c r="L87" s="5"/>
      <c r="M87" s="3"/>
      <c r="N87" s="3"/>
    </row>
    <row r="88" spans="1:14" ht="15" customHeight="1">
      <c r="A88" s="21"/>
      <c r="B88" s="25" t="s">
        <v>385</v>
      </c>
      <c r="G88" s="34"/>
      <c r="H88" s="70"/>
      <c r="I88" s="175">
        <v>-4584</v>
      </c>
      <c r="J88" s="5"/>
      <c r="K88" s="5"/>
      <c r="L88" s="5"/>
      <c r="M88" s="3"/>
      <c r="N88" s="3"/>
    </row>
    <row r="89" spans="1:14" ht="15" customHeight="1">
      <c r="A89" s="21"/>
      <c r="B89" s="17"/>
      <c r="C89" s="17"/>
      <c r="D89" s="17"/>
      <c r="E89" s="17"/>
      <c r="F89" s="17"/>
      <c r="G89" s="136"/>
      <c r="H89" s="158"/>
      <c r="I89" s="287">
        <f>SUM(I86:I88)</f>
        <v>20620</v>
      </c>
      <c r="J89" s="5"/>
      <c r="K89" s="5"/>
      <c r="L89" s="5"/>
      <c r="M89" s="3"/>
      <c r="N89" s="3"/>
    </row>
    <row r="90" spans="1:14" ht="15" customHeight="1">
      <c r="A90" s="21"/>
      <c r="B90" s="173" t="s">
        <v>21</v>
      </c>
      <c r="C90" s="18"/>
      <c r="D90" s="18"/>
      <c r="E90" s="173"/>
      <c r="F90" s="17"/>
      <c r="G90" s="136"/>
      <c r="H90" s="158"/>
      <c r="I90" s="288">
        <v>257</v>
      </c>
      <c r="J90" s="5"/>
      <c r="K90" s="5"/>
      <c r="L90" s="5"/>
      <c r="M90" s="3"/>
      <c r="N90" s="3"/>
    </row>
    <row r="91" spans="1:14" ht="15" customHeight="1" thickBot="1">
      <c r="A91" s="21"/>
      <c r="B91" s="328" t="s">
        <v>22</v>
      </c>
      <c r="C91" s="328"/>
      <c r="D91" s="129"/>
      <c r="E91" s="129"/>
      <c r="F91" s="17"/>
      <c r="G91" s="136"/>
      <c r="H91" s="158"/>
      <c r="I91" s="289">
        <f>SUM(I89:I90)</f>
        <v>20877</v>
      </c>
      <c r="J91" s="5"/>
      <c r="K91" s="5"/>
      <c r="L91" s="5"/>
      <c r="M91" s="3"/>
      <c r="N91" s="3"/>
    </row>
    <row r="92" spans="1:14" ht="15" customHeight="1" thickTop="1">
      <c r="A92" s="21"/>
      <c r="C92" s="127"/>
      <c r="D92" s="129"/>
      <c r="E92" s="129"/>
      <c r="F92" s="17"/>
      <c r="G92" s="136"/>
      <c r="H92" s="158"/>
      <c r="I92" s="157"/>
      <c r="J92" s="5"/>
      <c r="K92" s="5"/>
      <c r="L92" s="5"/>
      <c r="M92" s="3"/>
      <c r="N92" s="3"/>
    </row>
    <row r="93" spans="1:14" ht="15" customHeight="1">
      <c r="A93" s="19" t="s">
        <v>107</v>
      </c>
      <c r="B93" s="29" t="s">
        <v>105</v>
      </c>
      <c r="C93" s="30"/>
      <c r="D93" s="30"/>
      <c r="E93" s="30"/>
      <c r="F93" s="30"/>
      <c r="G93" s="30"/>
      <c r="H93" s="30"/>
      <c r="I93" s="30"/>
      <c r="J93" s="3"/>
      <c r="K93" s="3"/>
      <c r="L93" s="3"/>
      <c r="M93" s="3"/>
      <c r="N93" s="3"/>
    </row>
    <row r="94" spans="1:14" ht="15" customHeight="1">
      <c r="A94" s="21"/>
      <c r="B94" s="329" t="s">
        <v>106</v>
      </c>
      <c r="C94" s="329"/>
      <c r="D94" s="329"/>
      <c r="E94" s="329"/>
      <c r="F94" s="329"/>
      <c r="G94" s="329"/>
      <c r="H94" s="329"/>
      <c r="I94" s="329"/>
      <c r="J94" s="3"/>
      <c r="K94" s="3"/>
      <c r="L94" s="3"/>
      <c r="M94" s="3"/>
      <c r="N94" s="3"/>
    </row>
    <row r="95" spans="1:14" ht="15" customHeight="1">
      <c r="A95" s="21"/>
      <c r="B95" s="329"/>
      <c r="C95" s="329"/>
      <c r="D95" s="329"/>
      <c r="E95" s="329"/>
      <c r="F95" s="329"/>
      <c r="G95" s="329"/>
      <c r="H95" s="329"/>
      <c r="I95" s="329"/>
      <c r="J95" s="3"/>
      <c r="K95" s="3"/>
      <c r="L95" s="3"/>
      <c r="M95" s="3"/>
      <c r="N95" s="3"/>
    </row>
    <row r="96" spans="1:14" ht="15" customHeight="1">
      <c r="A96" s="21"/>
      <c r="B96" s="183"/>
      <c r="C96" s="183"/>
      <c r="D96" s="183"/>
      <c r="E96" s="183"/>
      <c r="F96" s="183"/>
      <c r="G96" s="183"/>
      <c r="H96" s="183"/>
      <c r="I96" s="183"/>
      <c r="J96" s="3"/>
      <c r="K96" s="3"/>
      <c r="L96" s="3"/>
      <c r="M96" s="3"/>
      <c r="N96" s="3"/>
    </row>
    <row r="97" spans="1:14" ht="15" customHeight="1">
      <c r="A97" s="19" t="s">
        <v>109</v>
      </c>
      <c r="B97" s="29" t="s">
        <v>108</v>
      </c>
      <c r="C97" s="30"/>
      <c r="D97" s="30"/>
      <c r="E97" s="30"/>
      <c r="F97" s="30"/>
      <c r="G97" s="30"/>
      <c r="H97" s="30"/>
      <c r="I97" s="30"/>
      <c r="J97" s="3"/>
      <c r="K97" s="3"/>
      <c r="L97" s="3"/>
      <c r="M97" s="3"/>
      <c r="N97" s="3"/>
    </row>
    <row r="98" spans="1:14" ht="15" customHeight="1">
      <c r="A98" s="19"/>
      <c r="B98" s="327" t="s">
        <v>397</v>
      </c>
      <c r="C98" s="327"/>
      <c r="D98" s="327"/>
      <c r="E98" s="327"/>
      <c r="F98" s="327"/>
      <c r="G98" s="327"/>
      <c r="H98" s="327"/>
      <c r="I98" s="327"/>
      <c r="J98" s="3"/>
      <c r="K98" s="3"/>
      <c r="L98" s="6"/>
      <c r="M98" s="3"/>
      <c r="N98" s="3"/>
    </row>
    <row r="99" spans="1:14" ht="15" customHeight="1">
      <c r="A99" s="21"/>
      <c r="B99" s="327"/>
      <c r="C99" s="327"/>
      <c r="D99" s="327"/>
      <c r="E99" s="327"/>
      <c r="F99" s="327"/>
      <c r="G99" s="327"/>
      <c r="H99" s="327"/>
      <c r="I99" s="327"/>
      <c r="J99" s="3"/>
      <c r="K99" s="3"/>
      <c r="L99" s="6"/>
      <c r="M99" s="3"/>
      <c r="N99" s="3"/>
    </row>
    <row r="100" spans="10:27" ht="15" customHeight="1">
      <c r="J100" s="3"/>
      <c r="K100" s="3"/>
      <c r="M100" s="6"/>
      <c r="N100" s="6"/>
      <c r="O100" s="6"/>
      <c r="P100" s="6"/>
      <c r="Q100" s="6"/>
      <c r="R100" s="6"/>
      <c r="S100" s="6"/>
      <c r="T100" s="1"/>
      <c r="U100" s="1"/>
      <c r="V100" s="1"/>
      <c r="W100" s="1"/>
      <c r="X100" s="1"/>
      <c r="Y100" s="1"/>
      <c r="Z100" s="1"/>
      <c r="AA100" s="1"/>
    </row>
    <row r="101" spans="1:27" ht="13.5">
      <c r="A101" s="19" t="s">
        <v>111</v>
      </c>
      <c r="B101" s="29" t="s">
        <v>110</v>
      </c>
      <c r="C101" s="30"/>
      <c r="D101" s="30"/>
      <c r="E101" s="30"/>
      <c r="F101" s="30"/>
      <c r="G101" s="30"/>
      <c r="H101" s="30"/>
      <c r="I101" s="30"/>
      <c r="J101" s="3"/>
      <c r="K101" s="3"/>
      <c r="M101" s="6"/>
      <c r="N101" s="6"/>
      <c r="O101" s="6"/>
      <c r="P101" s="6"/>
      <c r="Q101" s="6"/>
      <c r="R101" s="6"/>
      <c r="S101" s="6"/>
      <c r="T101" s="1"/>
      <c r="U101" s="1"/>
      <c r="V101" s="1"/>
      <c r="W101" s="1"/>
      <c r="X101" s="1"/>
      <c r="Y101" s="1"/>
      <c r="Z101" s="1"/>
      <c r="AA101" s="1"/>
    </row>
    <row r="102" spans="1:27" ht="15" customHeight="1">
      <c r="A102" s="21"/>
      <c r="B102" s="327" t="s">
        <v>398</v>
      </c>
      <c r="C102" s="327"/>
      <c r="D102" s="327"/>
      <c r="E102" s="327"/>
      <c r="F102" s="327"/>
      <c r="G102" s="327"/>
      <c r="H102" s="327"/>
      <c r="I102" s="327"/>
      <c r="J102" s="3"/>
      <c r="K102" s="3"/>
      <c r="L102" s="6"/>
      <c r="M102" s="6"/>
      <c r="N102" s="6"/>
      <c r="O102" s="6"/>
      <c r="P102" s="6"/>
      <c r="Q102" s="6"/>
      <c r="R102" s="6"/>
      <c r="S102" s="6"/>
      <c r="T102" s="1"/>
      <c r="U102" s="1"/>
      <c r="V102" s="1"/>
      <c r="W102" s="1"/>
      <c r="X102" s="1"/>
      <c r="Y102" s="1"/>
      <c r="Z102" s="1"/>
      <c r="AA102" s="1"/>
    </row>
    <row r="103" spans="1:27" ht="13.5">
      <c r="A103" s="21"/>
      <c r="B103" s="327"/>
      <c r="C103" s="327"/>
      <c r="D103" s="327"/>
      <c r="E103" s="327"/>
      <c r="F103" s="327"/>
      <c r="G103" s="327"/>
      <c r="H103" s="327"/>
      <c r="I103" s="327"/>
      <c r="J103" s="3"/>
      <c r="K103" s="3"/>
      <c r="L103" s="6"/>
      <c r="M103" s="6"/>
      <c r="N103" s="6"/>
      <c r="O103" s="6"/>
      <c r="P103" s="6"/>
      <c r="Q103" s="6"/>
      <c r="R103" s="6"/>
      <c r="S103" s="6"/>
      <c r="T103" s="1"/>
      <c r="U103" s="1"/>
      <c r="V103" s="1"/>
      <c r="W103" s="1"/>
      <c r="X103" s="1"/>
      <c r="Y103" s="1"/>
      <c r="Z103" s="1"/>
      <c r="AA103" s="1"/>
    </row>
    <row r="104" spans="1:27" ht="13.5">
      <c r="A104" s="108"/>
      <c r="B104" s="327"/>
      <c r="C104" s="327"/>
      <c r="D104" s="327"/>
      <c r="E104" s="327"/>
      <c r="F104" s="327"/>
      <c r="G104" s="327"/>
      <c r="H104" s="327"/>
      <c r="I104" s="327"/>
      <c r="J104" s="3"/>
      <c r="K104" s="3"/>
      <c r="L104" s="6"/>
      <c r="M104" s="6"/>
      <c r="N104" s="6"/>
      <c r="O104" s="6"/>
      <c r="P104" s="6"/>
      <c r="Q104" s="6"/>
      <c r="R104" s="6"/>
      <c r="S104" s="6"/>
      <c r="T104" s="1"/>
      <c r="U104" s="1"/>
      <c r="V104" s="1"/>
      <c r="W104" s="1"/>
      <c r="X104" s="1"/>
      <c r="Y104" s="1"/>
      <c r="Z104" s="1"/>
      <c r="AA104" s="1"/>
    </row>
    <row r="105" spans="1:27" ht="13.5">
      <c r="A105" s="108"/>
      <c r="B105" s="99"/>
      <c r="C105" s="99"/>
      <c r="D105" s="99"/>
      <c r="E105" s="99"/>
      <c r="F105" s="99"/>
      <c r="G105" s="99"/>
      <c r="H105" s="99"/>
      <c r="I105" s="99"/>
      <c r="J105" s="3"/>
      <c r="K105" s="3"/>
      <c r="L105" s="6"/>
      <c r="M105" s="6"/>
      <c r="N105" s="6"/>
      <c r="O105" s="6"/>
      <c r="P105" s="6"/>
      <c r="Q105" s="6"/>
      <c r="R105" s="6"/>
      <c r="S105" s="6"/>
      <c r="T105" s="1"/>
      <c r="U105" s="1"/>
      <c r="V105" s="1"/>
      <c r="W105" s="1"/>
      <c r="X105" s="1"/>
      <c r="Y105" s="1"/>
      <c r="Z105" s="1"/>
      <c r="AA105" s="1"/>
    </row>
    <row r="106" spans="1:14" ht="15" customHeight="1">
      <c r="A106" s="21"/>
      <c r="C106" s="127"/>
      <c r="D106" s="129"/>
      <c r="E106" s="129"/>
      <c r="F106" s="17"/>
      <c r="G106" s="136"/>
      <c r="H106" s="158"/>
      <c r="I106" s="24" t="s">
        <v>23</v>
      </c>
      <c r="J106" s="5"/>
      <c r="K106" s="5"/>
      <c r="L106" s="3"/>
      <c r="M106" s="3"/>
      <c r="N106" s="3"/>
    </row>
    <row r="107" spans="10:14" ht="15" customHeight="1">
      <c r="J107" s="3"/>
      <c r="K107" s="3"/>
      <c r="L107" s="3"/>
      <c r="M107" s="3"/>
      <c r="N107" s="3"/>
    </row>
    <row r="108" spans="10:14" ht="15" customHeight="1">
      <c r="J108" s="3"/>
      <c r="K108" s="3"/>
      <c r="L108" s="3"/>
      <c r="M108" s="3"/>
      <c r="N108" s="3"/>
    </row>
    <row r="109" spans="10:14" ht="15" customHeight="1">
      <c r="J109" s="3"/>
      <c r="K109" s="3"/>
      <c r="L109" s="3"/>
      <c r="M109" s="3"/>
      <c r="N109" s="3"/>
    </row>
    <row r="110" spans="10:14" ht="15" customHeight="1">
      <c r="J110" s="3"/>
      <c r="K110" s="3"/>
      <c r="L110" s="3"/>
      <c r="M110" s="3"/>
      <c r="N110" s="3"/>
    </row>
    <row r="111" spans="10:14" ht="15" customHeight="1">
      <c r="J111" s="3"/>
      <c r="K111" s="3"/>
      <c r="L111" s="3"/>
      <c r="M111" s="3"/>
      <c r="N111" s="3"/>
    </row>
    <row r="112" spans="1:14" ht="15" customHeight="1">
      <c r="A112" s="26" t="s">
        <v>26</v>
      </c>
      <c r="B112" s="26"/>
      <c r="C112" s="26"/>
      <c r="D112" s="26"/>
      <c r="E112" s="26"/>
      <c r="F112" s="26"/>
      <c r="J112" s="3"/>
      <c r="K112" s="3"/>
      <c r="L112" s="3"/>
      <c r="M112" s="3"/>
      <c r="N112" s="3"/>
    </row>
    <row r="113" spans="1:14" ht="13.5">
      <c r="A113" s="27" t="s">
        <v>27</v>
      </c>
      <c r="B113" s="27"/>
      <c r="C113" s="27"/>
      <c r="D113" s="27"/>
      <c r="E113" s="27"/>
      <c r="F113" s="27"/>
      <c r="J113" s="3"/>
      <c r="K113" s="3"/>
      <c r="L113" s="3"/>
      <c r="M113" s="3"/>
      <c r="N113" s="3"/>
    </row>
    <row r="114" spans="1:14" ht="13.5">
      <c r="A114" s="21"/>
      <c r="B114" s="17"/>
      <c r="C114" s="137"/>
      <c r="D114" s="17"/>
      <c r="E114" s="136"/>
      <c r="F114" s="17"/>
      <c r="G114" s="137"/>
      <c r="H114" s="158"/>
      <c r="J114" s="3"/>
      <c r="K114" s="3"/>
      <c r="L114" s="3"/>
      <c r="M114" s="3"/>
      <c r="N114" s="3"/>
    </row>
    <row r="115" spans="1:14" ht="15" customHeight="1">
      <c r="A115" s="304" t="str">
        <f>A62</f>
        <v>QUARTERLY REPORT ON CONSOLIDATED RESULTS FOR THE QUARTER ENDED 30 SEPTEMBER 2010</v>
      </c>
      <c r="B115" s="305"/>
      <c r="C115" s="305"/>
      <c r="D115" s="305"/>
      <c r="E115" s="305"/>
      <c r="F115" s="305"/>
      <c r="G115" s="305"/>
      <c r="H115" s="305"/>
      <c r="I115" s="305"/>
      <c r="J115" s="3"/>
      <c r="K115" s="3"/>
      <c r="L115" s="3"/>
      <c r="M115" s="3"/>
      <c r="N115" s="3"/>
    </row>
    <row r="116" spans="1:14" ht="15" customHeight="1">
      <c r="A116" s="305"/>
      <c r="B116" s="305"/>
      <c r="C116" s="305"/>
      <c r="D116" s="305"/>
      <c r="E116" s="305"/>
      <c r="F116" s="305"/>
      <c r="G116" s="305"/>
      <c r="H116" s="305"/>
      <c r="I116" s="305"/>
      <c r="J116" s="3"/>
      <c r="K116" s="3"/>
      <c r="L116" s="3"/>
      <c r="M116" s="3"/>
      <c r="N116" s="3"/>
    </row>
    <row r="117" spans="2:14" ht="15" customHeight="1">
      <c r="B117" s="32"/>
      <c r="C117" s="32"/>
      <c r="D117" s="32"/>
      <c r="E117" s="32"/>
      <c r="F117" s="32"/>
      <c r="G117" s="32"/>
      <c r="H117" s="32"/>
      <c r="I117" s="24"/>
      <c r="J117" s="3"/>
      <c r="K117" s="3"/>
      <c r="L117" s="3"/>
      <c r="M117" s="3"/>
      <c r="N117" s="3"/>
    </row>
    <row r="118" spans="1:27" ht="13.5">
      <c r="A118" s="108"/>
      <c r="B118" s="194"/>
      <c r="C118" s="194"/>
      <c r="D118" s="194"/>
      <c r="E118" s="194"/>
      <c r="F118" s="194"/>
      <c r="G118" s="194"/>
      <c r="H118" s="194"/>
      <c r="I118" s="194"/>
      <c r="J118" s="6"/>
      <c r="K118" s="6"/>
      <c r="L118" s="6"/>
      <c r="M118" s="6"/>
      <c r="N118" s="6"/>
      <c r="O118" s="6"/>
      <c r="P118" s="6"/>
      <c r="Q118" s="6"/>
      <c r="R118" s="6"/>
      <c r="S118" s="6"/>
      <c r="T118" s="1"/>
      <c r="U118" s="1"/>
      <c r="V118" s="1"/>
      <c r="W118" s="1"/>
      <c r="X118" s="1"/>
      <c r="Y118" s="1"/>
      <c r="Z118" s="1"/>
      <c r="AA118" s="1"/>
    </row>
    <row r="119" spans="1:27" ht="15" customHeight="1">
      <c r="A119" s="19" t="s">
        <v>112</v>
      </c>
      <c r="B119" s="29" t="s">
        <v>211</v>
      </c>
      <c r="C119" s="30"/>
      <c r="D119" s="30"/>
      <c r="E119" s="30"/>
      <c r="F119" s="30"/>
      <c r="G119" s="30"/>
      <c r="H119" s="30"/>
      <c r="I119" s="30"/>
      <c r="J119" s="6"/>
      <c r="K119" s="6"/>
      <c r="L119" s="6"/>
      <c r="M119" s="6"/>
      <c r="N119" s="6"/>
      <c r="O119" s="6"/>
      <c r="P119" s="6"/>
      <c r="Q119" s="6"/>
      <c r="R119" s="6"/>
      <c r="S119" s="6"/>
      <c r="T119" s="1"/>
      <c r="U119" s="1"/>
      <c r="V119" s="1"/>
      <c r="W119" s="1"/>
      <c r="X119" s="1"/>
      <c r="Y119" s="1"/>
      <c r="Z119" s="1"/>
      <c r="AA119" s="1"/>
    </row>
    <row r="120" spans="1:27" ht="15" customHeight="1">
      <c r="A120" s="19"/>
      <c r="B120" s="29"/>
      <c r="C120" s="30"/>
      <c r="D120" s="30"/>
      <c r="E120" s="30"/>
      <c r="F120" s="30"/>
      <c r="G120" s="30"/>
      <c r="H120" s="30"/>
      <c r="I120" s="30"/>
      <c r="J120" s="6"/>
      <c r="K120" s="6"/>
      <c r="L120" s="6"/>
      <c r="M120" s="6"/>
      <c r="N120" s="6"/>
      <c r="O120" s="6"/>
      <c r="P120" s="6"/>
      <c r="Q120" s="6"/>
      <c r="R120" s="6"/>
      <c r="S120" s="6"/>
      <c r="T120" s="1"/>
      <c r="U120" s="1"/>
      <c r="V120" s="1"/>
      <c r="W120" s="1"/>
      <c r="X120" s="1"/>
      <c r="Y120" s="1"/>
      <c r="Z120" s="1"/>
      <c r="AA120" s="1"/>
    </row>
    <row r="121" spans="1:27" ht="15" customHeight="1">
      <c r="A121" s="19"/>
      <c r="B121" s="282" t="s">
        <v>388</v>
      </c>
      <c r="C121" s="30"/>
      <c r="D121" s="30"/>
      <c r="E121" s="30"/>
      <c r="F121" s="30"/>
      <c r="G121" s="30"/>
      <c r="H121" s="30"/>
      <c r="I121" s="30"/>
      <c r="J121" s="6"/>
      <c r="K121" s="6"/>
      <c r="L121" s="6"/>
      <c r="M121" s="6"/>
      <c r="N121" s="6"/>
      <c r="O121" s="6"/>
      <c r="P121" s="6"/>
      <c r="Q121" s="6"/>
      <c r="R121" s="6"/>
      <c r="S121" s="6"/>
      <c r="T121" s="1"/>
      <c r="U121" s="1"/>
      <c r="V121" s="1"/>
      <c r="W121" s="1"/>
      <c r="X121" s="1"/>
      <c r="Y121" s="1"/>
      <c r="Z121" s="1"/>
      <c r="AA121" s="1"/>
    </row>
    <row r="122" spans="1:27" ht="15" customHeight="1">
      <c r="A122" s="19"/>
      <c r="B122" s="30"/>
      <c r="C122" s="30"/>
      <c r="D122" s="30"/>
      <c r="E122" s="30"/>
      <c r="F122" s="30"/>
      <c r="G122" s="30"/>
      <c r="H122" s="30"/>
      <c r="I122" s="30"/>
      <c r="J122" s="6"/>
      <c r="K122" s="6"/>
      <c r="L122" s="6"/>
      <c r="M122" s="6"/>
      <c r="N122" s="6"/>
      <c r="O122" s="6"/>
      <c r="P122" s="6"/>
      <c r="Q122" s="6"/>
      <c r="R122" s="6"/>
      <c r="S122" s="6"/>
      <c r="T122" s="1"/>
      <c r="U122" s="1"/>
      <c r="V122" s="1"/>
      <c r="W122" s="1"/>
      <c r="X122" s="1"/>
      <c r="Y122" s="1"/>
      <c r="Z122" s="1"/>
      <c r="AA122" s="1"/>
    </row>
    <row r="123" spans="1:27" ht="15" customHeight="1">
      <c r="A123" s="19" t="s">
        <v>193</v>
      </c>
      <c r="B123" s="29" t="s">
        <v>210</v>
      </c>
      <c r="C123" s="30"/>
      <c r="D123" s="30"/>
      <c r="E123" s="30"/>
      <c r="F123" s="30"/>
      <c r="G123" s="30"/>
      <c r="H123" s="30"/>
      <c r="I123" s="30"/>
      <c r="J123" s="6"/>
      <c r="K123" s="6"/>
      <c r="L123" s="6"/>
      <c r="M123" s="6"/>
      <c r="N123" s="6"/>
      <c r="O123" s="6"/>
      <c r="P123" s="6"/>
      <c r="Q123" s="6"/>
      <c r="R123" s="6"/>
      <c r="S123" s="6"/>
      <c r="T123" s="1"/>
      <c r="U123" s="1"/>
      <c r="V123" s="1"/>
      <c r="W123" s="1"/>
      <c r="X123" s="1"/>
      <c r="Y123" s="1"/>
      <c r="Z123" s="1"/>
      <c r="AA123" s="1"/>
    </row>
    <row r="124" spans="1:27" ht="15" customHeight="1">
      <c r="A124" s="83" t="s">
        <v>113</v>
      </c>
      <c r="B124" s="30" t="s">
        <v>114</v>
      </c>
      <c r="C124" s="30"/>
      <c r="D124" s="30"/>
      <c r="E124" s="30"/>
      <c r="F124" s="30"/>
      <c r="G124" s="30"/>
      <c r="H124" s="30"/>
      <c r="I124" s="30"/>
      <c r="J124" s="6"/>
      <c r="K124" s="6"/>
      <c r="L124" s="6"/>
      <c r="M124" s="6"/>
      <c r="N124" s="6"/>
      <c r="O124" s="6"/>
      <c r="P124" s="6"/>
      <c r="Q124" s="6"/>
      <c r="R124" s="6"/>
      <c r="S124" s="6"/>
      <c r="T124" s="1"/>
      <c r="U124" s="1"/>
      <c r="V124" s="1"/>
      <c r="W124" s="1"/>
      <c r="X124" s="1"/>
      <c r="Y124" s="1"/>
      <c r="Z124" s="1"/>
      <c r="AA124" s="1"/>
    </row>
    <row r="125" spans="1:27" ht="15" customHeight="1">
      <c r="A125" s="83"/>
      <c r="B125" s="327" t="s">
        <v>255</v>
      </c>
      <c r="C125" s="327"/>
      <c r="D125" s="327"/>
      <c r="E125" s="327"/>
      <c r="F125" s="327"/>
      <c r="G125" s="327"/>
      <c r="H125" s="327"/>
      <c r="I125" s="327"/>
      <c r="J125" s="6"/>
      <c r="K125" s="6"/>
      <c r="L125" s="6"/>
      <c r="M125" s="6"/>
      <c r="N125" s="6"/>
      <c r="O125" s="6"/>
      <c r="P125" s="6"/>
      <c r="Q125" s="6"/>
      <c r="R125" s="6"/>
      <c r="S125" s="6"/>
      <c r="T125" s="1"/>
      <c r="U125" s="1"/>
      <c r="V125" s="1"/>
      <c r="W125" s="1"/>
      <c r="X125" s="1"/>
      <c r="Y125" s="1"/>
      <c r="Z125" s="1"/>
      <c r="AA125" s="1"/>
    </row>
    <row r="126" spans="1:27" ht="15" customHeight="1">
      <c r="A126" s="21"/>
      <c r="B126" s="327"/>
      <c r="C126" s="327"/>
      <c r="D126" s="327"/>
      <c r="E126" s="327"/>
      <c r="F126" s="327"/>
      <c r="G126" s="327"/>
      <c r="H126" s="327"/>
      <c r="I126" s="327"/>
      <c r="J126" s="6"/>
      <c r="K126" s="6"/>
      <c r="L126" s="6"/>
      <c r="M126" s="6"/>
      <c r="N126" s="6"/>
      <c r="O126" s="6"/>
      <c r="P126" s="6"/>
      <c r="Q126" s="6"/>
      <c r="R126" s="6"/>
      <c r="S126" s="6"/>
      <c r="T126" s="1"/>
      <c r="U126" s="1"/>
      <c r="V126" s="1"/>
      <c r="W126" s="1"/>
      <c r="X126" s="1"/>
      <c r="Y126" s="1"/>
      <c r="Z126" s="1"/>
      <c r="AA126" s="1"/>
    </row>
    <row r="127" spans="1:27" ht="15" customHeight="1">
      <c r="A127" s="21"/>
      <c r="B127" s="99"/>
      <c r="C127" s="99"/>
      <c r="D127" s="99"/>
      <c r="E127" s="99"/>
      <c r="F127" s="99"/>
      <c r="G127" s="99"/>
      <c r="H127" s="99"/>
      <c r="I127" s="99"/>
      <c r="J127" s="6"/>
      <c r="K127" s="6"/>
      <c r="L127" s="6"/>
      <c r="M127" s="6"/>
      <c r="N127" s="6"/>
      <c r="O127" s="6"/>
      <c r="P127" s="6"/>
      <c r="Q127" s="6"/>
      <c r="R127" s="6"/>
      <c r="S127" s="6"/>
      <c r="T127" s="1"/>
      <c r="U127" s="1"/>
      <c r="V127" s="1"/>
      <c r="W127" s="1"/>
      <c r="X127" s="1"/>
      <c r="Y127" s="1"/>
      <c r="Z127" s="1"/>
      <c r="AA127" s="1"/>
    </row>
    <row r="128" spans="1:27" ht="15" customHeight="1">
      <c r="A128" s="19"/>
      <c r="B128" s="29"/>
      <c r="C128" s="325" t="s">
        <v>170</v>
      </c>
      <c r="D128" s="325"/>
      <c r="E128" s="325"/>
      <c r="F128" s="20"/>
      <c r="G128" s="325" t="s">
        <v>171</v>
      </c>
      <c r="H128" s="325"/>
      <c r="I128" s="325"/>
      <c r="J128" s="6"/>
      <c r="K128" s="6"/>
      <c r="L128" s="6"/>
      <c r="M128" s="6"/>
      <c r="N128" s="6"/>
      <c r="O128" s="6"/>
      <c r="P128" s="6"/>
      <c r="Q128" s="6"/>
      <c r="R128" s="6"/>
      <c r="S128" s="6"/>
      <c r="T128" s="1"/>
      <c r="U128" s="1"/>
      <c r="V128" s="1"/>
      <c r="W128" s="1"/>
      <c r="X128" s="1"/>
      <c r="Y128" s="1"/>
      <c r="Z128" s="1"/>
      <c r="AA128" s="1"/>
    </row>
    <row r="129" spans="1:27" ht="15" customHeight="1">
      <c r="A129" s="19"/>
      <c r="B129" s="23"/>
      <c r="C129" s="292" t="s">
        <v>172</v>
      </c>
      <c r="D129" s="292"/>
      <c r="E129" s="292"/>
      <c r="F129" s="18"/>
      <c r="G129" s="292" t="s">
        <v>270</v>
      </c>
      <c r="H129" s="292"/>
      <c r="I129" s="292"/>
      <c r="J129" s="6"/>
      <c r="K129" s="6"/>
      <c r="L129" s="6"/>
      <c r="M129" s="6"/>
      <c r="N129" s="6"/>
      <c r="O129" s="6"/>
      <c r="P129" s="6"/>
      <c r="Q129" s="6"/>
      <c r="R129" s="6"/>
      <c r="S129" s="6"/>
      <c r="T129" s="1"/>
      <c r="U129" s="1"/>
      <c r="V129" s="1"/>
      <c r="W129" s="1"/>
      <c r="X129" s="1"/>
      <c r="Y129" s="1"/>
      <c r="Z129" s="1"/>
      <c r="AA129" s="1"/>
    </row>
    <row r="130" spans="1:27" ht="15" customHeight="1">
      <c r="A130" s="19"/>
      <c r="B130" s="29"/>
      <c r="C130" s="94" t="s">
        <v>16</v>
      </c>
      <c r="D130" s="30"/>
      <c r="E130" s="94" t="s">
        <v>272</v>
      </c>
      <c r="F130" s="30"/>
      <c r="G130" s="94" t="s">
        <v>16</v>
      </c>
      <c r="H130" s="30"/>
      <c r="I130" s="94" t="s">
        <v>272</v>
      </c>
      <c r="J130" s="6"/>
      <c r="K130" s="6"/>
      <c r="L130" s="6"/>
      <c r="M130" s="6"/>
      <c r="N130" s="6"/>
      <c r="O130" s="6"/>
      <c r="P130" s="6"/>
      <c r="Q130" s="6"/>
      <c r="R130" s="6"/>
      <c r="S130" s="6"/>
      <c r="T130" s="1"/>
      <c r="U130" s="1"/>
      <c r="V130" s="1"/>
      <c r="W130" s="1"/>
      <c r="X130" s="1"/>
      <c r="Y130" s="1"/>
      <c r="Z130" s="1"/>
      <c r="AA130" s="1"/>
    </row>
    <row r="131" spans="1:27" ht="15" customHeight="1">
      <c r="A131" s="19"/>
      <c r="B131" s="22" t="s">
        <v>179</v>
      </c>
      <c r="C131" s="100" t="s">
        <v>169</v>
      </c>
      <c r="D131" s="22"/>
      <c r="E131" s="100" t="s">
        <v>169</v>
      </c>
      <c r="F131" s="22"/>
      <c r="G131" s="100" t="s">
        <v>169</v>
      </c>
      <c r="H131" s="22"/>
      <c r="I131" s="100" t="s">
        <v>169</v>
      </c>
      <c r="J131" s="6"/>
      <c r="K131" s="6"/>
      <c r="P131" s="6"/>
      <c r="R131" s="1"/>
      <c r="S131" s="202"/>
      <c r="T131" s="1"/>
      <c r="U131" s="1"/>
      <c r="V131" s="1"/>
      <c r="W131" s="1"/>
      <c r="X131" s="1"/>
      <c r="Y131" s="1"/>
      <c r="Z131" s="1"/>
      <c r="AA131" s="1"/>
    </row>
    <row r="132" spans="1:27" ht="15" customHeight="1">
      <c r="A132" s="19"/>
      <c r="B132" s="327" t="s">
        <v>180</v>
      </c>
      <c r="C132" s="22"/>
      <c r="D132" s="22"/>
      <c r="E132" s="22"/>
      <c r="F132" s="22"/>
      <c r="G132" s="22"/>
      <c r="H132" s="22"/>
      <c r="I132" s="22"/>
      <c r="J132" s="6"/>
      <c r="K132" s="6"/>
      <c r="P132" s="6"/>
      <c r="R132" s="1"/>
      <c r="S132" s="6"/>
      <c r="T132" s="1"/>
      <c r="U132" s="1"/>
      <c r="V132" s="1"/>
      <c r="W132" s="1"/>
      <c r="X132" s="1"/>
      <c r="Y132" s="1"/>
      <c r="Z132" s="1"/>
      <c r="AA132" s="1"/>
    </row>
    <row r="133" spans="1:27" ht="15" customHeight="1">
      <c r="A133" s="19"/>
      <c r="B133" s="327"/>
      <c r="C133" s="134">
        <f>'Income Statement'!C39</f>
        <v>932</v>
      </c>
      <c r="D133" s="138"/>
      <c r="E133" s="134">
        <v>1052</v>
      </c>
      <c r="F133" s="30"/>
      <c r="G133" s="159">
        <f>'Income Statement'!G39</f>
        <v>3664</v>
      </c>
      <c r="H133" s="138"/>
      <c r="I133" s="134">
        <v>1919</v>
      </c>
      <c r="J133" s="6"/>
      <c r="K133" s="6"/>
      <c r="P133" s="6"/>
      <c r="R133" s="1"/>
      <c r="S133" s="6"/>
      <c r="T133" s="1"/>
      <c r="U133" s="1"/>
      <c r="V133" s="1"/>
      <c r="W133" s="1"/>
      <c r="X133" s="1"/>
      <c r="Y133" s="1"/>
      <c r="Z133" s="1"/>
      <c r="AA133" s="1"/>
    </row>
    <row r="134" spans="1:27" ht="15" customHeight="1">
      <c r="A134" s="19"/>
      <c r="B134" s="30"/>
      <c r="C134" s="30"/>
      <c r="D134" s="30"/>
      <c r="E134" s="195"/>
      <c r="F134" s="30"/>
      <c r="G134" s="30"/>
      <c r="H134" s="30"/>
      <c r="I134" s="197"/>
      <c r="J134" s="6"/>
      <c r="K134" s="6"/>
      <c r="P134" s="6"/>
      <c r="R134" s="1"/>
      <c r="S134" s="6"/>
      <c r="T134" s="1"/>
      <c r="U134" s="1"/>
      <c r="V134" s="1"/>
      <c r="W134" s="1"/>
      <c r="X134" s="1"/>
      <c r="Y134" s="1"/>
      <c r="Z134" s="1"/>
      <c r="AA134" s="1"/>
    </row>
    <row r="135" spans="1:14" ht="15" customHeight="1">
      <c r="A135" s="19"/>
      <c r="B135" s="29"/>
      <c r="C135" s="292" t="s">
        <v>172</v>
      </c>
      <c r="D135" s="292"/>
      <c r="E135" s="292"/>
      <c r="F135" s="18"/>
      <c r="G135" s="292" t="s">
        <v>270</v>
      </c>
      <c r="H135" s="292"/>
      <c r="I135" s="292"/>
      <c r="J135" s="3"/>
      <c r="K135" s="3"/>
      <c r="L135" s="3"/>
      <c r="M135" s="3"/>
      <c r="N135" s="3"/>
    </row>
    <row r="136" spans="1:14" ht="15" customHeight="1">
      <c r="A136" s="19"/>
      <c r="C136" s="94" t="s">
        <v>16</v>
      </c>
      <c r="D136" s="30"/>
      <c r="E136" s="94" t="s">
        <v>272</v>
      </c>
      <c r="F136" s="30"/>
      <c r="G136" s="94" t="s">
        <v>16</v>
      </c>
      <c r="H136" s="30"/>
      <c r="I136" s="94" t="s">
        <v>272</v>
      </c>
      <c r="J136" s="3"/>
      <c r="K136" s="3"/>
      <c r="L136" s="3"/>
      <c r="M136" s="3"/>
      <c r="N136" s="3"/>
    </row>
    <row r="137" spans="1:14" ht="15" customHeight="1">
      <c r="A137" s="19"/>
      <c r="C137" s="100" t="s">
        <v>252</v>
      </c>
      <c r="D137" s="22"/>
      <c r="E137" s="100" t="s">
        <v>252</v>
      </c>
      <c r="F137" s="22"/>
      <c r="G137" s="100" t="s">
        <v>252</v>
      </c>
      <c r="H137" s="22"/>
      <c r="I137" s="100" t="s">
        <v>252</v>
      </c>
      <c r="J137" s="3"/>
      <c r="K137" s="3"/>
      <c r="L137" s="3"/>
      <c r="M137" s="3"/>
      <c r="N137" s="3"/>
    </row>
    <row r="138" spans="1:14" ht="15" customHeight="1">
      <c r="A138" s="19"/>
      <c r="B138" s="331" t="s">
        <v>181</v>
      </c>
      <c r="C138" s="22"/>
      <c r="D138" s="22"/>
      <c r="E138" s="22"/>
      <c r="J138" s="3"/>
      <c r="K138" s="3"/>
      <c r="L138" s="3"/>
      <c r="M138" s="3"/>
      <c r="N138" s="3"/>
    </row>
    <row r="139" spans="1:14" ht="15" customHeight="1">
      <c r="A139" s="19"/>
      <c r="B139" s="331"/>
      <c r="C139" s="134">
        <v>181132</v>
      </c>
      <c r="D139" s="138"/>
      <c r="E139" s="134">
        <v>181132</v>
      </c>
      <c r="F139" s="104"/>
      <c r="G139" s="139">
        <v>181132</v>
      </c>
      <c r="H139" s="140"/>
      <c r="I139" s="139">
        <v>181132</v>
      </c>
      <c r="J139" s="3"/>
      <c r="K139" s="3"/>
      <c r="L139" s="3"/>
      <c r="M139" s="3"/>
      <c r="N139" s="3"/>
    </row>
    <row r="140" spans="1:27" ht="15" customHeight="1">
      <c r="A140" s="19"/>
      <c r="B140" s="30"/>
      <c r="C140" s="30"/>
      <c r="D140" s="30"/>
      <c r="E140" s="30"/>
      <c r="F140" s="30"/>
      <c r="G140" s="30"/>
      <c r="H140" s="30"/>
      <c r="I140" s="198"/>
      <c r="J140" s="6"/>
      <c r="K140" s="6"/>
      <c r="P140" s="6"/>
      <c r="R140" s="1"/>
      <c r="S140" s="203"/>
      <c r="T140" s="1"/>
      <c r="U140" s="1"/>
      <c r="V140" s="1"/>
      <c r="W140" s="1"/>
      <c r="X140" s="1"/>
      <c r="Y140" s="1"/>
      <c r="Z140" s="1"/>
      <c r="AA140" s="1"/>
    </row>
    <row r="141" spans="1:14" ht="15" customHeight="1">
      <c r="A141" s="19"/>
      <c r="B141" s="101"/>
      <c r="C141" s="292" t="s">
        <v>172</v>
      </c>
      <c r="D141" s="292"/>
      <c r="E141" s="292"/>
      <c r="F141" s="18"/>
      <c r="G141" s="292" t="s">
        <v>270</v>
      </c>
      <c r="H141" s="292"/>
      <c r="I141" s="292"/>
      <c r="J141" s="3"/>
      <c r="K141" s="3"/>
      <c r="L141" s="3"/>
      <c r="M141" s="3"/>
      <c r="N141" s="3"/>
    </row>
    <row r="142" spans="1:14" ht="15" customHeight="1">
      <c r="A142" s="19"/>
      <c r="B142" s="101"/>
      <c r="C142" s="94" t="s">
        <v>16</v>
      </c>
      <c r="D142" s="30"/>
      <c r="E142" s="94" t="s">
        <v>272</v>
      </c>
      <c r="F142" s="30"/>
      <c r="G142" s="94" t="s">
        <v>16</v>
      </c>
      <c r="H142" s="30"/>
      <c r="I142" s="94" t="s">
        <v>272</v>
      </c>
      <c r="J142" s="3"/>
      <c r="K142" s="3"/>
      <c r="L142" s="3"/>
      <c r="M142" s="3"/>
      <c r="N142" s="3"/>
    </row>
    <row r="143" spans="1:14" ht="15" customHeight="1">
      <c r="A143" s="19"/>
      <c r="B143" s="55"/>
      <c r="C143" s="100" t="s">
        <v>253</v>
      </c>
      <c r="D143" s="22"/>
      <c r="E143" s="100" t="s">
        <v>253</v>
      </c>
      <c r="F143" s="22"/>
      <c r="G143" s="100" t="s">
        <v>253</v>
      </c>
      <c r="H143" s="22"/>
      <c r="I143" s="100" t="s">
        <v>253</v>
      </c>
      <c r="J143" s="3"/>
      <c r="K143" s="3"/>
      <c r="L143" s="3"/>
      <c r="M143" s="3"/>
      <c r="N143" s="3"/>
    </row>
    <row r="144" spans="1:14" ht="15" customHeight="1">
      <c r="A144" s="19"/>
      <c r="B144" s="55" t="s">
        <v>182</v>
      </c>
      <c r="C144" s="22"/>
      <c r="D144" s="22"/>
      <c r="E144" s="22"/>
      <c r="F144" s="55"/>
      <c r="G144" s="55"/>
      <c r="H144" s="55"/>
      <c r="I144" s="55"/>
      <c r="J144" s="3"/>
      <c r="K144" s="3"/>
      <c r="L144" s="3"/>
      <c r="M144" s="3"/>
      <c r="N144" s="3"/>
    </row>
    <row r="145" spans="1:14" ht="15" customHeight="1">
      <c r="A145" s="96"/>
      <c r="B145" s="55" t="s">
        <v>150</v>
      </c>
      <c r="C145" s="141">
        <v>0.51</v>
      </c>
      <c r="D145" s="138"/>
      <c r="E145" s="141">
        <v>0.58</v>
      </c>
      <c r="F145" s="55"/>
      <c r="G145" s="142">
        <v>2.02</v>
      </c>
      <c r="H145" s="140"/>
      <c r="I145" s="142">
        <v>1.06</v>
      </c>
      <c r="J145" s="3"/>
      <c r="K145" s="3"/>
      <c r="L145" s="3"/>
      <c r="M145" s="3"/>
      <c r="N145" s="3"/>
    </row>
    <row r="146" spans="1:27" ht="15" customHeight="1">
      <c r="A146" s="19"/>
      <c r="B146" s="30"/>
      <c r="C146" s="30"/>
      <c r="D146" s="30"/>
      <c r="E146" s="30"/>
      <c r="F146" s="30"/>
      <c r="G146" s="30"/>
      <c r="H146" s="30"/>
      <c r="I146" s="30"/>
      <c r="J146" s="6"/>
      <c r="K146" s="6"/>
      <c r="P146" s="6"/>
      <c r="R146" s="1"/>
      <c r="S146" s="204"/>
      <c r="T146" s="1"/>
      <c r="U146" s="1"/>
      <c r="V146" s="1"/>
      <c r="W146" s="1"/>
      <c r="X146" s="1"/>
      <c r="Y146" s="1"/>
      <c r="Z146" s="1"/>
      <c r="AA146" s="1"/>
    </row>
    <row r="147" spans="1:27" ht="15" customHeight="1">
      <c r="A147" s="19" t="s">
        <v>193</v>
      </c>
      <c r="B147" s="29" t="s">
        <v>197</v>
      </c>
      <c r="C147" s="182"/>
      <c r="D147" s="182"/>
      <c r="E147" s="108"/>
      <c r="F147" s="108"/>
      <c r="G147" s="108"/>
      <c r="H147" s="108"/>
      <c r="I147" s="108"/>
      <c r="L147" s="3"/>
      <c r="M147" s="3"/>
      <c r="N147" s="3"/>
      <c r="R147" s="1"/>
      <c r="S147" s="1"/>
      <c r="T147" s="1"/>
      <c r="U147" s="1"/>
      <c r="V147" s="1"/>
      <c r="W147" s="1"/>
      <c r="X147" s="1"/>
      <c r="Y147" s="1"/>
      <c r="Z147" s="1"/>
      <c r="AA147" s="1"/>
    </row>
    <row r="148" spans="1:14" ht="15" customHeight="1">
      <c r="A148" s="19"/>
      <c r="B148" s="29"/>
      <c r="C148" s="182"/>
      <c r="D148" s="182"/>
      <c r="E148" s="108"/>
      <c r="F148" s="108"/>
      <c r="G148" s="108"/>
      <c r="H148" s="108"/>
      <c r="I148" s="108"/>
      <c r="L148" s="3"/>
      <c r="M148" s="3"/>
      <c r="N148" s="3"/>
    </row>
    <row r="149" spans="1:11" ht="15" customHeight="1">
      <c r="A149" s="96"/>
      <c r="B149" s="96"/>
      <c r="C149" s="96"/>
      <c r="D149" s="96"/>
      <c r="E149" s="96"/>
      <c r="F149" s="96"/>
      <c r="G149" s="96"/>
      <c r="H149" s="96"/>
      <c r="I149" s="96"/>
      <c r="J149" s="3"/>
      <c r="K149" s="3"/>
    </row>
    <row r="150" spans="1:11" ht="15" customHeight="1">
      <c r="A150" s="83" t="s">
        <v>115</v>
      </c>
      <c r="B150" s="30" t="s">
        <v>243</v>
      </c>
      <c r="C150" s="30"/>
      <c r="D150" s="30"/>
      <c r="E150" s="30"/>
      <c r="F150" s="30"/>
      <c r="G150" s="30"/>
      <c r="H150" s="30"/>
      <c r="I150" s="30"/>
      <c r="J150" s="3"/>
      <c r="K150" s="3"/>
    </row>
    <row r="151" spans="1:11" ht="15" customHeight="1">
      <c r="A151" s="20"/>
      <c r="B151" s="327" t="s">
        <v>249</v>
      </c>
      <c r="C151" s="302"/>
      <c r="D151" s="302"/>
      <c r="E151" s="302"/>
      <c r="F151" s="302"/>
      <c r="G151" s="302"/>
      <c r="H151" s="302"/>
      <c r="I151" s="302"/>
      <c r="J151" s="3"/>
      <c r="K151" s="3"/>
    </row>
    <row r="152" spans="1:11" ht="15" customHeight="1">
      <c r="A152" s="83"/>
      <c r="B152" s="302"/>
      <c r="C152" s="302"/>
      <c r="D152" s="302"/>
      <c r="E152" s="302"/>
      <c r="F152" s="302"/>
      <c r="G152" s="302"/>
      <c r="H152" s="302"/>
      <c r="I152" s="302"/>
      <c r="J152" s="3"/>
      <c r="K152" s="3"/>
    </row>
    <row r="153" spans="1:11" ht="15" customHeight="1">
      <c r="A153" s="83"/>
      <c r="B153" s="302"/>
      <c r="C153" s="302"/>
      <c r="D153" s="302"/>
      <c r="E153" s="302"/>
      <c r="F153" s="302"/>
      <c r="G153" s="302"/>
      <c r="H153" s="302"/>
      <c r="I153" s="302"/>
      <c r="J153" s="3"/>
      <c r="K153" s="3"/>
    </row>
    <row r="154" spans="1:11" ht="15" customHeight="1">
      <c r="A154" s="32"/>
      <c r="B154" s="302"/>
      <c r="C154" s="302"/>
      <c r="D154" s="302"/>
      <c r="E154" s="302"/>
      <c r="F154" s="302"/>
      <c r="G154" s="302"/>
      <c r="H154" s="302"/>
      <c r="I154" s="302"/>
      <c r="J154" s="3"/>
      <c r="K154" s="3"/>
    </row>
    <row r="155" spans="1:27" ht="15" customHeight="1">
      <c r="A155" s="19"/>
      <c r="B155" s="30"/>
      <c r="C155" s="30"/>
      <c r="D155" s="30"/>
      <c r="E155" s="30"/>
      <c r="F155" s="30"/>
      <c r="G155" s="30"/>
      <c r="H155" s="30"/>
      <c r="I155" s="30"/>
      <c r="J155" s="6"/>
      <c r="K155" s="6"/>
      <c r="P155" s="6"/>
      <c r="R155" s="1"/>
      <c r="S155" s="204"/>
      <c r="T155" s="1"/>
      <c r="U155" s="1"/>
      <c r="V155" s="1"/>
      <c r="W155" s="1"/>
      <c r="X155" s="1"/>
      <c r="Y155" s="1"/>
      <c r="Z155" s="1"/>
      <c r="AA155" s="1"/>
    </row>
    <row r="156" spans="1:27" ht="15" customHeight="1">
      <c r="A156" s="19"/>
      <c r="B156" s="30"/>
      <c r="C156" s="30"/>
      <c r="D156" s="30"/>
      <c r="E156" s="30"/>
      <c r="F156" s="30"/>
      <c r="G156" s="30"/>
      <c r="H156" s="30"/>
      <c r="I156" s="30"/>
      <c r="J156" s="6"/>
      <c r="K156" s="6"/>
      <c r="P156" s="6"/>
      <c r="R156" s="1"/>
      <c r="S156" s="204"/>
      <c r="T156" s="1"/>
      <c r="U156" s="1"/>
      <c r="V156" s="1"/>
      <c r="W156" s="1"/>
      <c r="X156" s="1"/>
      <c r="Y156" s="1"/>
      <c r="Z156" s="1"/>
      <c r="AA156" s="1"/>
    </row>
    <row r="157" spans="1:27" ht="15" customHeight="1">
      <c r="A157" s="19"/>
      <c r="B157" s="30"/>
      <c r="C157" s="30"/>
      <c r="D157" s="30"/>
      <c r="E157" s="30"/>
      <c r="F157" s="30"/>
      <c r="G157" s="30"/>
      <c r="H157" s="30"/>
      <c r="I157" s="30"/>
      <c r="J157" s="6"/>
      <c r="K157" s="6"/>
      <c r="P157" s="6"/>
      <c r="R157" s="1"/>
      <c r="S157" s="204"/>
      <c r="T157" s="1"/>
      <c r="U157" s="1"/>
      <c r="V157" s="1"/>
      <c r="W157" s="1"/>
      <c r="X157" s="1"/>
      <c r="Y157" s="1"/>
      <c r="Z157" s="1"/>
      <c r="AA157" s="1"/>
    </row>
    <row r="158" spans="1:27" ht="15" customHeight="1">
      <c r="A158" s="19"/>
      <c r="B158" s="30"/>
      <c r="C158" s="30"/>
      <c r="D158" s="30"/>
      <c r="E158" s="30"/>
      <c r="F158" s="30"/>
      <c r="G158" s="30"/>
      <c r="H158" s="30"/>
      <c r="I158" s="30"/>
      <c r="J158" s="6"/>
      <c r="K158" s="6"/>
      <c r="P158" s="6"/>
      <c r="R158" s="1"/>
      <c r="S158" s="204"/>
      <c r="T158" s="1"/>
      <c r="U158" s="1"/>
      <c r="V158" s="1"/>
      <c r="W158" s="1"/>
      <c r="X158" s="1"/>
      <c r="Y158" s="1"/>
      <c r="Z158" s="1"/>
      <c r="AA158" s="1"/>
    </row>
    <row r="159" spans="1:27" ht="15" customHeight="1">
      <c r="A159" s="19"/>
      <c r="B159" s="29"/>
      <c r="C159" s="292"/>
      <c r="D159" s="292"/>
      <c r="E159" s="292"/>
      <c r="H159" s="182"/>
      <c r="I159" s="24" t="s">
        <v>24</v>
      </c>
      <c r="J159" s="3"/>
      <c r="K159" s="3"/>
      <c r="R159" s="1"/>
      <c r="S159" s="1"/>
      <c r="T159" s="1"/>
      <c r="U159" s="1"/>
      <c r="V159" s="1"/>
      <c r="W159" s="1"/>
      <c r="X159" s="1"/>
      <c r="Y159" s="1"/>
      <c r="Z159" s="1"/>
      <c r="AA159" s="1"/>
    </row>
    <row r="160" spans="1:27" ht="15" customHeight="1">
      <c r="A160" s="19"/>
      <c r="B160" s="29"/>
      <c r="C160" s="182"/>
      <c r="D160" s="182"/>
      <c r="E160" s="182"/>
      <c r="G160" s="182"/>
      <c r="H160" s="182"/>
      <c r="I160" s="182"/>
      <c r="J160" s="3"/>
      <c r="K160" s="3"/>
      <c r="R160" s="1"/>
      <c r="S160" s="1"/>
      <c r="T160" s="1"/>
      <c r="U160" s="1"/>
      <c r="V160" s="1"/>
      <c r="W160" s="1"/>
      <c r="X160" s="1"/>
      <c r="Y160" s="1"/>
      <c r="Z160" s="1"/>
      <c r="AA160" s="1"/>
    </row>
    <row r="161" spans="1:27" ht="15" customHeight="1">
      <c r="A161" s="19"/>
      <c r="B161" s="29"/>
      <c r="C161" s="182"/>
      <c r="D161" s="182"/>
      <c r="E161" s="182"/>
      <c r="G161" s="182"/>
      <c r="H161" s="182"/>
      <c r="I161" s="182"/>
      <c r="J161" s="3"/>
      <c r="K161" s="3"/>
      <c r="R161" s="1"/>
      <c r="S161" s="1"/>
      <c r="T161" s="1"/>
      <c r="U161" s="1"/>
      <c r="V161" s="1"/>
      <c r="W161" s="1"/>
      <c r="X161" s="1"/>
      <c r="Y161" s="1"/>
      <c r="Z161" s="1"/>
      <c r="AA161" s="1"/>
    </row>
    <row r="162" spans="1:27" ht="15" customHeight="1">
      <c r="A162" s="19"/>
      <c r="B162" s="29"/>
      <c r="C162" s="182"/>
      <c r="D162" s="182"/>
      <c r="E162" s="182"/>
      <c r="G162" s="182"/>
      <c r="H162" s="182"/>
      <c r="I162" s="182"/>
      <c r="J162" s="3"/>
      <c r="K162" s="3"/>
      <c r="R162" s="1"/>
      <c r="S162" s="1"/>
      <c r="T162" s="1"/>
      <c r="U162" s="1"/>
      <c r="V162" s="1"/>
      <c r="W162" s="1"/>
      <c r="X162" s="1"/>
      <c r="Y162" s="1"/>
      <c r="Z162" s="1"/>
      <c r="AA162" s="1"/>
    </row>
    <row r="163" spans="1:27" ht="15" customHeight="1">
      <c r="A163" s="19"/>
      <c r="B163" s="29"/>
      <c r="C163" s="182"/>
      <c r="D163" s="182"/>
      <c r="E163" s="182"/>
      <c r="J163" s="3"/>
      <c r="K163" s="3"/>
      <c r="R163" s="1"/>
      <c r="S163" s="1"/>
      <c r="T163" s="1"/>
      <c r="U163" s="1"/>
      <c r="V163" s="1"/>
      <c r="W163" s="1"/>
      <c r="X163" s="1"/>
      <c r="Y163" s="1"/>
      <c r="Z163" s="1"/>
      <c r="AA163" s="1"/>
    </row>
    <row r="164" spans="1:27" ht="15" customHeight="1">
      <c r="A164" s="19"/>
      <c r="B164" s="29"/>
      <c r="C164" s="182"/>
      <c r="D164" s="182"/>
      <c r="E164" s="182"/>
      <c r="G164" s="182"/>
      <c r="H164" s="182"/>
      <c r="I164" s="182"/>
      <c r="J164" s="3"/>
      <c r="K164" s="3"/>
      <c r="P164" s="6"/>
      <c r="R164" s="1"/>
      <c r="S164" s="203"/>
      <c r="T164" s="1"/>
      <c r="U164" s="1"/>
      <c r="V164" s="1"/>
      <c r="W164" s="1"/>
      <c r="X164" s="1"/>
      <c r="Y164" s="1"/>
      <c r="Z164" s="1"/>
      <c r="AA164" s="1"/>
    </row>
    <row r="165" spans="1:27" ht="15" customHeight="1">
      <c r="A165" s="26" t="s">
        <v>26</v>
      </c>
      <c r="B165" s="26"/>
      <c r="C165" s="26"/>
      <c r="D165" s="26"/>
      <c r="E165" s="26"/>
      <c r="F165" s="26"/>
      <c r="P165" s="6"/>
      <c r="Q165" s="6"/>
      <c r="R165" s="6"/>
      <c r="S165" s="173"/>
      <c r="T165" s="1"/>
      <c r="U165" s="1"/>
      <c r="V165" s="1"/>
      <c r="W165" s="1"/>
      <c r="X165" s="1"/>
      <c r="Y165" s="1"/>
      <c r="Z165" s="1"/>
      <c r="AA165" s="1"/>
    </row>
    <row r="166" spans="1:27" ht="15" customHeight="1">
      <c r="A166" s="27" t="s">
        <v>27</v>
      </c>
      <c r="B166" s="27"/>
      <c r="C166" s="27"/>
      <c r="D166" s="27"/>
      <c r="E166" s="27"/>
      <c r="F166" s="27"/>
      <c r="R166" s="1"/>
      <c r="S166" s="1"/>
      <c r="T166" s="1"/>
      <c r="U166" s="1"/>
      <c r="V166" s="1"/>
      <c r="W166" s="1"/>
      <c r="X166" s="1"/>
      <c r="Y166" s="1"/>
      <c r="Z166" s="1"/>
      <c r="AA166" s="1"/>
    </row>
    <row r="167" spans="1:27" ht="15" customHeight="1">
      <c r="A167" s="32"/>
      <c r="B167" s="32"/>
      <c r="C167" s="32"/>
      <c r="D167" s="32"/>
      <c r="E167" s="32"/>
      <c r="F167" s="32"/>
      <c r="L167" s="3"/>
      <c r="M167" s="3"/>
      <c r="N167" s="3"/>
      <c r="R167" s="1"/>
      <c r="S167" s="1"/>
      <c r="T167" s="1"/>
      <c r="U167" s="1"/>
      <c r="V167" s="1"/>
      <c r="W167" s="1"/>
      <c r="X167" s="1"/>
      <c r="Y167" s="1"/>
      <c r="Z167" s="1"/>
      <c r="AA167" s="1"/>
    </row>
    <row r="168" spans="1:27" ht="15" customHeight="1">
      <c r="A168" s="304" t="s">
        <v>5</v>
      </c>
      <c r="B168" s="305"/>
      <c r="C168" s="305"/>
      <c r="D168" s="305"/>
      <c r="E168" s="305"/>
      <c r="F168" s="305"/>
      <c r="G168" s="305"/>
      <c r="H168" s="305"/>
      <c r="I168" s="305"/>
      <c r="L168" s="3"/>
      <c r="M168" s="3"/>
      <c r="N168" s="3"/>
      <c r="R168" s="1"/>
      <c r="S168" s="1"/>
      <c r="T168" s="1"/>
      <c r="U168" s="1"/>
      <c r="V168" s="1"/>
      <c r="W168" s="1"/>
      <c r="X168" s="1"/>
      <c r="Y168" s="1"/>
      <c r="Z168" s="1"/>
      <c r="AA168" s="1"/>
    </row>
    <row r="169" spans="1:27" ht="15" customHeight="1">
      <c r="A169" s="305"/>
      <c r="B169" s="305"/>
      <c r="C169" s="305"/>
      <c r="D169" s="305"/>
      <c r="E169" s="305"/>
      <c r="F169" s="305"/>
      <c r="G169" s="305"/>
      <c r="H169" s="305"/>
      <c r="I169" s="305"/>
      <c r="L169" s="3"/>
      <c r="M169" s="3"/>
      <c r="N169" s="3"/>
      <c r="R169" s="1"/>
      <c r="S169" s="1"/>
      <c r="T169" s="1"/>
      <c r="U169" s="1"/>
      <c r="V169" s="1"/>
      <c r="W169" s="1"/>
      <c r="X169" s="1"/>
      <c r="Y169" s="1"/>
      <c r="Z169" s="1"/>
      <c r="AA169" s="1"/>
    </row>
    <row r="170" spans="1:27" ht="15" customHeight="1">
      <c r="A170" s="28"/>
      <c r="B170" s="28"/>
      <c r="C170" s="28"/>
      <c r="D170" s="28"/>
      <c r="E170" s="28"/>
      <c r="F170" s="28"/>
      <c r="G170" s="28"/>
      <c r="H170" s="28"/>
      <c r="I170" s="28"/>
      <c r="L170" s="3"/>
      <c r="M170" s="3"/>
      <c r="N170" s="3"/>
      <c r="R170" s="1"/>
      <c r="S170" s="1"/>
      <c r="T170" s="1"/>
      <c r="U170" s="1"/>
      <c r="V170" s="1"/>
      <c r="W170" s="1"/>
      <c r="X170" s="1"/>
      <c r="Y170" s="1"/>
      <c r="Z170" s="1"/>
      <c r="AA170" s="1"/>
    </row>
    <row r="171" spans="1:11" ht="15" customHeight="1">
      <c r="A171" s="19"/>
      <c r="J171" s="3"/>
      <c r="K171" s="3"/>
    </row>
    <row r="172" spans="1:9" ht="15" customHeight="1">
      <c r="A172" s="19"/>
      <c r="B172" s="91"/>
      <c r="C172" s="325" t="s">
        <v>170</v>
      </c>
      <c r="D172" s="325"/>
      <c r="E172" s="325"/>
      <c r="F172" s="20"/>
      <c r="G172" s="325" t="s">
        <v>171</v>
      </c>
      <c r="H172" s="325"/>
      <c r="I172" s="325"/>
    </row>
    <row r="173" spans="1:9" ht="15" customHeight="1">
      <c r="A173" s="19"/>
      <c r="B173" s="23"/>
      <c r="C173" s="292" t="s">
        <v>172</v>
      </c>
      <c r="D173" s="292"/>
      <c r="E173" s="292"/>
      <c r="F173" s="18"/>
      <c r="G173" s="292" t="s">
        <v>270</v>
      </c>
      <c r="H173" s="292"/>
      <c r="I173" s="292"/>
    </row>
    <row r="174" spans="1:9" ht="15" customHeight="1">
      <c r="A174" s="19"/>
      <c r="B174" s="29"/>
      <c r="C174" s="94" t="s">
        <v>16</v>
      </c>
      <c r="D174" s="30"/>
      <c r="E174" s="94" t="s">
        <v>272</v>
      </c>
      <c r="F174" s="30"/>
      <c r="G174" s="94" t="s">
        <v>16</v>
      </c>
      <c r="H174" s="30"/>
      <c r="I174" s="94" t="s">
        <v>272</v>
      </c>
    </row>
    <row r="175" spans="1:9" ht="15" customHeight="1">
      <c r="A175" s="19"/>
      <c r="B175" s="22" t="s">
        <v>179</v>
      </c>
      <c r="C175" s="100" t="s">
        <v>169</v>
      </c>
      <c r="D175" s="22"/>
      <c r="E175" s="100" t="s">
        <v>169</v>
      </c>
      <c r="F175" s="22"/>
      <c r="G175" s="100" t="s">
        <v>169</v>
      </c>
      <c r="H175" s="22"/>
      <c r="I175" s="100" t="s">
        <v>169</v>
      </c>
    </row>
    <row r="176" spans="1:9" ht="15" customHeight="1">
      <c r="A176" s="19"/>
      <c r="B176" s="327" t="s">
        <v>180</v>
      </c>
      <c r="C176" s="22"/>
      <c r="D176" s="22"/>
      <c r="E176" s="22"/>
      <c r="F176" s="22"/>
      <c r="G176" s="22"/>
      <c r="H176" s="22"/>
      <c r="I176" s="22"/>
    </row>
    <row r="177" spans="1:9" ht="15" customHeight="1">
      <c r="A177" s="19"/>
      <c r="B177" s="327"/>
      <c r="C177" s="134">
        <f>'Income Statement'!C39</f>
        <v>932</v>
      </c>
      <c r="D177" s="138"/>
      <c r="E177" s="134">
        <v>1052</v>
      </c>
      <c r="F177" s="30"/>
      <c r="G177" s="159">
        <f>'Income Statement'!G39</f>
        <v>3664</v>
      </c>
      <c r="H177" s="138"/>
      <c r="I177" s="134">
        <v>1919</v>
      </c>
    </row>
    <row r="178" spans="1:9" ht="15" customHeight="1">
      <c r="A178" s="19"/>
      <c r="B178" s="29"/>
      <c r="C178" s="30"/>
      <c r="D178" s="108"/>
      <c r="E178" s="108"/>
      <c r="F178" s="108"/>
      <c r="G178" s="108"/>
      <c r="H178" s="108"/>
      <c r="I178" s="108"/>
    </row>
    <row r="179" spans="1:9" ht="15" customHeight="1">
      <c r="A179" s="19"/>
      <c r="C179" s="292" t="s">
        <v>172</v>
      </c>
      <c r="D179" s="292"/>
      <c r="E179" s="292"/>
      <c r="F179" s="18"/>
      <c r="G179" s="292" t="s">
        <v>270</v>
      </c>
      <c r="H179" s="292"/>
      <c r="I179" s="292"/>
    </row>
    <row r="180" spans="1:9" ht="15" customHeight="1">
      <c r="A180" s="19"/>
      <c r="C180" s="94" t="s">
        <v>16</v>
      </c>
      <c r="D180" s="30"/>
      <c r="E180" s="94" t="s">
        <v>272</v>
      </c>
      <c r="F180" s="30"/>
      <c r="G180" s="94" t="s">
        <v>16</v>
      </c>
      <c r="H180" s="30"/>
      <c r="I180" s="94" t="s">
        <v>272</v>
      </c>
    </row>
    <row r="181" spans="1:9" ht="15" customHeight="1">
      <c r="A181" s="19"/>
      <c r="C181" s="162" t="s">
        <v>254</v>
      </c>
      <c r="D181" s="22"/>
      <c r="E181" s="162" t="s">
        <v>254</v>
      </c>
      <c r="F181" s="22"/>
      <c r="G181" s="162" t="s">
        <v>254</v>
      </c>
      <c r="H181" s="22"/>
      <c r="I181" s="162" t="s">
        <v>254</v>
      </c>
    </row>
    <row r="182" spans="1:5" ht="15" customHeight="1">
      <c r="A182" s="19"/>
      <c r="B182" s="331" t="s">
        <v>181</v>
      </c>
      <c r="C182" s="22"/>
      <c r="D182" s="22"/>
      <c r="E182" s="22"/>
    </row>
    <row r="183" spans="1:9" ht="15" customHeight="1">
      <c r="A183" s="19"/>
      <c r="B183" s="302"/>
      <c r="C183" s="81">
        <v>181132</v>
      </c>
      <c r="D183" s="97"/>
      <c r="E183" s="81">
        <v>181132</v>
      </c>
      <c r="F183" s="55"/>
      <c r="G183" s="81">
        <v>181132</v>
      </c>
      <c r="H183" s="81"/>
      <c r="I183" s="102">
        <v>181132</v>
      </c>
    </row>
    <row r="184" spans="1:9" ht="15" customHeight="1">
      <c r="A184" s="19"/>
      <c r="B184" s="101" t="s">
        <v>183</v>
      </c>
      <c r="C184" s="101"/>
      <c r="D184" s="101"/>
      <c r="E184" s="101"/>
      <c r="F184" s="55"/>
      <c r="G184" s="102"/>
      <c r="H184" s="104"/>
      <c r="I184" s="102"/>
    </row>
    <row r="185" spans="1:9" ht="15" customHeight="1">
      <c r="A185" s="19"/>
      <c r="B185" s="105" t="s">
        <v>184</v>
      </c>
      <c r="C185" s="143">
        <v>0</v>
      </c>
      <c r="D185" s="144"/>
      <c r="E185" s="143">
        <v>0</v>
      </c>
      <c r="F185" s="55"/>
      <c r="G185" s="139">
        <v>0</v>
      </c>
      <c r="H185" s="140"/>
      <c r="I185" s="139">
        <v>0</v>
      </c>
    </row>
    <row r="186" spans="1:9" ht="15" customHeight="1">
      <c r="A186" s="19"/>
      <c r="B186" s="101"/>
      <c r="C186" s="145">
        <f>SUM(C183:C185)</f>
        <v>181132</v>
      </c>
      <c r="D186" s="146"/>
      <c r="E186" s="145">
        <f>SUM(E183:E185)</f>
        <v>181132</v>
      </c>
      <c r="F186" s="104"/>
      <c r="G186" s="145">
        <f>SUM(G183:G185)</f>
        <v>181132</v>
      </c>
      <c r="H186" s="140"/>
      <c r="I186" s="145">
        <f>SUM(I183:I185)</f>
        <v>181132</v>
      </c>
    </row>
    <row r="187" spans="1:9" ht="15" customHeight="1">
      <c r="A187" s="19"/>
      <c r="B187" s="101"/>
      <c r="C187" s="102"/>
      <c r="D187" s="104"/>
      <c r="E187" s="126"/>
      <c r="F187" s="104"/>
      <c r="G187" s="102"/>
      <c r="H187" s="104"/>
      <c r="I187" s="126"/>
    </row>
    <row r="188" spans="1:9" ht="15" customHeight="1">
      <c r="A188" s="19"/>
      <c r="B188" s="101"/>
      <c r="C188" s="292" t="s">
        <v>172</v>
      </c>
      <c r="D188" s="292"/>
      <c r="E188" s="292"/>
      <c r="F188" s="18"/>
      <c r="G188" s="292" t="s">
        <v>270</v>
      </c>
      <c r="H188" s="292"/>
      <c r="I188" s="292"/>
    </row>
    <row r="189" spans="1:9" ht="15" customHeight="1">
      <c r="A189" s="21"/>
      <c r="B189" s="101"/>
      <c r="C189" s="94" t="s">
        <v>16</v>
      </c>
      <c r="D189" s="30"/>
      <c r="E189" s="94" t="s">
        <v>272</v>
      </c>
      <c r="F189" s="30"/>
      <c r="G189" s="94" t="s">
        <v>16</v>
      </c>
      <c r="H189" s="30"/>
      <c r="I189" s="94" t="s">
        <v>272</v>
      </c>
    </row>
    <row r="190" spans="1:9" ht="15" customHeight="1">
      <c r="A190" s="21"/>
      <c r="B190" s="55"/>
      <c r="C190" s="100" t="s">
        <v>253</v>
      </c>
      <c r="D190" s="22"/>
      <c r="E190" s="100" t="s">
        <v>253</v>
      </c>
      <c r="F190" s="22"/>
      <c r="G190" s="100" t="s">
        <v>253</v>
      </c>
      <c r="H190" s="22"/>
      <c r="I190" s="100" t="s">
        <v>253</v>
      </c>
    </row>
    <row r="191" spans="1:9" ht="15" customHeight="1">
      <c r="A191" s="19"/>
      <c r="C191" s="55"/>
      <c r="D191" s="55"/>
      <c r="E191" s="55"/>
      <c r="F191" s="55"/>
      <c r="G191" s="55"/>
      <c r="H191" s="55"/>
      <c r="I191" s="55"/>
    </row>
    <row r="192" spans="1:9" ht="15" customHeight="1">
      <c r="A192" s="19"/>
      <c r="B192" s="55" t="s">
        <v>185</v>
      </c>
      <c r="C192" s="55"/>
      <c r="D192" s="55"/>
      <c r="E192" s="55"/>
      <c r="F192" s="55"/>
      <c r="G192" s="55"/>
      <c r="H192" s="55"/>
      <c r="I192" s="55"/>
    </row>
    <row r="193" spans="1:9" ht="15" customHeight="1">
      <c r="A193" s="83"/>
      <c r="B193" s="55" t="s">
        <v>150</v>
      </c>
      <c r="C193" s="142">
        <v>0.51</v>
      </c>
      <c r="D193" s="140"/>
      <c r="E193" s="142">
        <v>0.58</v>
      </c>
      <c r="F193" s="104"/>
      <c r="G193" s="142">
        <v>2.02</v>
      </c>
      <c r="H193" s="140"/>
      <c r="I193" s="142">
        <v>1.06</v>
      </c>
    </row>
    <row r="194" spans="1:9" ht="15" customHeight="1">
      <c r="A194" s="83"/>
      <c r="B194" s="55"/>
      <c r="C194" s="103"/>
      <c r="D194" s="104"/>
      <c r="E194" s="103"/>
      <c r="F194" s="104"/>
      <c r="G194" s="103"/>
      <c r="H194" s="104"/>
      <c r="I194" s="103"/>
    </row>
    <row r="195" spans="1:9" ht="15" customHeight="1">
      <c r="A195" s="19" t="s">
        <v>195</v>
      </c>
      <c r="B195" s="29" t="s">
        <v>194</v>
      </c>
      <c r="C195" s="30"/>
      <c r="D195" s="106"/>
      <c r="E195" s="106"/>
      <c r="F195" s="106"/>
      <c r="G195" s="106"/>
      <c r="H195" s="106"/>
      <c r="I195" s="106"/>
    </row>
    <row r="196" spans="1:9" ht="15" customHeight="1">
      <c r="A196" s="83"/>
      <c r="B196" s="327" t="s">
        <v>399</v>
      </c>
      <c r="C196" s="327"/>
      <c r="D196" s="327"/>
      <c r="E196" s="327"/>
      <c r="F196" s="327"/>
      <c r="G196" s="327"/>
      <c r="H196" s="327"/>
      <c r="I196" s="327"/>
    </row>
    <row r="197" spans="2:9" ht="15" customHeight="1">
      <c r="B197" s="327"/>
      <c r="C197" s="327"/>
      <c r="D197" s="327"/>
      <c r="E197" s="327"/>
      <c r="F197" s="327"/>
      <c r="G197" s="327"/>
      <c r="H197" s="327"/>
      <c r="I197" s="327"/>
    </row>
    <row r="198" ht="15" customHeight="1"/>
    <row r="199" ht="15" customHeight="1"/>
    <row r="200" ht="15" customHeight="1"/>
    <row r="201" spans="1:9" ht="15" customHeight="1">
      <c r="A201" s="25" t="s">
        <v>134</v>
      </c>
      <c r="B201" s="29"/>
      <c r="C201" s="30"/>
      <c r="D201" s="30"/>
      <c r="E201" s="30"/>
      <c r="F201" s="30"/>
      <c r="G201" s="30"/>
      <c r="H201" s="30"/>
      <c r="I201" s="30"/>
    </row>
    <row r="202" spans="2:9" ht="15" customHeight="1">
      <c r="B202" s="29"/>
      <c r="C202" s="30"/>
      <c r="D202" s="30"/>
      <c r="E202" s="30"/>
      <c r="F202" s="30"/>
      <c r="G202" s="30"/>
      <c r="H202" s="30"/>
      <c r="I202" s="30"/>
    </row>
    <row r="203" spans="1:9" ht="15" customHeight="1">
      <c r="A203" s="84" t="s">
        <v>135</v>
      </c>
      <c r="B203" s="128"/>
      <c r="C203" s="102"/>
      <c r="D203" s="104"/>
      <c r="E203" s="126"/>
      <c r="F203" s="104"/>
      <c r="G203" s="102"/>
      <c r="H203" s="104"/>
      <c r="I203" s="126"/>
    </row>
    <row r="204" spans="1:9" ht="15" customHeight="1">
      <c r="A204" s="25" t="s">
        <v>136</v>
      </c>
      <c r="B204" s="128"/>
      <c r="C204" s="330"/>
      <c r="D204" s="330"/>
      <c r="E204" s="330"/>
      <c r="F204" s="98"/>
      <c r="G204" s="330"/>
      <c r="H204" s="330"/>
      <c r="I204" s="330"/>
    </row>
    <row r="205" spans="1:9" ht="15" customHeight="1">
      <c r="A205" s="83"/>
      <c r="B205" s="55"/>
      <c r="C205" s="103"/>
      <c r="D205" s="104"/>
      <c r="E205" s="103"/>
      <c r="F205" s="104"/>
      <c r="G205" s="103"/>
      <c r="H205" s="104"/>
      <c r="I205" s="103"/>
    </row>
    <row r="206" spans="1:9" ht="15" customHeight="1">
      <c r="A206" s="83"/>
      <c r="B206" s="55"/>
      <c r="C206" s="103"/>
      <c r="D206" s="104"/>
      <c r="E206" s="103"/>
      <c r="F206" s="104"/>
      <c r="G206" s="103"/>
      <c r="H206" s="104"/>
      <c r="I206" s="103"/>
    </row>
    <row r="207" spans="1:9" ht="15" customHeight="1">
      <c r="A207" s="83"/>
      <c r="B207" s="55"/>
      <c r="C207" s="103"/>
      <c r="D207" s="104"/>
      <c r="E207" s="103"/>
      <c r="F207" s="104"/>
      <c r="G207" s="103"/>
      <c r="H207" s="104"/>
      <c r="I207" s="103"/>
    </row>
    <row r="208" spans="1:9" ht="15" customHeight="1">
      <c r="A208" s="83"/>
      <c r="B208" s="55"/>
      <c r="C208" s="103"/>
      <c r="D208" s="104"/>
      <c r="E208" s="103"/>
      <c r="F208" s="104"/>
      <c r="G208" s="103"/>
      <c r="H208" s="104"/>
      <c r="I208" s="103"/>
    </row>
    <row r="209" spans="1:9" ht="15" customHeight="1">
      <c r="A209" s="83"/>
      <c r="B209" s="55"/>
      <c r="C209" s="103"/>
      <c r="D209" s="104"/>
      <c r="E209" s="103"/>
      <c r="F209" s="104"/>
      <c r="G209" s="103"/>
      <c r="H209" s="104"/>
      <c r="I209" s="103"/>
    </row>
    <row r="210" spans="1:9" ht="15" customHeight="1">
      <c r="A210" s="83"/>
      <c r="B210" s="55"/>
      <c r="C210" s="103"/>
      <c r="D210" s="104"/>
      <c r="E210" s="103"/>
      <c r="F210" s="104"/>
      <c r="G210" s="103"/>
      <c r="H210" s="104"/>
      <c r="I210" s="103"/>
    </row>
    <row r="211" spans="1:9" ht="15" customHeight="1">
      <c r="A211" s="83"/>
      <c r="B211" s="55"/>
      <c r="C211" s="103"/>
      <c r="D211" s="104"/>
      <c r="E211" s="103"/>
      <c r="F211" s="104"/>
      <c r="G211" s="103"/>
      <c r="H211" s="104"/>
      <c r="I211" s="103"/>
    </row>
    <row r="212" spans="1:9" ht="15" customHeight="1">
      <c r="A212" s="19"/>
      <c r="B212" s="101"/>
      <c r="C212" s="102"/>
      <c r="D212" s="104"/>
      <c r="E212" s="126"/>
      <c r="F212" s="104"/>
      <c r="G212" s="102"/>
      <c r="H212" s="104"/>
      <c r="I212" s="24" t="s">
        <v>25</v>
      </c>
    </row>
  </sheetData>
  <sheetProtection/>
  <mergeCells count="49">
    <mergeCell ref="G141:I141"/>
    <mergeCell ref="C141:E141"/>
    <mergeCell ref="C159:E159"/>
    <mergeCell ref="B132:B133"/>
    <mergeCell ref="G129:I129"/>
    <mergeCell ref="B151:I154"/>
    <mergeCell ref="C135:E135"/>
    <mergeCell ref="G135:I135"/>
    <mergeCell ref="B138:B139"/>
    <mergeCell ref="C129:E129"/>
    <mergeCell ref="B176:B177"/>
    <mergeCell ref="G172:I172"/>
    <mergeCell ref="C173:E173"/>
    <mergeCell ref="G173:I173"/>
    <mergeCell ref="C172:E172"/>
    <mergeCell ref="A168:I169"/>
    <mergeCell ref="C204:E204"/>
    <mergeCell ref="G204:I204"/>
    <mergeCell ref="C179:E179"/>
    <mergeCell ref="G179:I179"/>
    <mergeCell ref="B196:I197"/>
    <mergeCell ref="C188:E188"/>
    <mergeCell ref="G188:I188"/>
    <mergeCell ref="B182:B183"/>
    <mergeCell ref="B125:I126"/>
    <mergeCell ref="B102:I104"/>
    <mergeCell ref="C128:E128"/>
    <mergeCell ref="G128:I128"/>
    <mergeCell ref="B91:C91"/>
    <mergeCell ref="B94:I95"/>
    <mergeCell ref="B98:I99"/>
    <mergeCell ref="A115:I116"/>
    <mergeCell ref="B83:C83"/>
    <mergeCell ref="A62:I62"/>
    <mergeCell ref="C47:E47"/>
    <mergeCell ref="B66:I69"/>
    <mergeCell ref="B72:I73"/>
    <mergeCell ref="B76:I77"/>
    <mergeCell ref="B80:I81"/>
    <mergeCell ref="C48:E48"/>
    <mergeCell ref="G48:I48"/>
    <mergeCell ref="G47:I47"/>
    <mergeCell ref="B39:I40"/>
    <mergeCell ref="B43:I44"/>
    <mergeCell ref="A9:I10"/>
    <mergeCell ref="B12:I14"/>
    <mergeCell ref="B16:I23"/>
    <mergeCell ref="B24:I31"/>
    <mergeCell ref="B33:I37"/>
  </mergeCells>
  <printOptions/>
  <pageMargins left="0.75" right="0.5" top="0.5" bottom="0.25" header="0.5" footer="0.25"/>
  <pageSetup horizontalDpi="600" verticalDpi="600" orientation="portrait" scale="96"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2010-11-18T01:37:04Z</cp:lastPrinted>
  <dcterms:created xsi:type="dcterms:W3CDTF">2005-07-26T11:03:01Z</dcterms:created>
  <dcterms:modified xsi:type="dcterms:W3CDTF">2010-11-25T06:38:34Z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