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935" tabRatio="672" firstSheet="2" activeTab="6"/>
  </bookViews>
  <sheets>
    <sheet name="Summary" sheetId="1" r:id="rId1"/>
    <sheet name="Income Statement" sheetId="2" r:id="rId2"/>
    <sheet name="Balance sheet" sheetId="3" r:id="rId3"/>
    <sheet name="SOCI Equity" sheetId="4" r:id="rId4"/>
    <sheet name="Cashflow " sheetId="5" r:id="rId5"/>
    <sheet name="Part A-FRS134" sheetId="6" r:id="rId6"/>
    <sheet name="Part B-Bursa " sheetId="7" r:id="rId7"/>
  </sheets>
  <definedNames>
    <definedName name="_xlnm.Print_Area" localSheetId="3">'SOCI Equity'!$A$1:$M$44</definedName>
  </definedNames>
  <calcPr fullCalcOnLoad="1"/>
</workbook>
</file>

<file path=xl/sharedStrings.xml><?xml version="1.0" encoding="utf-8"?>
<sst xmlns="http://schemas.openxmlformats.org/spreadsheetml/2006/main" count="525" uniqueCount="308">
  <si>
    <t>ELSOFT RESEARCH BERHAD (Company No. 617504-K)</t>
  </si>
  <si>
    <t>(Incorporated in Malaysia)</t>
  </si>
  <si>
    <t>(The figures have not been audited)</t>
  </si>
  <si>
    <t>Inventories</t>
  </si>
  <si>
    <t>Trade receivables</t>
  </si>
  <si>
    <t>Other receivables, deposits and prepayments</t>
  </si>
  <si>
    <t>Cash and bank balances</t>
  </si>
  <si>
    <t>Trade payables</t>
  </si>
  <si>
    <t>Other payables and accruals</t>
  </si>
  <si>
    <t>Share capital</t>
  </si>
  <si>
    <t>Note:-</t>
  </si>
  <si>
    <t>RM'000</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</si>
  <si>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</si>
  <si>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</si>
  <si>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</si>
  <si>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</si>
  <si>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</si>
  <si>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</si>
  <si>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</si>
  <si>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</si>
  <si>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</si>
  <si>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</si>
  <si>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</si>
  <si>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</si>
  <si>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</si>
  <si>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</si>
  <si>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</si>
  <si>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</si>
  <si>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</si>
  <si>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Administrative expenses</t>
  </si>
  <si>
    <t>Minority interest</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</si>
  <si>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</si>
  <si>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</si>
  <si>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</si>
  <si>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</si>
  <si>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</si>
  <si>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</si>
  <si>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</si>
  <si>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</si>
  <si>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</si>
  <si>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</si>
  <si>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</si>
  <si>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</si>
  <si>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</si>
  <si>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</si>
  <si>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</si>
  <si>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</si>
  <si>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</si>
  <si>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</si>
  <si>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</si>
  <si>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A5</t>
  </si>
  <si>
    <t>Material changes in estimates</t>
  </si>
  <si>
    <t>A6</t>
  </si>
  <si>
    <t>A7</t>
  </si>
  <si>
    <t>A8</t>
  </si>
  <si>
    <t>Segmental information</t>
  </si>
  <si>
    <t>A9</t>
  </si>
  <si>
    <t>A10</t>
  </si>
  <si>
    <t>A11</t>
  </si>
  <si>
    <t>A12</t>
  </si>
  <si>
    <t>Contingent liabilities</t>
  </si>
  <si>
    <t>A13</t>
  </si>
  <si>
    <t>Cash and cash equivalents</t>
  </si>
  <si>
    <t>-5-</t>
  </si>
  <si>
    <t>-6-</t>
  </si>
  <si>
    <t>-7-</t>
  </si>
  <si>
    <t>B</t>
  </si>
  <si>
    <t>B1</t>
  </si>
  <si>
    <t>Review of performance</t>
  </si>
  <si>
    <t>B2</t>
  </si>
  <si>
    <t>Variation of results against preceding quarter</t>
  </si>
  <si>
    <t>B3</t>
  </si>
  <si>
    <t>Prospects</t>
  </si>
  <si>
    <t>B4</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</si>
  <si>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</si>
  <si>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</si>
  <si>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</si>
  <si>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</si>
  <si>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</si>
  <si>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</si>
  <si>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</si>
  <si>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</si>
  <si>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</si>
  <si>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</si>
  <si>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</si>
  <si>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</si>
  <si>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</si>
  <si>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</si>
  <si>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</si>
  <si>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</si>
  <si>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-9-</t>
  </si>
  <si>
    <t>SUMMARY OF KEY FINANCIAL INFORMATION</t>
  </si>
  <si>
    <t>Profit before tax</t>
  </si>
  <si>
    <t>AS AT END</t>
  </si>
  <si>
    <t>OF CURRENT</t>
  </si>
  <si>
    <t>QUARTER</t>
  </si>
  <si>
    <t>YEAR END</t>
  </si>
  <si>
    <t>FINANCIAL</t>
  </si>
  <si>
    <t>Short term deposits with a licensed bank</t>
  </si>
  <si>
    <t>capital</t>
  </si>
  <si>
    <t>Net cash flow from operating activities</t>
  </si>
  <si>
    <t>Net cash flow from investing activities</t>
  </si>
  <si>
    <t>-10-</t>
  </si>
  <si>
    <t>Purchase of property, plant and equipment</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</si>
  <si>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</si>
  <si>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</si>
  <si>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</si>
  <si>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</si>
  <si>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</si>
  <si>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</si>
  <si>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</si>
  <si>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</si>
  <si>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</si>
  <si>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</si>
  <si>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</si>
  <si>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AS AT PRECEDING</t>
  </si>
  <si>
    <t>Interest income</t>
  </si>
  <si>
    <t>Other</t>
  </si>
  <si>
    <t>CASH AND CASH EQUIVALENTS AT BEGINNING</t>
  </si>
  <si>
    <t>CASH AND CASH EQUIVALENTS AT END</t>
  </si>
  <si>
    <t>The Group's operations are not materially affected by seasonal or cyclical changes during the current quarter under review.</t>
  </si>
  <si>
    <t>Note:  For full text of the above announcement, please access the Bursa Malaysia website at</t>
  </si>
  <si>
    <t>www.bursamalaysia.com</t>
  </si>
  <si>
    <t>Short term funds</t>
  </si>
  <si>
    <t>Short term funds represents highly liquid investments that are readily convertible to known amounts of cash and which are subject to an insignificant risk of changes in value.</t>
  </si>
  <si>
    <t xml:space="preserve">Profit for the period </t>
  </si>
  <si>
    <t>Attributable to :</t>
  </si>
  <si>
    <t xml:space="preserve">Equity holders of the parent </t>
  </si>
  <si>
    <t xml:space="preserve">   to equity holders of the parent :</t>
  </si>
  <si>
    <t xml:space="preserve">Earnings per share attributable </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</si>
  <si>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</si>
  <si>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</si>
  <si>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</si>
  <si>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</si>
  <si>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</si>
  <si>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</si>
  <si>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</si>
  <si>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</si>
  <si>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</si>
  <si>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</si>
  <si>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</si>
  <si>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 xml:space="preserve">Total </t>
  </si>
  <si>
    <t>equity</t>
  </si>
  <si>
    <t>Other reserves</t>
  </si>
  <si>
    <t>RM '000</t>
  </si>
  <si>
    <t xml:space="preserve">Individual Quarter </t>
  </si>
  <si>
    <t xml:space="preserve">Cumulative Quarter </t>
  </si>
  <si>
    <t>3 months ended</t>
  </si>
  <si>
    <t>RM' 000</t>
  </si>
  <si>
    <t xml:space="preserve">Segment Revenue </t>
  </si>
  <si>
    <t>Segment Result</t>
  </si>
  <si>
    <t>Property, plant and equipment</t>
  </si>
  <si>
    <t>Dividend income</t>
  </si>
  <si>
    <t>-14-</t>
  </si>
  <si>
    <t xml:space="preserve"> </t>
  </si>
  <si>
    <t>Profit attributable to ordinary equity holders of the parent</t>
  </si>
  <si>
    <t>Weighted average number of ordinary shares in issue</t>
  </si>
  <si>
    <t>Basic earnings per share for:</t>
  </si>
  <si>
    <t>Effects of dilution :</t>
  </si>
  <si>
    <t>Share option</t>
  </si>
  <si>
    <t>Diluted earnings per share for:</t>
  </si>
  <si>
    <t>Other income</t>
  </si>
  <si>
    <t>Selling and distribution expenses</t>
  </si>
  <si>
    <t>Income tax expense</t>
  </si>
  <si>
    <t>Retained profits</t>
  </si>
  <si>
    <t xml:space="preserve">Dividend income </t>
  </si>
  <si>
    <t>NET CHANGE IN CASH AND CASH EQUIVALENTS</t>
  </si>
  <si>
    <t>EXPLANATORY NOTES PURSUANT TO FRS 134 - INTERIM FINANCIAL REPORTING</t>
  </si>
  <si>
    <t>B13</t>
  </si>
  <si>
    <t>Authorisation for Issue</t>
  </si>
  <si>
    <t>B14</t>
  </si>
  <si>
    <t>-3-</t>
  </si>
  <si>
    <t>Earnings per share (Cont'd)</t>
  </si>
  <si>
    <t>Earnings per share (sen) :</t>
  </si>
  <si>
    <t xml:space="preserve">-Basic </t>
  </si>
  <si>
    <t>-Diluted</t>
  </si>
  <si>
    <t>Interim tax-exempt dividend</t>
  </si>
  <si>
    <t>ordinary equity holders of the parent (RM)</t>
  </si>
  <si>
    <t>Corporate proposals</t>
  </si>
  <si>
    <t>Goodwill on consolidation</t>
  </si>
  <si>
    <t>Equipment/Systems</t>
  </si>
  <si>
    <t xml:space="preserve">Changes in the composition of the Group </t>
  </si>
  <si>
    <t xml:space="preserve">(1)  Test, Burn-in and Embedded </t>
  </si>
  <si>
    <t>Peripherals</t>
  </si>
  <si>
    <t xml:space="preserve">(2)  Automation </t>
  </si>
  <si>
    <t>Current tax</t>
  </si>
  <si>
    <t xml:space="preserve">Earnings per share </t>
  </si>
  <si>
    <t>Dividends</t>
  </si>
  <si>
    <t>Share of profit in associate</t>
  </si>
  <si>
    <t>Investment in associate</t>
  </si>
  <si>
    <t>Diluted, for profit for the period (sen)</t>
  </si>
  <si>
    <t>Basic, for profit for the period (sen)</t>
  </si>
  <si>
    <t>Investment properties</t>
  </si>
  <si>
    <t>Available-for-sale financial assets</t>
  </si>
  <si>
    <t>-11-</t>
  </si>
  <si>
    <t>There were no changes in estimates of amounts reported in prior financial year, which have a material effect in the current quarter under review.</t>
  </si>
  <si>
    <t xml:space="preserve">There were no changes in the unquoted investments and properties of the Group during the current quarter under review. </t>
  </si>
  <si>
    <t>per share (sen)</t>
  </si>
  <si>
    <t xml:space="preserve">Proposed / Declared dividend </t>
  </si>
  <si>
    <t>Profit for the period</t>
  </si>
  <si>
    <t xml:space="preserve">Profit attributable to ordinary equity </t>
  </si>
  <si>
    <t>holders of the parent</t>
  </si>
  <si>
    <t>Employees' share options scheme</t>
  </si>
  <si>
    <t>-shares issued</t>
  </si>
  <si>
    <t>There were no material changes in the composition of the Group for the current quarter under review.</t>
  </si>
  <si>
    <t>(Audited)</t>
  </si>
  <si>
    <t>(Unaudited)</t>
  </si>
  <si>
    <t xml:space="preserve">Proceeds from issuance of ESOS shares </t>
  </si>
  <si>
    <t>-options granted</t>
  </si>
  <si>
    <t>Unusual items affecting assets, liabilities, equity, net income or cash flow</t>
  </si>
  <si>
    <t>During the current quarter under review, there were no items affecting assets, liabilities, equity, net income or cash flow of the Group that are unusual because of their nature, size or incidence.</t>
  </si>
  <si>
    <t>reserves</t>
  </si>
  <si>
    <t>Share-based compensation</t>
  </si>
  <si>
    <t>There were no material events between the end of the reporting quarter and the date of this announcement.</t>
  </si>
  <si>
    <t>-12-</t>
  </si>
  <si>
    <t>At 1 January 2008</t>
  </si>
  <si>
    <t>Dividends paid</t>
  </si>
  <si>
    <t xml:space="preserve">-options exercised </t>
  </si>
  <si>
    <t>-loss in fair value adjustment</t>
  </si>
  <si>
    <t>Net assets per share attributable to</t>
  </si>
  <si>
    <t>Current assets</t>
  </si>
  <si>
    <t>Non-current liability</t>
  </si>
  <si>
    <t>Net assets per share (RM)</t>
  </si>
  <si>
    <t xml:space="preserve">Taxation </t>
  </si>
  <si>
    <t xml:space="preserve">The interim financial statements have been prepared under the historical cost convention. </t>
  </si>
  <si>
    <t>Less : Intercompany transactions</t>
  </si>
  <si>
    <t>EXPLANATORY NOTES PURSUANT TO APPENDIX 9B OF THE LISTING REQUIREMENTS OF BURSA MALAYSIA SECURITIES BERHAD FOR MESDAQ MARKET</t>
  </si>
  <si>
    <t>Diluted</t>
  </si>
  <si>
    <t>Current liabilities</t>
  </si>
  <si>
    <t>Related party transactions</t>
  </si>
  <si>
    <t>During the current quarter under review, the directors are of the opinion that the Group has no related party transactions which would have a material impact on the financial position and business of the Group.</t>
  </si>
  <si>
    <t>Operating lease expense on leased land</t>
  </si>
  <si>
    <t>Net cash flow from financing activities</t>
  </si>
  <si>
    <t>For the purpose of calculating diluted earnings per share, the profit for the period attributable to ordinary equity holders of the parent and the weighted average number of ordinary shares in issue during the period have been adjusted for the dilutive effects of all potential ordinary shares,i.e share option granted to employees.</t>
  </si>
  <si>
    <t>CASH FLOW FROM FINANCING ACTIVITIES</t>
  </si>
  <si>
    <t xml:space="preserve">As at the date of this report, the Group has not adopted FRS 139 Financial Instruments: Recognition and Measurement as its effective date has been deferred.                                                                     </t>
  </si>
  <si>
    <t xml:space="preserve">-8- </t>
  </si>
  <si>
    <t xml:space="preserve"> '000</t>
  </si>
  <si>
    <t>Sen</t>
  </si>
  <si>
    <t>'000</t>
  </si>
  <si>
    <t>31 Dec 2008</t>
  </si>
  <si>
    <t xml:space="preserve">Basic earnings per share amounts are calculated by dividing profit for the period attributable to ordinary equity holders of the parent by weighted average number of ordinary shares in issue during the period. </t>
  </si>
  <si>
    <t>The condensed income statement should be read in conjunction with the audited financial statements for the year ended 31 December 2008 and the accompanying explanatory notes attached to the interim financial statements.</t>
  </si>
  <si>
    <t xml:space="preserve">The condensed consolidated balance sheet should be read in conjunction with the audited financial statements for the year ended 31 December 2008 and the accompanying explanatory notes attached to the interim financial statements.                                                                                                                               </t>
  </si>
  <si>
    <t>The condensed consolidated statement of changes in equity should be read in conjunction with the audited financial statements for the year ended 31 December 2008 and the accompanying explanatory notes attached to the interim financial statements.</t>
  </si>
  <si>
    <t>At 1 January 2009</t>
  </si>
  <si>
    <t>The condensed consolidated cash flow statement should be read in conjunction with the audited financial statements for the year ended 31 December 2008 and the accompanying explanatory notes attached to the interim financial statements.</t>
  </si>
  <si>
    <t>The auditors' report on the financial statements for the year ended 31 December 2008 was not  qualified.</t>
  </si>
  <si>
    <t>The valuation of the property, plant and equipment have been brought forward without amendment from the financial statements for the year ended 31 December 2008.</t>
  </si>
  <si>
    <t>Balance at 1 January 2009</t>
  </si>
  <si>
    <t>Other investments</t>
  </si>
  <si>
    <t xml:space="preserve">Other investments </t>
  </si>
  <si>
    <t>The interim financial statements should be read in conjunction with the audited financial statements for the year ended 31 December 2008. These explanatory notes attached to the interim financial statements provide an explanation of the events and transactions that are significant to an understanding of the changes in the financial position and performance of the Group since the year ended 31 December 2008.</t>
  </si>
  <si>
    <t xml:space="preserve">The accounting policies, method of computation and basis of consolidation adopted by the Group in this interim financial statements are consistent with those adopted in the most recent annual audited financial statements for the year ended 31 December 2008.                                                           </t>
  </si>
  <si>
    <t>OF THE FINANCIAL PERIOD</t>
  </si>
  <si>
    <t>There were no issuance, cancellations, repurchases, resale and repayments of debt and equity securities, share buy backs, share cancellation, shares held as treasury shares and resale of treasury shares for the current quarter-to-date under review.</t>
  </si>
  <si>
    <t>During the current quarter, the directors are of the opinion that the Group has no contingent liabilities which, upon materialisation would have a material impact on the financial position and business of the Group.</t>
  </si>
  <si>
    <t>Gain on disposal of property, plant and equipment</t>
  </si>
  <si>
    <t>Proceeds from disposal of property, plant and equipment</t>
  </si>
  <si>
    <t>Dividend paid</t>
  </si>
  <si>
    <t>Reversal of impairment loss on other investments</t>
  </si>
  <si>
    <t>Purchase of other investments</t>
  </si>
  <si>
    <t>Add : Reversal of impairment loss on other investments</t>
  </si>
  <si>
    <t>Profit estimate, forecast, projection or internal targets and profit guarantee</t>
  </si>
  <si>
    <t>The Group did not announce or provide any profit estimate, forecast, projection, internal targets or profit guarantee in any public documents.</t>
  </si>
  <si>
    <t>The interim financial statements are unaudited and have been prepared in compliance with FRS 134 - Interim Financial Reporting, and Chapter 9, Part K, 9.22 and Appendix 9B of the Ace Market Listing Requirements of Bursa Malaysia Securities Berhad.</t>
  </si>
  <si>
    <t>-15-</t>
  </si>
  <si>
    <t>30 SEPTEMBER 2009</t>
  </si>
  <si>
    <t>30 Sept 2009</t>
  </si>
  <si>
    <t>30 Sept 2008</t>
  </si>
  <si>
    <t>CONDENSED CONSOLIDATED INCOME STATEMENT FOR THE THIRD QUARTER ENDED 30 SEPTEMBER  2009</t>
  </si>
  <si>
    <t>CONDENSED CONSOLIDATED BALANCE SHEET AS AT 30 SEPTEMBER 2009</t>
  </si>
  <si>
    <t>CONDENSED CONSOLIDATED STATEMENT OF CHANGES IN EQUITY FOR THE THIRD QUARTER ENDED 30 SEPTEMBER 2009</t>
  </si>
  <si>
    <t>At 30 September 2009</t>
  </si>
  <si>
    <t>At 30 September 2008</t>
  </si>
  <si>
    <t>-transfer to income statement on realisation</t>
  </si>
  <si>
    <t>CONDENSED CONSOLIDATED CASH FLOW STATEMENT FOR THE THIRD QUARTER ENDED 30 SEPTEMBER 2009</t>
  </si>
  <si>
    <t>9 months ended</t>
  </si>
  <si>
    <t>Loss on disposal of other investments</t>
  </si>
  <si>
    <t>Proceeds from disposal of other investments</t>
  </si>
  <si>
    <t>QUARTERLY REPORT ON CONSOLIDATED RESULTS FOR THE QUARTER ENDED 30 SEPTEMBER 2009</t>
  </si>
  <si>
    <t>30.09.2008</t>
  </si>
  <si>
    <t>30.09.2009</t>
  </si>
  <si>
    <t xml:space="preserve">For the current quarter ended 30 September 2009,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</si>
  <si>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t>A summary of the movement of other investments during the quarter ended 30 September 2009 is as follow:</t>
  </si>
  <si>
    <t>Details of disposal of other investments are as follows:</t>
  </si>
  <si>
    <t>Cost of purchase</t>
  </si>
  <si>
    <t>Sale proceeds</t>
  </si>
  <si>
    <t>Loss on disposal</t>
  </si>
  <si>
    <t>The interim financial statements were authorised for issue by the Board of Directors in accordance with a resolution of the directors on 26 November 2009.</t>
  </si>
  <si>
    <r>
      <t>Net assets per share is calculated by dividing net assets of</t>
    </r>
    <r>
      <rPr>
        <sz val="11"/>
        <color indexed="10"/>
        <rFont val="Times New Roman"/>
        <family val="1"/>
      </rPr>
      <t xml:space="preserve"> </t>
    </r>
    <r>
      <rPr>
        <sz val="11"/>
        <rFont val="Times New Roman"/>
        <family val="1"/>
      </rPr>
      <t xml:space="preserve">RM 45,519,000 </t>
    </r>
    <r>
      <rPr>
        <sz val="11"/>
        <rFont val="Times New Roman"/>
        <family val="1"/>
      </rPr>
      <t>over the number of ordinary shares o</t>
    </r>
    <r>
      <rPr>
        <sz val="11"/>
        <rFont val="Times New Roman"/>
        <family val="1"/>
      </rPr>
      <t>f 181,132,000</t>
    </r>
    <r>
      <rPr>
        <sz val="11"/>
        <rFont val="Times New Roman"/>
        <family val="1"/>
      </rPr>
      <t xml:space="preserve"> at RM0.10 each.</t>
    </r>
  </si>
  <si>
    <t>For the financial period ended 30 September 2009:</t>
  </si>
  <si>
    <t>Tax recoverable</t>
  </si>
  <si>
    <t>An interim dividend of 1.0 sen tax exempt dividend per ordinary share, amounting to RM1,811,320 in respect of the financial year ending 31 December 2009, was paid on 15 September 2009.</t>
  </si>
  <si>
    <t>Cumulative</t>
  </si>
  <si>
    <t>Individual</t>
  </si>
  <si>
    <r>
      <t xml:space="preserve">Property, plant and equipment costing </t>
    </r>
    <r>
      <rPr>
        <sz val="11"/>
        <rFont val="Times New Roman"/>
        <family val="1"/>
      </rPr>
      <t xml:space="preserve">RM 62,538 </t>
    </r>
    <r>
      <rPr>
        <sz val="11"/>
        <rFont val="Times New Roman"/>
        <family val="1"/>
      </rPr>
      <t>were acquired during the period ended 30 September 2009.</t>
    </r>
  </si>
  <si>
    <t>There are no corporate proposals announced but not completed as at 19 November 2009 (being the latest practicable date which is not earlier than 7 days from the date of this announcement).</t>
  </si>
  <si>
    <t>Acquisition during the period</t>
  </si>
  <si>
    <t>Disposal during the period</t>
  </si>
  <si>
    <t>Balance at 30 September 2009</t>
  </si>
  <si>
    <t>There were no off-balance sheet financial instruments as at 19 November 2009 (being the latest practicable date which is not earlier than 7 days from the date of this announcement).</t>
  </si>
  <si>
    <t xml:space="preserve">There were no material litigations pending since the end of the previous financial year ended 31 December 2008 to 19 November 2009 (being the date not earlier than 7 days from the date of this announcement).   </t>
  </si>
  <si>
    <t>No interim dividend has been recommended for the current quarter under review.</t>
  </si>
  <si>
    <r>
      <t xml:space="preserve">For the current quarter, the Group registered revenue and profit before tax ("PBT") of approximately RM 2.09 million and RM 1.09 million respectively. Compared to the preceding year corresponding quarter revenue and PBT of approximately RM 4.99 million and RM 2.53 million respectively, revenue and PBT have decreased by approximately 58.12% and 56.92% respectively for the current quarter. </t>
    </r>
    <r>
      <rPr>
        <sz val="11"/>
        <rFont val="Times New Roman"/>
        <family val="1"/>
      </rPr>
      <t>The lower revenue recorded was mainly due to decline in demand for automated test system in the current quarter as a result of the global economic recession. The decrease in PBT was in tandem with the lower revenue recorded.</t>
    </r>
  </si>
  <si>
    <r>
      <t xml:space="preserve">The Group recorded revenue and PBT of approximately RM 4.73 million and RM 1.98 million respectively for the current year-to-date. Compared to the preceding year corresponding year-to-date revenue and PBT of RM 14.4 million and RM 6.56 million respectively, revenue and PBT have decreased by approximately 67.15% and 69.82% respectively for the current year-to-date. The lower revenue and PBT recorded was mainly </t>
    </r>
    <r>
      <rPr>
        <sz val="11"/>
        <rFont val="Times New Roman"/>
        <family val="1"/>
      </rPr>
      <t>contributed by the drop in demand for automated test system resulting from the global economic recession.</t>
    </r>
  </si>
  <si>
    <t>For the current quarter, the Group recorded higher revenue of approximately RM 2.09 million as compared to RM 1.34 million achieved in the previous quarter mainly due to the customers start slowly to plan for capacity expension by buying new test system. PBT for the current quarter increased from approximately RM 0.53 million in the previous quarter to RM 1.09 million in the current quarter mainly due to the increase of sale of higher margin product.</t>
  </si>
  <si>
    <t>Barring any unforeseen circumstances, the Board expects the Group’s prospects for the financial year ending 31 December 2009 to be challenging.</t>
  </si>
</sst>
</file>

<file path=xl/styles.xml><?xml version="1.0" encoding="utf-8"?>
<styleSheet xmlns="http://schemas.openxmlformats.org/spreadsheetml/2006/main">
  <numFmts count="5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0_);\(\$#,##0\)"/>
    <numFmt numFmtId="179" formatCode="\$#,##0_);[Red]\(\$#,##0\)"/>
    <numFmt numFmtId="180" formatCode="\$#,##0.00_);\(\$#,##0.00\)"/>
    <numFmt numFmtId="181" formatCode="\$#,##0.00_);[Red]\(\$#,##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_(* #,##0_);_(* \(#,##0\);_(* &quot;-&quot;??_);_(@_)"/>
    <numFmt numFmtId="191" formatCode="_(* #,##0.0_);_(* \(#,##0.0\);_(* &quot;-&quot;??_);_(@_)"/>
    <numFmt numFmtId="192" formatCode="[$-409]d\-mmm\-yy;@"/>
    <numFmt numFmtId="193" formatCode="_(* #,##0.000_);_(* \(#,##0.000\);_(* &quot;-&quot;??_);_(@_)"/>
    <numFmt numFmtId="194" formatCode="_(* #,##0.0000_);_(* \(#,##0.0000\);_(* &quot;-&quot;??_);_(@_)"/>
    <numFmt numFmtId="195" formatCode="0.0%"/>
    <numFmt numFmtId="196" formatCode="[$-409]d\-mmm\-yyyy;@"/>
    <numFmt numFmtId="197" formatCode="_(* #,##0.0_);_(* \(#,##0.0\);_(* &quot;-&quot;?_);_(@_)"/>
    <numFmt numFmtId="198" formatCode="_(* #,##0.00000_);_(* \(#,##0.00000\);_(* &quot;-&quot;??_);_(@_)"/>
    <numFmt numFmtId="199" formatCode="_-* #,##0.0_-;\-* #,##0.0_-;_-* &quot;-&quot;?_-;_-@_-"/>
    <numFmt numFmtId="200" formatCode="[$-409]h:mm:ss\ AM/PM"/>
    <numFmt numFmtId="201" formatCode="[$-409]dddd\,\ mmmm\ dd\,\ yyyy"/>
    <numFmt numFmtId="202" formatCode="00000"/>
    <numFmt numFmtId="203" formatCode="&quot;Yes&quot;;&quot;Yes&quot;;&quot;No&quot;"/>
    <numFmt numFmtId="204" formatCode="&quot;True&quot;;&quot;True&quot;;&quot;False&quot;"/>
    <numFmt numFmtId="205" formatCode="&quot;On&quot;;&quot;On&quot;;&quot;Off&quot;"/>
    <numFmt numFmtId="206" formatCode="[$€-2]\ #,##0.00_);[Red]\([$€-2]\ #,##0.00\)"/>
    <numFmt numFmtId="207" formatCode="_(* #,##0.00_);_(* \(#,##0.00\);_(* \-??_);_(@_)"/>
    <numFmt numFmtId="208" formatCode="_(* #,##0_);_(* \(#,##0\);_(* \-??_);_(@_)"/>
    <numFmt numFmtId="209" formatCode="_(* #,##0.000000_);_(* \(#,##0.000000\);_(* &quot;-&quot;??_);_(@_)"/>
  </numFmts>
  <fonts count="12">
    <font>
      <sz val="11"/>
      <name val="Times New Roman"/>
      <family val="1"/>
    </font>
    <font>
      <b/>
      <sz val="11"/>
      <name val="Times New Roman"/>
      <family val="1"/>
    </font>
    <font>
      <b/>
      <sz val="8"/>
      <name val="Times New Roman"/>
      <family val="1"/>
    </font>
    <font>
      <sz val="12"/>
      <name val="Times New Roman"/>
      <family val="1"/>
    </font>
    <font>
      <sz val="10"/>
      <name val="Arial Narrow"/>
      <family val="2"/>
    </font>
    <font>
      <sz val="11"/>
      <color indexed="8"/>
      <name val="Times New Roman"/>
      <family val="1"/>
    </font>
    <font>
      <sz val="11"/>
      <color indexed="10"/>
      <name val="Times New Roman"/>
      <family val="1"/>
    </font>
    <font>
      <u val="single"/>
      <sz val="11"/>
      <color indexed="12"/>
      <name val="Times New Roman"/>
      <family val="1"/>
    </font>
    <font>
      <u val="single"/>
      <sz val="11"/>
      <color indexed="36"/>
      <name val="Times New Roman"/>
      <family val="1"/>
    </font>
    <font>
      <b/>
      <i/>
      <sz val="11"/>
      <name val="Times New Roman"/>
      <family val="1"/>
    </font>
    <font>
      <sz val="10"/>
      <name val="Arial"/>
      <family val="2"/>
    </font>
    <font>
      <sz val="9"/>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6">
    <border>
      <left/>
      <right/>
      <top/>
      <bottom/>
      <diagonal/>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310">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23" applyFont="1" applyFill="1" applyAlignment="1">
      <alignment vertical="top"/>
      <protection/>
    </xf>
    <xf numFmtId="0" fontId="0" fillId="0" borderId="0" xfId="23" applyFont="1" applyFill="1" applyAlignment="1" quotePrefix="1">
      <alignment vertical="top"/>
      <protection/>
    </xf>
    <xf numFmtId="0" fontId="0" fillId="0" borderId="0" xfId="23" applyFont="1" applyFill="1" applyAlignment="1">
      <alignment/>
      <protection/>
    </xf>
    <xf numFmtId="0" fontId="0" fillId="0" borderId="0" xfId="0" applyFont="1" applyFill="1" applyAlignment="1">
      <alignment vertical="top"/>
    </xf>
    <xf numFmtId="0" fontId="0" fillId="0" borderId="0" xfId="23" applyFont="1" applyFill="1" applyAlignment="1" quotePrefix="1">
      <alignment/>
      <protection/>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0" fillId="0" borderId="0" xfId="0" applyFont="1" applyFill="1" applyAlignment="1">
      <alignment horizontal="left"/>
    </xf>
    <xf numFmtId="190" fontId="0" fillId="0" borderId="0" xfId="0" applyNumberFormat="1" applyFont="1" applyFill="1" applyAlignment="1">
      <alignment/>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ill="1" applyAlignment="1">
      <alignment horizontal="justify" vertical="top"/>
    </xf>
    <xf numFmtId="0" fontId="0" fillId="2" borderId="0" xfId="0" applyFill="1" applyAlignment="1">
      <alignment vertical="top"/>
    </xf>
    <xf numFmtId="0" fontId="1" fillId="2" borderId="0" xfId="23" applyFont="1" applyFill="1" applyAlignment="1">
      <alignment horizontal="left"/>
      <protection/>
    </xf>
    <xf numFmtId="0" fontId="0" fillId="2" borderId="0" xfId="23" applyFont="1" applyFill="1">
      <alignment/>
      <protection/>
    </xf>
    <xf numFmtId="0" fontId="0" fillId="2" borderId="0" xfId="23" applyFont="1" applyFill="1" applyAlignment="1">
      <alignment horizontal="left"/>
      <protection/>
    </xf>
    <xf numFmtId="0" fontId="0" fillId="2" borderId="0" xfId="23" applyFont="1" applyFill="1" applyAlignment="1">
      <alignment horizontal="justify" vertical="top"/>
      <protection/>
    </xf>
    <xf numFmtId="0" fontId="0" fillId="2" borderId="0" xfId="23" applyFont="1" applyFill="1" applyAlignment="1">
      <alignment vertical="top"/>
      <protection/>
    </xf>
    <xf numFmtId="0" fontId="0" fillId="2" borderId="0" xfId="23" applyFont="1" applyFill="1" applyAlignment="1" quotePrefix="1">
      <alignment horizontal="right" vertical="top"/>
      <protection/>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xf>
    <xf numFmtId="0" fontId="5" fillId="2" borderId="0" xfId="23" applyFont="1" applyFill="1" applyAlignment="1">
      <alignment vertical="top"/>
      <protection/>
    </xf>
    <xf numFmtId="0" fontId="1" fillId="2" borderId="0" xfId="23" applyFont="1" applyFill="1" applyAlignment="1">
      <alignment/>
      <protection/>
    </xf>
    <xf numFmtId="0" fontId="0" fillId="2" borderId="0" xfId="23" applyFont="1" applyFill="1" applyAlignment="1">
      <alignment/>
      <protection/>
    </xf>
    <xf numFmtId="190" fontId="0" fillId="2" borderId="0" xfId="15" applyNumberFormat="1" applyFont="1" applyFill="1" applyAlignment="1">
      <alignment horizontal="right"/>
    </xf>
    <xf numFmtId="0" fontId="0" fillId="2" borderId="0" xfId="0" applyFont="1" applyFill="1" applyAlignment="1">
      <alignment/>
    </xf>
    <xf numFmtId="190" fontId="1" fillId="2" borderId="0" xfId="15" applyNumberFormat="1" applyFont="1" applyFill="1" applyAlignment="1">
      <alignment horizontal="right"/>
    </xf>
    <xf numFmtId="190" fontId="0" fillId="2" borderId="0" xfId="15" applyNumberFormat="1" applyFont="1" applyFill="1" applyBorder="1" applyAlignment="1">
      <alignment/>
    </xf>
    <xf numFmtId="190" fontId="0" fillId="2" borderId="1" xfId="15" applyNumberFormat="1" applyFont="1" applyFill="1" applyBorder="1" applyAlignment="1">
      <alignment/>
    </xf>
    <xf numFmtId="43" fontId="0" fillId="2" borderId="0" xfId="15" applyFont="1" applyFill="1" applyAlignment="1">
      <alignment/>
    </xf>
    <xf numFmtId="0" fontId="0" fillId="2" borderId="0" xfId="0" applyFont="1" applyFill="1" applyAlignment="1" quotePrefix="1">
      <alignment horizontal="right"/>
    </xf>
    <xf numFmtId="190" fontId="1" fillId="2" borderId="0" xfId="15" applyNumberFormat="1" applyFont="1" applyFill="1" applyAlignment="1" quotePrefix="1">
      <alignment horizontal="right"/>
    </xf>
    <xf numFmtId="0" fontId="0" fillId="2" borderId="0" xfId="0" applyFont="1" applyFill="1" applyAlignment="1">
      <alignment horizontal="right"/>
    </xf>
    <xf numFmtId="190" fontId="0" fillId="2" borderId="0" xfId="15" applyNumberFormat="1" applyFont="1" applyFill="1" applyAlignment="1">
      <alignment/>
    </xf>
    <xf numFmtId="0" fontId="1" fillId="2" borderId="0" xfId="0" applyFont="1" applyFill="1" applyAlignment="1">
      <alignment/>
    </xf>
    <xf numFmtId="190" fontId="0" fillId="2" borderId="0" xfId="15" applyNumberFormat="1" applyFont="1" applyFill="1" applyBorder="1" applyAlignment="1">
      <alignment horizontal="right"/>
    </xf>
    <xf numFmtId="190" fontId="0" fillId="2" borderId="2" xfId="15" applyNumberFormat="1" applyFont="1" applyFill="1" applyBorder="1" applyAlignment="1">
      <alignment/>
    </xf>
    <xf numFmtId="190" fontId="0" fillId="2" borderId="1" xfId="15" applyNumberFormat="1" applyFont="1" applyFill="1" applyBorder="1" applyAlignment="1">
      <alignment/>
    </xf>
    <xf numFmtId="190" fontId="0" fillId="2" borderId="0" xfId="15" applyNumberFormat="1" applyFont="1" applyFill="1" applyBorder="1" applyAlignment="1">
      <alignment/>
    </xf>
    <xf numFmtId="0" fontId="1"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right"/>
    </xf>
    <xf numFmtId="0" fontId="1" fillId="2" borderId="0" xfId="0" applyFont="1" applyFill="1" applyAlignment="1">
      <alignment/>
    </xf>
    <xf numFmtId="196" fontId="1" fillId="2" borderId="0" xfId="0" applyNumberFormat="1" applyFont="1" applyFill="1" applyAlignment="1">
      <alignment/>
    </xf>
    <xf numFmtId="14" fontId="1" fillId="2" borderId="0" xfId="0" applyNumberFormat="1" applyFont="1" applyFill="1" applyAlignment="1">
      <alignment/>
    </xf>
    <xf numFmtId="0" fontId="0" fillId="2" borderId="0" xfId="0" applyFont="1" applyFill="1" applyAlignment="1">
      <alignment horizontal="right"/>
    </xf>
    <xf numFmtId="190" fontId="0" fillId="2" borderId="3" xfId="15" applyNumberFormat="1" applyFont="1" applyFill="1" applyBorder="1" applyAlignment="1">
      <alignment horizontal="right"/>
    </xf>
    <xf numFmtId="37" fontId="0" fillId="2" borderId="0" xfId="0" applyNumberFormat="1" applyFont="1" applyFill="1" applyAlignment="1">
      <alignment/>
    </xf>
    <xf numFmtId="0" fontId="5" fillId="2" borderId="0" xfId="23" applyFont="1" applyFill="1" applyAlignment="1">
      <alignment horizontal="justify" vertical="top"/>
      <protection/>
    </xf>
    <xf numFmtId="0" fontId="0" fillId="2" borderId="0" xfId="0" applyFont="1" applyFill="1" applyAlignment="1">
      <alignment horizontal="justify" vertical="top"/>
    </xf>
    <xf numFmtId="0" fontId="0" fillId="2" borderId="0" xfId="0" applyFont="1" applyFill="1" applyAlignment="1">
      <alignment/>
    </xf>
    <xf numFmtId="0" fontId="0" fillId="2" borderId="0" xfId="0" applyFont="1" applyFill="1" applyAlignment="1">
      <alignment horizontal="center"/>
    </xf>
    <xf numFmtId="0" fontId="0" fillId="0" borderId="0" xfId="0" applyFont="1" applyFill="1" applyAlignment="1">
      <alignment/>
    </xf>
    <xf numFmtId="0" fontId="2" fillId="2" borderId="0" xfId="0" applyFont="1" applyFill="1" applyAlignment="1">
      <alignment horizontal="right"/>
    </xf>
    <xf numFmtId="0" fontId="0" fillId="2" borderId="0" xfId="0" applyFont="1" applyFill="1" applyAlignment="1">
      <alignment horizontal="right"/>
    </xf>
    <xf numFmtId="0" fontId="0" fillId="2" borderId="0" xfId="0" applyFont="1" applyFill="1" applyAlignment="1">
      <alignment/>
    </xf>
    <xf numFmtId="0" fontId="0" fillId="0" borderId="0" xfId="0" applyFont="1" applyFill="1" applyAlignment="1">
      <alignment/>
    </xf>
    <xf numFmtId="0" fontId="0" fillId="2" borderId="0" xfId="0" applyFont="1" applyFill="1" applyAlignment="1">
      <alignment horizontal="center"/>
    </xf>
    <xf numFmtId="190" fontId="1" fillId="2" borderId="0" xfId="15" applyNumberFormat="1" applyFont="1" applyFill="1" applyAlignment="1" quotePrefix="1">
      <alignment horizontal="right"/>
    </xf>
    <xf numFmtId="190" fontId="1" fillId="2" borderId="0" xfId="15" applyNumberFormat="1" applyFont="1" applyFill="1" applyAlignment="1">
      <alignment horizontal="right"/>
    </xf>
    <xf numFmtId="43" fontId="0" fillId="2" borderId="3" xfId="0" applyNumberFormat="1" applyFont="1" applyFill="1" applyBorder="1" applyAlignment="1">
      <alignment/>
    </xf>
    <xf numFmtId="0" fontId="0" fillId="0" borderId="0" xfId="0" applyFont="1" applyFill="1" applyAlignment="1">
      <alignment horizontal="center"/>
    </xf>
    <xf numFmtId="0" fontId="0" fillId="2" borderId="0" xfId="0" applyFont="1" applyFill="1" applyBorder="1" applyAlignment="1">
      <alignment/>
    </xf>
    <xf numFmtId="190" fontId="0" fillId="2" borderId="0" xfId="15" applyNumberFormat="1" applyFont="1" applyFill="1" applyAlignment="1">
      <alignment/>
    </xf>
    <xf numFmtId="190" fontId="0" fillId="2" borderId="4" xfId="15" applyNumberFormat="1" applyFont="1" applyFill="1" applyBorder="1" applyAlignment="1">
      <alignment/>
    </xf>
    <xf numFmtId="190" fontId="0" fillId="2" borderId="2" xfId="15" applyNumberFormat="1" applyFont="1" applyFill="1" applyBorder="1" applyAlignment="1">
      <alignment/>
    </xf>
    <xf numFmtId="190" fontId="0" fillId="2" borderId="3" xfId="15" applyNumberFormat="1" applyFont="1" applyFill="1" applyBorder="1" applyAlignment="1">
      <alignment/>
    </xf>
    <xf numFmtId="0" fontId="0" fillId="2" borderId="0" xfId="0" applyFont="1" applyFill="1" applyAlignment="1" quotePrefix="1">
      <alignment horizontal="right"/>
    </xf>
    <xf numFmtId="0" fontId="3" fillId="2" borderId="0" xfId="0" applyFont="1" applyFill="1" applyAlignment="1">
      <alignment/>
    </xf>
    <xf numFmtId="0" fontId="1" fillId="2" borderId="0" xfId="0" applyFont="1" applyFill="1" applyAlignment="1">
      <alignment vertical="top"/>
    </xf>
    <xf numFmtId="0" fontId="1" fillId="2" borderId="0" xfId="23" applyFont="1" applyFill="1" applyAlignment="1">
      <alignment horizontal="left"/>
      <protection/>
    </xf>
    <xf numFmtId="0" fontId="1" fillId="2" borderId="0" xfId="23" applyFont="1" applyFill="1">
      <alignment/>
      <protection/>
    </xf>
    <xf numFmtId="0" fontId="1" fillId="2" borderId="0" xfId="23" applyFont="1" applyFill="1" applyAlignment="1">
      <alignment/>
      <protection/>
    </xf>
    <xf numFmtId="0" fontId="0" fillId="2" borderId="0" xfId="0" applyFont="1" applyFill="1" applyBorder="1" applyAlignment="1">
      <alignment/>
    </xf>
    <xf numFmtId="190" fontId="0" fillId="2" borderId="0" xfId="15" applyNumberFormat="1" applyFont="1" applyFill="1" applyBorder="1" applyAlignment="1">
      <alignment/>
    </xf>
    <xf numFmtId="0" fontId="0" fillId="2" borderId="0" xfId="0" applyFont="1" applyFill="1" applyAlignment="1">
      <alignment vertical="top"/>
    </xf>
    <xf numFmtId="0" fontId="0" fillId="2" borderId="0" xfId="23" applyFont="1" applyFill="1" applyAlignment="1">
      <alignment horizontal="right"/>
      <protection/>
    </xf>
    <xf numFmtId="0" fontId="9" fillId="2" borderId="0" xfId="0" applyFont="1" applyFill="1" applyAlignment="1">
      <alignment/>
    </xf>
    <xf numFmtId="15" fontId="0" fillId="2" borderId="0" xfId="0" applyNumberFormat="1" applyFont="1" applyFill="1" applyAlignment="1">
      <alignment/>
    </xf>
    <xf numFmtId="0" fontId="7" fillId="2" borderId="0" xfId="20" applyFill="1" applyAlignment="1">
      <alignment/>
    </xf>
    <xf numFmtId="0" fontId="0" fillId="2" borderId="0" xfId="0" applyFont="1" applyFill="1" applyAlignment="1">
      <alignment horizontal="center"/>
    </xf>
    <xf numFmtId="190" fontId="1" fillId="2" borderId="0" xfId="15" applyNumberFormat="1" applyFont="1" applyFill="1" applyAlignment="1">
      <alignment horizontal="center"/>
    </xf>
    <xf numFmtId="0" fontId="0" fillId="2" borderId="0" xfId="0" applyFont="1" applyFill="1" applyBorder="1" applyAlignment="1">
      <alignment/>
    </xf>
    <xf numFmtId="0" fontId="0" fillId="2" borderId="0" xfId="0" applyFont="1" applyFill="1" applyAlignment="1">
      <alignment horizontal="justify" vertical="justify"/>
    </xf>
    <xf numFmtId="0" fontId="0" fillId="2" borderId="0" xfId="0" applyFill="1" applyAlignment="1">
      <alignment horizontal="justify" vertical="justify"/>
    </xf>
    <xf numFmtId="0" fontId="10" fillId="0" borderId="0" xfId="21">
      <alignment/>
      <protection/>
    </xf>
    <xf numFmtId="0" fontId="0" fillId="2" borderId="0" xfId="23" applyFont="1" applyFill="1" applyAlignment="1">
      <alignment horizontal="left"/>
      <protection/>
    </xf>
    <xf numFmtId="0" fontId="1" fillId="2" borderId="0" xfId="23" applyFont="1" applyFill="1" applyAlignment="1">
      <alignment horizontal="center"/>
      <protection/>
    </xf>
    <xf numFmtId="0" fontId="0" fillId="2" borderId="0" xfId="23" applyFont="1" applyFill="1" applyAlignment="1" quotePrefix="1">
      <alignment horizontal="right" vertical="top"/>
      <protection/>
    </xf>
    <xf numFmtId="0" fontId="1" fillId="2" borderId="0" xfId="22" applyFont="1" applyFill="1" applyAlignment="1">
      <alignment horizontal="center" vertical="top"/>
      <protection/>
    </xf>
    <xf numFmtId="0" fontId="1" fillId="2" borderId="0" xfId="22" applyFont="1" applyFill="1" applyAlignment="1">
      <alignment vertical="top"/>
      <protection/>
    </xf>
    <xf numFmtId="0" fontId="0" fillId="2" borderId="0" xfId="0" applyFill="1" applyAlignment="1">
      <alignment/>
    </xf>
    <xf numFmtId="0" fontId="0" fillId="2" borderId="0" xfId="23" applyFont="1" applyFill="1" applyBorder="1" applyAlignment="1">
      <alignment/>
      <protection/>
    </xf>
    <xf numFmtId="0" fontId="0" fillId="2" borderId="0" xfId="0" applyFont="1" applyFill="1" applyBorder="1" applyAlignment="1">
      <alignment/>
    </xf>
    <xf numFmtId="0" fontId="0" fillId="2" borderId="0" xfId="23" applyFont="1" applyFill="1" applyAlignment="1">
      <alignment horizontal="justify" vertical="justify"/>
      <protection/>
    </xf>
    <xf numFmtId="0" fontId="1" fillId="2" borderId="0" xfId="23" applyFont="1" applyFill="1" applyAlignment="1">
      <alignment horizontal="center" vertical="top"/>
      <protection/>
    </xf>
    <xf numFmtId="0" fontId="5" fillId="2" borderId="0" xfId="23" applyFont="1" applyFill="1" applyAlignment="1">
      <alignment horizontal="justify" vertical="justify"/>
      <protection/>
    </xf>
    <xf numFmtId="190" fontId="5" fillId="2" borderId="0" xfId="15" applyNumberFormat="1" applyFont="1" applyFill="1" applyBorder="1" applyAlignment="1">
      <alignment horizontal="justify" vertical="top"/>
    </xf>
    <xf numFmtId="43" fontId="5" fillId="2" borderId="0" xfId="15" applyFont="1" applyFill="1" applyBorder="1" applyAlignment="1">
      <alignment horizontal="justify" vertical="top"/>
    </xf>
    <xf numFmtId="0" fontId="5" fillId="2" borderId="0" xfId="23" applyFont="1" applyFill="1" applyBorder="1" applyAlignment="1">
      <alignment horizontal="justify" vertical="top"/>
      <protection/>
    </xf>
    <xf numFmtId="0" fontId="5" fillId="2" borderId="0" xfId="23" applyFont="1" applyFill="1" applyAlignment="1">
      <alignment horizontal="left" vertical="justify" indent="1"/>
      <protection/>
    </xf>
    <xf numFmtId="0" fontId="0" fillId="2" borderId="0" xfId="23" applyFont="1" applyFill="1" applyBorder="1" applyAlignment="1">
      <alignment horizontal="justify" vertical="top"/>
      <protection/>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0" applyFont="1" applyFill="1" applyBorder="1" applyAlignment="1">
      <alignment horizontal="center"/>
    </xf>
    <xf numFmtId="0" fontId="0" fillId="0" borderId="0" xfId="23" applyFont="1" applyFill="1" applyAlignment="1">
      <alignment horizontal="justify" vertical="top"/>
      <protection/>
    </xf>
    <xf numFmtId="0" fontId="10" fillId="0" borderId="0" xfId="21" applyFill="1">
      <alignment/>
      <protection/>
    </xf>
    <xf numFmtId="190" fontId="0" fillId="2" borderId="0" xfId="0" applyNumberFormat="1" applyFont="1" applyFill="1" applyAlignment="1">
      <alignment/>
    </xf>
    <xf numFmtId="0" fontId="0" fillId="2" borderId="0" xfId="0" applyFont="1" applyFill="1" applyAlignment="1">
      <alignment/>
    </xf>
    <xf numFmtId="0" fontId="0" fillId="2" borderId="0" xfId="0" applyFont="1" applyFill="1" applyAlignment="1">
      <alignment vertical="top"/>
    </xf>
    <xf numFmtId="0" fontId="0" fillId="2" borderId="0" xfId="23" applyFont="1" applyFill="1" applyAlignment="1">
      <alignment horizontal="left"/>
      <protection/>
    </xf>
    <xf numFmtId="0" fontId="0" fillId="2" borderId="0" xfId="23" applyFont="1" applyFill="1">
      <alignment/>
      <protection/>
    </xf>
    <xf numFmtId="0" fontId="0" fillId="2" borderId="0" xfId="23" applyFont="1" applyFill="1" applyAlignment="1" quotePrefix="1">
      <alignment horizontal="right" vertical="top"/>
      <protection/>
    </xf>
    <xf numFmtId="0" fontId="0" fillId="2" borderId="0" xfId="21" applyFont="1" applyFill="1">
      <alignment/>
      <protection/>
    </xf>
    <xf numFmtId="0" fontId="0" fillId="2" borderId="0" xfId="23" applyFont="1" applyFill="1" applyAlignment="1">
      <alignment horizontal="justify" vertical="top"/>
      <protection/>
    </xf>
    <xf numFmtId="0" fontId="0" fillId="2" borderId="0" xfId="0" applyFont="1" applyFill="1" applyAlignment="1">
      <alignment horizontal="left" vertical="justify"/>
    </xf>
    <xf numFmtId="0" fontId="1" fillId="2" borderId="0" xfId="23" applyFont="1" applyFill="1">
      <alignment/>
      <protection/>
    </xf>
    <xf numFmtId="0" fontId="0" fillId="2" borderId="0" xfId="22" applyFont="1" applyFill="1" applyAlignment="1">
      <alignment vertical="top"/>
      <protection/>
    </xf>
    <xf numFmtId="0" fontId="0" fillId="2" borderId="0" xfId="23" applyFont="1" applyFill="1" applyBorder="1" applyAlignment="1">
      <alignment vertical="top"/>
      <protection/>
    </xf>
    <xf numFmtId="0" fontId="0" fillId="2" borderId="0" xfId="23" applyFont="1" applyFill="1" applyBorder="1" applyAlignment="1">
      <alignment vertical="justify"/>
      <protection/>
    </xf>
    <xf numFmtId="0" fontId="0" fillId="2" borderId="0" xfId="22" applyFont="1" applyFill="1" applyAlignment="1">
      <alignment horizontal="justify" vertical="center"/>
      <protection/>
    </xf>
    <xf numFmtId="0" fontId="0" fillId="2" borderId="0" xfId="23" applyFont="1" applyFill="1" applyAlignment="1">
      <alignment/>
      <protection/>
    </xf>
    <xf numFmtId="190" fontId="0" fillId="2" borderId="0" xfId="15" applyNumberFormat="1" applyFont="1" applyFill="1" applyBorder="1" applyAlignment="1">
      <alignment horizontal="justify" vertical="top"/>
    </xf>
    <xf numFmtId="0" fontId="0" fillId="2" borderId="0" xfId="23" applyFont="1" applyFill="1" applyBorder="1" applyAlignment="1">
      <alignment horizontal="justify" vertical="justify"/>
      <protection/>
    </xf>
    <xf numFmtId="0" fontId="0" fillId="0" borderId="0" xfId="0" applyFill="1" applyAlignment="1">
      <alignment/>
    </xf>
    <xf numFmtId="190" fontId="0" fillId="0" borderId="0" xfId="15"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90" fontId="0" fillId="0" borderId="0" xfId="15" applyNumberFormat="1" applyFont="1" applyFill="1" applyAlignment="1">
      <alignment/>
    </xf>
    <xf numFmtId="190" fontId="0" fillId="0" borderId="0" xfId="15" applyNumberFormat="1" applyFont="1" applyFill="1" applyBorder="1" applyAlignment="1">
      <alignment horizontal="right"/>
    </xf>
    <xf numFmtId="43" fontId="0" fillId="0" borderId="0" xfId="15" applyFont="1" applyFill="1" applyBorder="1" applyAlignment="1">
      <alignment/>
    </xf>
    <xf numFmtId="43" fontId="0" fillId="0" borderId="0" xfId="15" applyFont="1" applyFill="1" applyBorder="1" applyAlignment="1">
      <alignment horizontal="right"/>
    </xf>
    <xf numFmtId="43" fontId="0" fillId="0" borderId="0" xfId="15" applyFont="1" applyFill="1" applyAlignment="1">
      <alignment/>
    </xf>
    <xf numFmtId="0" fontId="0" fillId="0" borderId="0" xfId="0" applyFont="1" applyFill="1" applyAlignment="1" quotePrefix="1">
      <alignment horizontal="right"/>
    </xf>
    <xf numFmtId="0" fontId="0" fillId="0" borderId="0" xfId="0" applyFont="1" applyFill="1" applyBorder="1" applyAlignment="1">
      <alignment/>
    </xf>
    <xf numFmtId="190" fontId="0" fillId="0" borderId="0" xfId="15" applyNumberFormat="1" applyFont="1" applyFill="1" applyBorder="1" applyAlignment="1">
      <alignment/>
    </xf>
    <xf numFmtId="0" fontId="0" fillId="0" borderId="0" xfId="21" applyFont="1" applyFill="1">
      <alignment/>
      <protection/>
    </xf>
    <xf numFmtId="0" fontId="10" fillId="2" borderId="0" xfId="21" applyFill="1">
      <alignment/>
      <protection/>
    </xf>
    <xf numFmtId="0" fontId="0" fillId="2" borderId="0" xfId="23" applyFont="1" applyFill="1" applyBorder="1" applyAlignment="1">
      <alignment horizontal="left" vertical="justify" indent="2"/>
      <protection/>
    </xf>
    <xf numFmtId="190" fontId="5" fillId="2" borderId="0" xfId="15" applyNumberFormat="1" applyFont="1" applyFill="1" applyBorder="1" applyAlignment="1">
      <alignment horizontal="center" vertical="top"/>
    </xf>
    <xf numFmtId="0" fontId="0" fillId="2" borderId="0" xfId="0" applyFill="1" applyAlignment="1">
      <alignment horizontal="left" vertical="top"/>
    </xf>
    <xf numFmtId="0" fontId="5" fillId="2" borderId="0" xfId="23" applyFont="1" applyFill="1" applyBorder="1" applyAlignment="1">
      <alignment horizontal="justify" vertical="justify"/>
      <protection/>
    </xf>
    <xf numFmtId="0" fontId="0" fillId="0" borderId="0" xfId="23" applyFont="1" applyFill="1" applyBorder="1" applyAlignment="1">
      <alignment vertical="top"/>
      <protection/>
    </xf>
    <xf numFmtId="0" fontId="0" fillId="2" borderId="0" xfId="23" applyFont="1" applyFill="1" applyBorder="1" applyAlignment="1">
      <alignment horizontal="center" vertical="top"/>
      <protection/>
    </xf>
    <xf numFmtId="0" fontId="0" fillId="2" borderId="0" xfId="0" applyFill="1" applyAlignment="1">
      <alignment horizontal="left" vertical="top" indent="3"/>
    </xf>
    <xf numFmtId="0" fontId="0" fillId="2" borderId="0" xfId="0" applyFont="1" applyFill="1" applyBorder="1" applyAlignment="1">
      <alignment horizontal="justify" vertical="justify"/>
    </xf>
    <xf numFmtId="0" fontId="0" fillId="2" borderId="0" xfId="0" applyFont="1" applyFill="1" applyBorder="1" applyAlignment="1">
      <alignment horizontal="left" vertical="top"/>
    </xf>
    <xf numFmtId="190" fontId="0" fillId="0" borderId="0" xfId="0" applyNumberFormat="1" applyFont="1" applyFill="1" applyAlignment="1">
      <alignment/>
    </xf>
    <xf numFmtId="0" fontId="0" fillId="2" borderId="0" xfId="0" applyFont="1" applyFill="1" applyBorder="1" applyAlignment="1" quotePrefix="1">
      <alignment horizontal="left" indent="1"/>
    </xf>
    <xf numFmtId="0" fontId="11" fillId="2" borderId="0" xfId="0" applyFont="1" applyFill="1" applyAlignment="1">
      <alignment horizontal="center"/>
    </xf>
    <xf numFmtId="190" fontId="0" fillId="2" borderId="4" xfId="15" applyNumberFormat="1" applyFont="1" applyFill="1" applyBorder="1" applyAlignment="1">
      <alignment/>
    </xf>
    <xf numFmtId="190" fontId="0" fillId="2" borderId="0" xfId="15" applyNumberFormat="1" applyFont="1" applyFill="1" applyAlignment="1">
      <alignment horizontal="center" vertical="top"/>
    </xf>
    <xf numFmtId="0" fontId="0" fillId="2" borderId="4" xfId="23" applyFont="1" applyFill="1" applyBorder="1" applyAlignment="1">
      <alignment horizontal="justify" vertical="top"/>
      <protection/>
    </xf>
    <xf numFmtId="190" fontId="0" fillId="2" borderId="0" xfId="15" applyNumberFormat="1" applyFont="1" applyFill="1" applyBorder="1" applyAlignment="1">
      <alignment horizontal="center" vertical="top"/>
    </xf>
    <xf numFmtId="190" fontId="0" fillId="2" borderId="0" xfId="0" applyNumberFormat="1" applyFill="1" applyBorder="1" applyAlignment="1">
      <alignment horizontal="justify" vertical="top"/>
    </xf>
    <xf numFmtId="0" fontId="0" fillId="2" borderId="4" xfId="23" applyFont="1" applyFill="1" applyBorder="1" applyAlignment="1">
      <alignment/>
      <protection/>
    </xf>
    <xf numFmtId="190" fontId="5" fillId="2" borderId="4" xfId="15" applyNumberFormat="1" applyFont="1" applyFill="1" applyBorder="1" applyAlignment="1">
      <alignment horizontal="justify" vertical="top"/>
    </xf>
    <xf numFmtId="0" fontId="5" fillId="2" borderId="4" xfId="23" applyFont="1" applyFill="1" applyBorder="1" applyAlignment="1">
      <alignment horizontal="justify" vertical="top"/>
      <protection/>
    </xf>
    <xf numFmtId="43" fontId="0" fillId="2" borderId="4" xfId="15" applyNumberFormat="1" applyFont="1" applyFill="1" applyBorder="1" applyAlignment="1">
      <alignment/>
    </xf>
    <xf numFmtId="43" fontId="5" fillId="2" borderId="4" xfId="15" applyFont="1" applyFill="1" applyBorder="1" applyAlignment="1">
      <alignment horizontal="justify" vertical="top"/>
    </xf>
    <xf numFmtId="190" fontId="5" fillId="2" borderId="0" xfId="15" applyNumberFormat="1" applyFont="1" applyFill="1" applyAlignment="1">
      <alignment horizontal="justify" vertical="justify"/>
    </xf>
    <xf numFmtId="0" fontId="5" fillId="2" borderId="4" xfId="23" applyFont="1" applyFill="1" applyBorder="1" applyAlignment="1">
      <alignment horizontal="justify" vertical="justify"/>
      <protection/>
    </xf>
    <xf numFmtId="190" fontId="5" fillId="2" borderId="2" xfId="15" applyNumberFormat="1" applyFont="1" applyFill="1" applyBorder="1" applyAlignment="1">
      <alignment horizontal="justify" vertical="top"/>
    </xf>
    <xf numFmtId="0" fontId="5" fillId="2" borderId="2" xfId="23" applyFont="1" applyFill="1" applyBorder="1" applyAlignment="1">
      <alignment horizontal="justify" vertical="top"/>
      <protection/>
    </xf>
    <xf numFmtId="190" fontId="0" fillId="2" borderId="0" xfId="0" applyNumberFormat="1" applyFont="1" applyFill="1" applyAlignment="1">
      <alignment horizontal="justify" vertical="justify"/>
    </xf>
    <xf numFmtId="194" fontId="0" fillId="2" borderId="0" xfId="15" applyNumberFormat="1" applyFont="1" applyFill="1" applyBorder="1" applyAlignment="1">
      <alignment/>
    </xf>
    <xf numFmtId="0" fontId="0" fillId="2" borderId="0" xfId="0" applyFont="1" applyFill="1" applyBorder="1" applyAlignment="1" quotePrefix="1">
      <alignment horizontal="left" vertical="top" indent="1"/>
    </xf>
    <xf numFmtId="0" fontId="1" fillId="2" borderId="0" xfId="0" applyFont="1" applyFill="1" applyBorder="1" applyAlignment="1">
      <alignment vertical="justify"/>
    </xf>
    <xf numFmtId="190" fontId="0" fillId="2" borderId="0" xfId="0" applyNumberFormat="1" applyFont="1" applyFill="1" applyAlignment="1">
      <alignment horizontal="center"/>
    </xf>
    <xf numFmtId="37" fontId="0" fillId="2" borderId="4" xfId="15" applyNumberFormat="1" applyFont="1" applyFill="1" applyBorder="1" applyAlignment="1">
      <alignment vertical="center"/>
    </xf>
    <xf numFmtId="0" fontId="10" fillId="0" borderId="0" xfId="21" applyBorder="1">
      <alignment/>
      <protection/>
    </xf>
    <xf numFmtId="196" fontId="1" fillId="0" borderId="0" xfId="0" applyNumberFormat="1" applyFont="1" applyFill="1" applyAlignment="1" quotePrefix="1">
      <alignment horizontal="left"/>
    </xf>
    <xf numFmtId="196" fontId="1" fillId="0" borderId="0" xfId="0" applyNumberFormat="1" applyFont="1" applyFill="1" applyAlignment="1">
      <alignment/>
    </xf>
    <xf numFmtId="190" fontId="1" fillId="0" borderId="0" xfId="15" applyNumberFormat="1" applyFont="1" applyFill="1" applyAlignment="1" quotePrefix="1">
      <alignment horizontal="right"/>
    </xf>
    <xf numFmtId="43" fontId="0" fillId="2" borderId="0" xfId="15" applyFont="1" applyFill="1" applyAlignment="1">
      <alignment horizontal="right"/>
    </xf>
    <xf numFmtId="37" fontId="0" fillId="2" borderId="4" xfId="15" applyNumberFormat="1" applyFont="1" applyFill="1" applyBorder="1" applyAlignment="1">
      <alignment vertical="center"/>
    </xf>
    <xf numFmtId="190" fontId="0" fillId="2" borderId="0" xfId="15" applyNumberFormat="1" applyFont="1" applyFill="1" applyBorder="1" applyAlignment="1">
      <alignment horizontal="justify" vertical="top"/>
    </xf>
    <xf numFmtId="190" fontId="0" fillId="2" borderId="0" xfId="15" applyNumberFormat="1" applyFont="1" applyFill="1" applyAlignment="1">
      <alignment horizontal="justify" vertical="top"/>
    </xf>
    <xf numFmtId="190" fontId="0" fillId="2" borderId="4" xfId="15" applyNumberFormat="1" applyFont="1" applyFill="1" applyBorder="1" applyAlignment="1">
      <alignment/>
    </xf>
    <xf numFmtId="39" fontId="0" fillId="0" borderId="3" xfId="0" applyNumberFormat="1" applyFont="1" applyFill="1" applyBorder="1" applyAlignment="1">
      <alignment/>
    </xf>
    <xf numFmtId="0" fontId="0" fillId="0" borderId="0" xfId="23" applyFont="1" applyFill="1" applyAlignment="1">
      <alignment horizontal="left"/>
      <protection/>
    </xf>
    <xf numFmtId="0" fontId="0" fillId="2" borderId="0" xfId="23" applyFont="1" applyFill="1" applyBorder="1" applyAlignment="1">
      <alignment horizontal="left"/>
      <protection/>
    </xf>
    <xf numFmtId="0" fontId="0" fillId="2" borderId="0" xfId="0" applyFill="1" applyBorder="1" applyAlignment="1">
      <alignment horizontal="justify" vertical="top"/>
    </xf>
    <xf numFmtId="0" fontId="0" fillId="2" borderId="0" xfId="0" applyFill="1" applyAlignment="1">
      <alignment horizontal="right" vertical="top"/>
    </xf>
    <xf numFmtId="0" fontId="1" fillId="2" borderId="0" xfId="23" applyFont="1" applyFill="1" applyAlignment="1" quotePrefix="1">
      <alignment horizontal="center" vertical="top"/>
      <protection/>
    </xf>
    <xf numFmtId="190" fontId="0" fillId="2" borderId="4" xfId="15" applyNumberFormat="1" applyFont="1" applyFill="1" applyBorder="1" applyAlignment="1">
      <alignment/>
    </xf>
    <xf numFmtId="190" fontId="0" fillId="2" borderId="3" xfId="15" applyNumberFormat="1" applyFont="1" applyFill="1" applyBorder="1" applyAlignment="1">
      <alignment/>
    </xf>
    <xf numFmtId="0" fontId="1" fillId="2" borderId="0" xfId="0" applyNumberFormat="1" applyFont="1" applyFill="1" applyBorder="1" applyAlignment="1">
      <alignment horizontal="right"/>
    </xf>
    <xf numFmtId="0" fontId="1" fillId="2" borderId="0" xfId="15" applyNumberFormat="1" applyFont="1" applyFill="1" applyBorder="1" applyAlignment="1">
      <alignment horizontal="right"/>
    </xf>
    <xf numFmtId="43" fontId="1" fillId="2" borderId="0" xfId="15" applyFont="1" applyFill="1" applyBorder="1" applyAlignment="1">
      <alignment horizontal="right"/>
    </xf>
    <xf numFmtId="43" fontId="1" fillId="2" borderId="0" xfId="15" applyFont="1" applyFill="1" applyAlignment="1">
      <alignment horizontal="right"/>
    </xf>
    <xf numFmtId="0" fontId="1" fillId="2" borderId="0" xfId="0" applyFont="1" applyFill="1" applyBorder="1" applyAlignment="1">
      <alignment horizontal="center"/>
    </xf>
    <xf numFmtId="0" fontId="1" fillId="2" borderId="0" xfId="0" applyFont="1" applyFill="1" applyBorder="1" applyAlignment="1">
      <alignment/>
    </xf>
    <xf numFmtId="0" fontId="0" fillId="2" borderId="0" xfId="22" applyFont="1" applyFill="1" applyAlignment="1">
      <alignment horizontal="justify" vertical="top"/>
      <protection/>
    </xf>
    <xf numFmtId="190" fontId="0" fillId="2" borderId="4" xfId="15" applyNumberFormat="1" applyFont="1" applyFill="1" applyBorder="1" applyAlignment="1">
      <alignment horizontal="center" vertical="top"/>
    </xf>
    <xf numFmtId="0" fontId="0" fillId="2" borderId="4" xfId="22" applyFont="1" applyFill="1" applyBorder="1" applyAlignment="1">
      <alignment horizontal="justify" vertical="top"/>
      <protection/>
    </xf>
    <xf numFmtId="190" fontId="0" fillId="2" borderId="1" xfId="22" applyNumberFormat="1" applyFont="1" applyFill="1" applyBorder="1" applyAlignment="1">
      <alignment horizontal="justify" vertical="center"/>
      <protection/>
    </xf>
    <xf numFmtId="0" fontId="0" fillId="2" borderId="1" xfId="22" applyFont="1" applyFill="1" applyBorder="1" applyAlignment="1">
      <alignment horizontal="justify" vertical="center"/>
      <protection/>
    </xf>
    <xf numFmtId="0" fontId="0" fillId="2" borderId="0" xfId="0" applyFont="1" applyFill="1" applyBorder="1" applyAlignment="1">
      <alignment vertical="top"/>
    </xf>
    <xf numFmtId="190" fontId="0" fillId="2" borderId="4" xfId="22" applyNumberFormat="1" applyFont="1" applyFill="1" applyBorder="1" applyAlignment="1">
      <alignment horizontal="justify" vertical="center"/>
      <protection/>
    </xf>
    <xf numFmtId="0" fontId="0" fillId="2" borderId="4" xfId="22" applyFont="1" applyFill="1" applyBorder="1" applyAlignment="1">
      <alignment horizontal="justify" vertical="center"/>
      <protection/>
    </xf>
    <xf numFmtId="190" fontId="0" fillId="2" borderId="5" xfId="22" applyNumberFormat="1" applyFont="1" applyFill="1" applyBorder="1" applyAlignment="1">
      <alignment horizontal="justify" vertical="center"/>
      <protection/>
    </xf>
    <xf numFmtId="0" fontId="0" fillId="2" borderId="5" xfId="22" applyFont="1" applyFill="1" applyBorder="1" applyAlignment="1">
      <alignment horizontal="justify" vertical="center"/>
      <protection/>
    </xf>
    <xf numFmtId="0" fontId="0" fillId="0" borderId="0" xfId="23" applyFont="1" applyFill="1" applyBorder="1" applyAlignment="1">
      <alignment vertical="top"/>
      <protection/>
    </xf>
    <xf numFmtId="0" fontId="0" fillId="0" borderId="0" xfId="0" applyFill="1" applyAlignment="1">
      <alignment vertical="top"/>
    </xf>
    <xf numFmtId="190" fontId="0" fillId="2" borderId="0" xfId="15" applyNumberFormat="1" applyFont="1" applyFill="1" applyAlignment="1">
      <alignment/>
    </xf>
    <xf numFmtId="190" fontId="0" fillId="2" borderId="4" xfId="15" applyNumberFormat="1" applyFont="1" applyFill="1" applyBorder="1" applyAlignment="1">
      <alignment/>
    </xf>
    <xf numFmtId="190" fontId="0" fillId="2" borderId="1" xfId="15" applyNumberFormat="1" applyFont="1" applyFill="1" applyBorder="1" applyAlignment="1">
      <alignment/>
    </xf>
    <xf numFmtId="190" fontId="0" fillId="2" borderId="3" xfId="15" applyNumberFormat="1" applyFont="1" applyFill="1" applyBorder="1" applyAlignment="1">
      <alignment/>
    </xf>
    <xf numFmtId="43" fontId="0" fillId="2" borderId="3" xfId="0" applyNumberFormat="1" applyFont="1" applyFill="1" applyBorder="1" applyAlignment="1">
      <alignment/>
    </xf>
    <xf numFmtId="190" fontId="0" fillId="2" borderId="0" xfId="15" applyNumberFormat="1" applyFont="1" applyFill="1" applyBorder="1" applyAlignment="1">
      <alignment/>
    </xf>
    <xf numFmtId="190" fontId="0" fillId="2" borderId="0" xfId="15" applyNumberFormat="1" applyFont="1" applyFill="1" applyBorder="1" applyAlignment="1">
      <alignment horizontal="right"/>
    </xf>
    <xf numFmtId="43" fontId="0" fillId="0" borderId="3" xfId="15" applyNumberFormat="1" applyFont="1" applyFill="1" applyBorder="1" applyAlignment="1">
      <alignment horizontal="right"/>
    </xf>
    <xf numFmtId="190" fontId="0" fillId="2" borderId="0" xfId="15" applyNumberFormat="1" applyFont="1" applyFill="1" applyAlignment="1">
      <alignment horizontal="center"/>
    </xf>
    <xf numFmtId="0" fontId="0" fillId="2" borderId="0" xfId="23" applyFont="1" applyFill="1" applyAlignment="1">
      <alignment horizontal="justify" vertical="justify"/>
      <protection/>
    </xf>
    <xf numFmtId="0" fontId="1" fillId="2" borderId="0" xfId="0" applyFont="1" applyFill="1" applyAlignment="1">
      <alignment horizontal="center" vertical="top"/>
    </xf>
    <xf numFmtId="0" fontId="0" fillId="2" borderId="0" xfId="23" applyFont="1" applyFill="1" applyAlignment="1" quotePrefix="1">
      <alignment horizontal="justify" vertical="top"/>
      <protection/>
    </xf>
    <xf numFmtId="0" fontId="1" fillId="0" borderId="0" xfId="23" applyFont="1" applyFill="1" applyAlignment="1">
      <alignment horizontal="left"/>
      <protection/>
    </xf>
    <xf numFmtId="0" fontId="0" fillId="2" borderId="0" xfId="0" applyFill="1" applyAlignment="1">
      <alignment vertical="top"/>
    </xf>
    <xf numFmtId="0" fontId="0" fillId="2" borderId="0" xfId="0" applyFill="1" applyAlignment="1" quotePrefix="1">
      <alignment horizontal="justify" vertical="top"/>
    </xf>
    <xf numFmtId="0" fontId="0" fillId="0" borderId="0" xfId="0" applyFont="1" applyAlignment="1">
      <alignment/>
    </xf>
    <xf numFmtId="0" fontId="0" fillId="2" borderId="0" xfId="0" applyFont="1" applyFill="1" applyBorder="1" applyAlignment="1">
      <alignment horizontal="center"/>
    </xf>
    <xf numFmtId="190" fontId="1" fillId="0" borderId="0" xfId="15" applyNumberFormat="1" applyFont="1" applyFill="1" applyBorder="1" applyAlignment="1" quotePrefix="1">
      <alignment horizontal="right"/>
    </xf>
    <xf numFmtId="190" fontId="1" fillId="0" borderId="0" xfId="15" applyNumberFormat="1" applyFont="1" applyFill="1" applyBorder="1" applyAlignment="1">
      <alignment horizontal="right"/>
    </xf>
    <xf numFmtId="0" fontId="1" fillId="0" borderId="0" xfId="0" applyFont="1" applyFill="1" applyBorder="1" applyAlignment="1">
      <alignment/>
    </xf>
    <xf numFmtId="0" fontId="0" fillId="0" borderId="0" xfId="0" applyFont="1" applyFill="1" applyBorder="1" applyAlignment="1">
      <alignment/>
    </xf>
    <xf numFmtId="0" fontId="0" fillId="0" borderId="0" xfId="0" applyFill="1" applyAlignment="1">
      <alignment vertical="top"/>
    </xf>
    <xf numFmtId="0" fontId="0" fillId="2" borderId="0" xfId="0" applyFont="1" applyFill="1" applyAlignment="1">
      <alignment horizontal="left"/>
    </xf>
    <xf numFmtId="190" fontId="5" fillId="2" borderId="0" xfId="15" applyNumberFormat="1" applyFont="1" applyFill="1" applyBorder="1" applyAlignment="1">
      <alignment horizontal="center" vertical="top"/>
    </xf>
    <xf numFmtId="190" fontId="5" fillId="2" borderId="5" xfId="15" applyNumberFormat="1" applyFont="1" applyFill="1" applyBorder="1" applyAlignment="1">
      <alignment horizontal="justify" vertical="top"/>
    </xf>
    <xf numFmtId="0" fontId="0" fillId="2" borderId="0" xfId="23" applyFont="1" applyFill="1" applyAlignment="1">
      <alignment vertical="justify"/>
      <protection/>
    </xf>
    <xf numFmtId="0" fontId="6" fillId="2" borderId="0" xfId="23" applyFont="1" applyFill="1" applyBorder="1" applyAlignment="1">
      <alignment horizontal="justify" vertical="top"/>
      <protection/>
    </xf>
    <xf numFmtId="0" fontId="1" fillId="2" borderId="0" xfId="23" applyFont="1" applyFill="1" applyBorder="1" applyAlignment="1">
      <alignment horizontal="left"/>
      <protection/>
    </xf>
    <xf numFmtId="0" fontId="5" fillId="2" borderId="0" xfId="23" applyFont="1" applyFill="1" applyBorder="1" applyAlignment="1">
      <alignment vertical="top"/>
      <protection/>
    </xf>
    <xf numFmtId="0" fontId="0" fillId="2" borderId="0" xfId="23" applyFont="1" applyFill="1" applyAlignment="1" quotePrefix="1">
      <alignment horizontal="right"/>
      <protection/>
    </xf>
    <xf numFmtId="43" fontId="0" fillId="2" borderId="0" xfId="15" applyFill="1" applyAlignment="1">
      <alignment horizontal="left" vertical="top"/>
    </xf>
    <xf numFmtId="43" fontId="0" fillId="2" borderId="3" xfId="15" applyFill="1" applyBorder="1" applyAlignment="1">
      <alignment horizontal="left" vertical="top"/>
    </xf>
    <xf numFmtId="190" fontId="0" fillId="2" borderId="3" xfId="15" applyNumberFormat="1" applyFont="1" applyFill="1" applyBorder="1" applyAlignment="1">
      <alignment horizontal="justify" vertical="top"/>
    </xf>
    <xf numFmtId="190" fontId="0" fillId="2" borderId="0" xfId="15" applyNumberFormat="1" applyFont="1" applyFill="1" applyBorder="1" applyAlignment="1">
      <alignment horizontal="right" vertical="top"/>
    </xf>
    <xf numFmtId="190" fontId="0" fillId="0" borderId="0" xfId="15" applyNumberFormat="1" applyFont="1" applyFill="1" applyAlignment="1">
      <alignment/>
    </xf>
    <xf numFmtId="43" fontId="0" fillId="2" borderId="0" xfId="15" applyFont="1" applyFill="1" applyAlignment="1" quotePrefix="1">
      <alignment horizontal="right"/>
    </xf>
    <xf numFmtId="43" fontId="0" fillId="2" borderId="0" xfId="15" applyFont="1" applyFill="1" applyAlignment="1">
      <alignment/>
    </xf>
    <xf numFmtId="190" fontId="0" fillId="2" borderId="0" xfId="15" applyNumberFormat="1" applyFill="1" applyAlignment="1">
      <alignment vertical="top"/>
    </xf>
    <xf numFmtId="190" fontId="0" fillId="2" borderId="3" xfId="15" applyNumberFormat="1" applyFill="1" applyBorder="1" applyAlignment="1">
      <alignment vertical="top"/>
    </xf>
    <xf numFmtId="0" fontId="0" fillId="2" borderId="0" xfId="23" applyFont="1" applyFill="1" applyAlignment="1">
      <alignment horizontal="justify" vertical="justify"/>
      <protection/>
    </xf>
    <xf numFmtId="0" fontId="1" fillId="2" borderId="0" xfId="23" applyFont="1" applyFill="1" applyAlignment="1">
      <alignment horizontal="justify" vertical="justify"/>
      <protection/>
    </xf>
    <xf numFmtId="0" fontId="0" fillId="0" borderId="0" xfId="0" applyFont="1" applyAlignment="1">
      <alignment horizontal="justify" vertical="justify"/>
    </xf>
    <xf numFmtId="0" fontId="0" fillId="2" borderId="0" xfId="0" applyFont="1" applyFill="1" applyAlignment="1">
      <alignment horizontal="justify" vertical="justify"/>
    </xf>
    <xf numFmtId="0" fontId="0" fillId="0" borderId="0" xfId="23" applyFont="1" applyFill="1" applyAlignment="1">
      <alignment horizontal="justify" vertical="justify"/>
      <protection/>
    </xf>
    <xf numFmtId="0" fontId="0" fillId="2" borderId="0" xfId="21" applyFont="1" applyFill="1" applyAlignment="1">
      <alignment horizontal="justify" vertical="top"/>
      <protection/>
    </xf>
    <xf numFmtId="0" fontId="0" fillId="0" borderId="0" xfId="0" applyFont="1" applyAlignment="1">
      <alignment horizontal="justify" vertical="top"/>
    </xf>
    <xf numFmtId="0" fontId="0" fillId="3" borderId="0" xfId="23" applyFont="1" applyFill="1" applyBorder="1" applyAlignment="1">
      <alignment horizontal="justify" vertical="top"/>
      <protection/>
    </xf>
    <xf numFmtId="0" fontId="0" fillId="2" borderId="0" xfId="23" applyFont="1" applyFill="1" applyAlignment="1">
      <alignment horizontal="justify" vertical="top"/>
      <protection/>
    </xf>
    <xf numFmtId="0" fontId="0" fillId="2" borderId="0" xfId="23" applyFont="1" applyFill="1" applyAlignment="1">
      <alignment horizontal="justify" vertical="top"/>
      <protection/>
    </xf>
    <xf numFmtId="0" fontId="1" fillId="2" borderId="0" xfId="0" applyFont="1" applyFill="1" applyAlignment="1" applyProtection="1">
      <alignment horizontal="justify" vertical="top"/>
      <protection locked="0"/>
    </xf>
    <xf numFmtId="0" fontId="0" fillId="0" borderId="0" xfId="0" applyFont="1" applyAlignment="1" applyProtection="1">
      <alignment/>
      <protection locked="0"/>
    </xf>
    <xf numFmtId="0" fontId="0" fillId="0" borderId="0" xfId="0" applyFont="1" applyFill="1" applyAlignment="1">
      <alignment horizontal="justify" vertical="justify"/>
    </xf>
    <xf numFmtId="0" fontId="0" fillId="0" borderId="0" xfId="0" applyFill="1" applyAlignment="1">
      <alignment horizontal="justify" vertical="justify"/>
    </xf>
    <xf numFmtId="0" fontId="0" fillId="2" borderId="0" xfId="23" applyFont="1" applyFill="1" applyAlignment="1">
      <alignment horizontal="justify" vertical="top"/>
      <protection/>
    </xf>
    <xf numFmtId="0" fontId="0" fillId="2" borderId="0" xfId="0" applyFont="1" applyFill="1" applyAlignment="1" quotePrefix="1">
      <alignment horizontal="left" indent="13"/>
    </xf>
    <xf numFmtId="0" fontId="0" fillId="0" borderId="0" xfId="22" applyFont="1" applyFill="1" applyBorder="1" applyAlignment="1">
      <alignment vertical="top"/>
      <protection/>
    </xf>
    <xf numFmtId="0" fontId="0" fillId="0" borderId="0" xfId="22" applyFont="1" applyFill="1" applyBorder="1" applyAlignment="1">
      <alignment horizontal="justify" vertical="top"/>
      <protection/>
    </xf>
    <xf numFmtId="0" fontId="0" fillId="0" borderId="0" xfId="22" applyFont="1" applyFill="1" applyBorder="1" applyAlignment="1">
      <alignment horizontal="justify" vertical="center"/>
      <protection/>
    </xf>
    <xf numFmtId="0" fontId="10" fillId="0" borderId="0" xfId="21" applyFill="1" applyBorder="1">
      <alignment/>
      <protection/>
    </xf>
    <xf numFmtId="0" fontId="1" fillId="2" borderId="0" xfId="23" applyFont="1" applyFill="1" applyAlignment="1">
      <alignment horizontal="justify" vertical="top"/>
      <protection/>
    </xf>
    <xf numFmtId="0" fontId="1" fillId="0" borderId="0" xfId="23" applyFont="1" applyFill="1" applyAlignment="1">
      <alignment horizontal="right"/>
      <protection/>
    </xf>
    <xf numFmtId="0" fontId="0" fillId="0" borderId="0" xfId="23" applyFont="1" applyFill="1" applyAlignment="1" quotePrefix="1">
      <alignment horizontal="right"/>
      <protection/>
    </xf>
    <xf numFmtId="15" fontId="0" fillId="0" borderId="0" xfId="23" applyNumberFormat="1" applyFont="1" applyFill="1" applyAlignment="1" quotePrefix="1">
      <alignment horizontal="right"/>
      <protection/>
    </xf>
    <xf numFmtId="9" fontId="0" fillId="0" borderId="0" xfId="23" applyNumberFormat="1" applyFont="1" applyFill="1" applyAlignment="1">
      <alignment horizontal="right"/>
      <protection/>
    </xf>
    <xf numFmtId="0" fontId="0" fillId="0" borderId="0" xfId="23" applyFont="1" applyFill="1" applyAlignment="1">
      <alignment horizontal="right"/>
      <protection/>
    </xf>
    <xf numFmtId="0" fontId="1" fillId="2" borderId="0" xfId="0" applyFont="1" applyFill="1" applyAlignment="1">
      <alignment horizontal="center" vertical="top"/>
    </xf>
    <xf numFmtId="0" fontId="0" fillId="2" borderId="0" xfId="0" applyFont="1" applyFill="1" applyAlignment="1">
      <alignment horizontal="justify" vertical="top"/>
    </xf>
    <xf numFmtId="0" fontId="1" fillId="2" borderId="0" xfId="0" applyFont="1" applyFill="1" applyAlignment="1">
      <alignment horizontal="center" vertical="top"/>
    </xf>
    <xf numFmtId="0" fontId="1" fillId="2" borderId="0" xfId="0" applyFont="1" applyFill="1" applyAlignment="1">
      <alignment horizontal="justify" vertical="top"/>
    </xf>
    <xf numFmtId="0" fontId="0" fillId="2" borderId="0" xfId="0" applyFont="1" applyFill="1" applyAlignment="1">
      <alignment horizontal="justify" vertical="top"/>
    </xf>
    <xf numFmtId="0" fontId="0" fillId="0" borderId="0" xfId="0" applyFont="1" applyFill="1" applyAlignment="1">
      <alignment horizontal="justify" vertical="top"/>
    </xf>
    <xf numFmtId="0" fontId="0" fillId="2" borderId="0" xfId="0" applyFont="1" applyFill="1" applyAlignment="1">
      <alignment horizontal="justify" vertical="justify"/>
    </xf>
    <xf numFmtId="0" fontId="1" fillId="2" borderId="0" xfId="0" applyNumberFormat="1" applyFont="1" applyFill="1" applyBorder="1" applyAlignment="1">
      <alignment horizontal="center"/>
    </xf>
    <xf numFmtId="0" fontId="0" fillId="0" borderId="0" xfId="0" applyAlignment="1">
      <alignment horizontal="justify" vertical="top"/>
    </xf>
    <xf numFmtId="0" fontId="0" fillId="2" borderId="0" xfId="0" applyFont="1" applyFill="1" applyBorder="1" applyAlignment="1">
      <alignment horizontal="justify" vertical="justify"/>
    </xf>
    <xf numFmtId="0" fontId="0" fillId="2" borderId="0" xfId="0" applyFill="1" applyAlignment="1">
      <alignment horizontal="justify" vertical="justify"/>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0" applyFont="1" applyFill="1" applyAlignment="1">
      <alignment horizontal="justify" vertical="top"/>
    </xf>
    <xf numFmtId="0" fontId="1" fillId="2" borderId="0" xfId="0" applyFont="1" applyFill="1" applyAlignment="1">
      <alignment horizontal="center" vertical="justify"/>
    </xf>
    <xf numFmtId="0" fontId="1" fillId="0" borderId="0" xfId="0" applyFont="1" applyAlignment="1">
      <alignment horizontal="center" vertical="justify"/>
    </xf>
    <xf numFmtId="0" fontId="0" fillId="2" borderId="0" xfId="23" applyFont="1" applyFill="1" applyAlignment="1">
      <alignment horizontal="justify" vertical="justify"/>
      <protection/>
    </xf>
    <xf numFmtId="0" fontId="0" fillId="0" borderId="0" xfId="0" applyAlignment="1">
      <alignment horizontal="justify" vertical="justify"/>
    </xf>
    <xf numFmtId="0" fontId="1" fillId="2" borderId="0" xfId="23" applyFont="1" applyFill="1" applyAlignment="1">
      <alignment horizontal="center" vertical="justify"/>
      <protection/>
    </xf>
    <xf numFmtId="0" fontId="1" fillId="2" borderId="0" xfId="23" applyFont="1" applyFill="1" applyAlignment="1">
      <alignment horizontal="center"/>
      <protection/>
    </xf>
    <xf numFmtId="0" fontId="0" fillId="0" borderId="0" xfId="0" applyFont="1" applyFill="1" applyAlignment="1">
      <alignment horizontal="justify" vertical="justify"/>
    </xf>
    <xf numFmtId="0" fontId="0" fillId="2" borderId="0" xfId="23" applyFont="1" applyFill="1" applyBorder="1" applyAlignment="1" applyProtection="1">
      <alignment horizontal="justify" vertical="justify"/>
      <protection locked="0"/>
    </xf>
    <xf numFmtId="0" fontId="0" fillId="2" borderId="0" xfId="0" applyFont="1" applyFill="1" applyAlignment="1">
      <alignment horizontal="center" wrapText="1"/>
    </xf>
    <xf numFmtId="0" fontId="0" fillId="2" borderId="0" xfId="0" applyFont="1" applyFill="1" applyAlignment="1">
      <alignment horizontal="center"/>
    </xf>
    <xf numFmtId="0" fontId="0" fillId="2" borderId="0" xfId="23" applyFont="1" applyFill="1" applyAlignment="1">
      <alignment horizontal="justify" vertical="justify"/>
      <protection/>
    </xf>
    <xf numFmtId="0" fontId="1" fillId="2" borderId="0" xfId="23" applyFont="1" applyFill="1" applyAlignment="1">
      <alignment horizontal="justify" vertical="top"/>
      <protection/>
    </xf>
    <xf numFmtId="0" fontId="0" fillId="0" borderId="0" xfId="23" applyFont="1" applyFill="1" applyBorder="1" applyAlignment="1">
      <alignment horizontal="justify" vertical="top"/>
      <protection/>
    </xf>
    <xf numFmtId="0" fontId="0" fillId="2" borderId="0" xfId="0" applyFill="1" applyAlignment="1">
      <alignment horizontal="justify" vertical="top"/>
    </xf>
    <xf numFmtId="0" fontId="0" fillId="2" borderId="0" xfId="0" applyFill="1" applyAlignment="1">
      <alignment horizontal="left" vertical="top"/>
    </xf>
    <xf numFmtId="0" fontId="0" fillId="2" borderId="0" xfId="23" applyFont="1" applyFill="1" applyAlignment="1" quotePrefix="1">
      <alignment horizontal="justify" vertical="top"/>
      <protection/>
    </xf>
    <xf numFmtId="0" fontId="1" fillId="2" borderId="0" xfId="0" applyFont="1" applyFill="1" applyBorder="1" applyAlignment="1">
      <alignment horizontal="center" vertical="top"/>
    </xf>
    <xf numFmtId="0" fontId="5" fillId="2" borderId="0" xfId="23" applyFont="1" applyFill="1" applyAlignment="1">
      <alignment horizontal="justify" vertical="justify"/>
      <protection/>
    </xf>
  </cellXfs>
  <cellStyles count="11">
    <cellStyle name="Normal" xfId="0"/>
    <cellStyle name="Comma" xfId="15"/>
    <cellStyle name="Comma [0]" xfId="16"/>
    <cellStyle name="Currency" xfId="17"/>
    <cellStyle name="Currency [0]" xfId="18"/>
    <cellStyle name="Followed Hyperlink" xfId="19"/>
    <cellStyle name="Hyperlink" xfId="20"/>
    <cellStyle name="Normal_Copy of Notes" xfId="21"/>
    <cellStyle name="Normal_Notes"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95250</xdr:rowOff>
    </xdr:to>
    <xdr:pic>
      <xdr:nvPicPr>
        <xdr:cNvPr id="1" name="Picture 5"/>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5"/>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51</xdr:row>
      <xdr:rowOff>9525</xdr:rowOff>
    </xdr:from>
    <xdr:to>
      <xdr:col>0</xdr:col>
      <xdr:colOff>1895475</xdr:colOff>
      <xdr:row>54</xdr:row>
      <xdr:rowOff>95250</xdr:rowOff>
    </xdr:to>
    <xdr:pic>
      <xdr:nvPicPr>
        <xdr:cNvPr id="2" name="Picture 6"/>
        <xdr:cNvPicPr preferRelativeResize="1">
          <a:picLocks noChangeAspect="1"/>
        </xdr:cNvPicPr>
      </xdr:nvPicPr>
      <xdr:blipFill>
        <a:blip r:embed="rId1"/>
        <a:stretch>
          <a:fillRect/>
        </a:stretch>
      </xdr:blipFill>
      <xdr:spPr>
        <a:xfrm>
          <a:off x="9525" y="9763125"/>
          <a:ext cx="18859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123825</xdr:rowOff>
    </xdr:to>
    <xdr:pic>
      <xdr:nvPicPr>
        <xdr:cNvPr id="1" name="Picture 4"/>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53</xdr:row>
      <xdr:rowOff>9525</xdr:rowOff>
    </xdr:from>
    <xdr:to>
      <xdr:col>0</xdr:col>
      <xdr:colOff>1895475</xdr:colOff>
      <xdr:row>56</xdr:row>
      <xdr:rowOff>123825</xdr:rowOff>
    </xdr:to>
    <xdr:pic>
      <xdr:nvPicPr>
        <xdr:cNvPr id="2" name="Picture 5"/>
        <xdr:cNvPicPr preferRelativeResize="1">
          <a:picLocks noChangeAspect="1"/>
        </xdr:cNvPicPr>
      </xdr:nvPicPr>
      <xdr:blipFill>
        <a:blip r:embed="rId1"/>
        <a:stretch>
          <a:fillRect/>
        </a:stretch>
      </xdr:blipFill>
      <xdr:spPr>
        <a:xfrm>
          <a:off x="9525" y="9534525"/>
          <a:ext cx="18859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9"/>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6</xdr:col>
      <xdr:colOff>590550</xdr:colOff>
      <xdr:row>13</xdr:row>
      <xdr:rowOff>104775</xdr:rowOff>
    </xdr:from>
    <xdr:to>
      <xdr:col>6</xdr:col>
      <xdr:colOff>628650</xdr:colOff>
      <xdr:row>13</xdr:row>
      <xdr:rowOff>104775</xdr:rowOff>
    </xdr:to>
    <xdr:sp>
      <xdr:nvSpPr>
        <xdr:cNvPr id="2" name="Line 11"/>
        <xdr:cNvSpPr>
          <a:spLocks/>
        </xdr:cNvSpPr>
      </xdr:nvSpPr>
      <xdr:spPr>
        <a:xfrm>
          <a:off x="4886325" y="2581275"/>
          <a:ext cx="38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13</xdr:row>
      <xdr:rowOff>114300</xdr:rowOff>
    </xdr:from>
    <xdr:to>
      <xdr:col>4</xdr:col>
      <xdr:colOff>95250</xdr:colOff>
      <xdr:row>13</xdr:row>
      <xdr:rowOff>114300</xdr:rowOff>
    </xdr:to>
    <xdr:sp>
      <xdr:nvSpPr>
        <xdr:cNvPr id="3" name="Line 21"/>
        <xdr:cNvSpPr>
          <a:spLocks/>
        </xdr:cNvSpPr>
      </xdr:nvSpPr>
      <xdr:spPr>
        <a:xfrm>
          <a:off x="3638550" y="2590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76200</xdr:colOff>
      <xdr:row>13</xdr:row>
      <xdr:rowOff>104775</xdr:rowOff>
    </xdr:from>
    <xdr:to>
      <xdr:col>4</xdr:col>
      <xdr:colOff>104775</xdr:colOff>
      <xdr:row>13</xdr:row>
      <xdr:rowOff>104775</xdr:rowOff>
    </xdr:to>
    <xdr:sp>
      <xdr:nvSpPr>
        <xdr:cNvPr id="4" name="Line 22"/>
        <xdr:cNvSpPr>
          <a:spLocks/>
        </xdr:cNvSpPr>
      </xdr:nvSpPr>
      <xdr:spPr>
        <a:xfrm rot="16200000" flipH="1" flipV="1">
          <a:off x="3619500" y="2581275"/>
          <a:ext cx="28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1571625</xdr:colOff>
      <xdr:row>3</xdr:row>
      <xdr:rowOff>95250</xdr:rowOff>
    </xdr:to>
    <xdr:pic>
      <xdr:nvPicPr>
        <xdr:cNvPr id="1" name="Picture 1"/>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twoCellAnchor>
    <xdr:from>
      <xdr:col>0</xdr:col>
      <xdr:colOff>9525</xdr:colOff>
      <xdr:row>52</xdr:row>
      <xdr:rowOff>0</xdr:rowOff>
    </xdr:from>
    <xdr:to>
      <xdr:col>1</xdr:col>
      <xdr:colOff>1581150</xdr:colOff>
      <xdr:row>55</xdr:row>
      <xdr:rowOff>95250</xdr:rowOff>
    </xdr:to>
    <xdr:pic>
      <xdr:nvPicPr>
        <xdr:cNvPr id="2" name="Picture 2"/>
        <xdr:cNvPicPr preferRelativeResize="1">
          <a:picLocks noChangeAspect="1"/>
        </xdr:cNvPicPr>
      </xdr:nvPicPr>
      <xdr:blipFill>
        <a:blip r:embed="rId1"/>
        <a:stretch>
          <a:fillRect/>
        </a:stretch>
      </xdr:blipFill>
      <xdr:spPr>
        <a:xfrm>
          <a:off x="9525" y="9925050"/>
          <a:ext cx="188595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1190625</xdr:colOff>
      <xdr:row>3</xdr:row>
      <xdr:rowOff>66675</xdr:rowOff>
    </xdr:to>
    <xdr:pic>
      <xdr:nvPicPr>
        <xdr:cNvPr id="1" name="Picture 52"/>
        <xdr:cNvPicPr preferRelativeResize="1">
          <a:picLocks noChangeAspect="1"/>
        </xdr:cNvPicPr>
      </xdr:nvPicPr>
      <xdr:blipFill>
        <a:blip r:embed="rId1"/>
        <a:stretch>
          <a:fillRect/>
        </a:stretch>
      </xdr:blipFill>
      <xdr:spPr>
        <a:xfrm>
          <a:off x="19050" y="9525"/>
          <a:ext cx="1885950" cy="628650"/>
        </a:xfrm>
        <a:prstGeom prst="rect">
          <a:avLst/>
        </a:prstGeom>
        <a:noFill/>
        <a:ln w="9525" cmpd="sng">
          <a:noFill/>
        </a:ln>
      </xdr:spPr>
    </xdr:pic>
    <xdr:clientData/>
  </xdr:twoCellAnchor>
  <xdr:twoCellAnchor>
    <xdr:from>
      <xdr:col>0</xdr:col>
      <xdr:colOff>19050</xdr:colOff>
      <xdr:row>100</xdr:row>
      <xdr:rowOff>9525</xdr:rowOff>
    </xdr:from>
    <xdr:to>
      <xdr:col>1</xdr:col>
      <xdr:colOff>1190625</xdr:colOff>
      <xdr:row>103</xdr:row>
      <xdr:rowOff>66675</xdr:rowOff>
    </xdr:to>
    <xdr:pic>
      <xdr:nvPicPr>
        <xdr:cNvPr id="2" name="Picture 57"/>
        <xdr:cNvPicPr preferRelativeResize="1">
          <a:picLocks noChangeAspect="1"/>
        </xdr:cNvPicPr>
      </xdr:nvPicPr>
      <xdr:blipFill>
        <a:blip r:embed="rId1"/>
        <a:stretch>
          <a:fillRect/>
        </a:stretch>
      </xdr:blipFill>
      <xdr:spPr>
        <a:xfrm>
          <a:off x="19050" y="19059525"/>
          <a:ext cx="1885950" cy="628650"/>
        </a:xfrm>
        <a:prstGeom prst="rect">
          <a:avLst/>
        </a:prstGeom>
        <a:noFill/>
        <a:ln w="9525" cmpd="sng">
          <a:noFill/>
        </a:ln>
      </xdr:spPr>
    </xdr:pic>
    <xdr:clientData/>
  </xdr:twoCellAnchor>
  <xdr:twoCellAnchor>
    <xdr:from>
      <xdr:col>0</xdr:col>
      <xdr:colOff>19050</xdr:colOff>
      <xdr:row>50</xdr:row>
      <xdr:rowOff>9525</xdr:rowOff>
    </xdr:from>
    <xdr:to>
      <xdr:col>1</xdr:col>
      <xdr:colOff>1190625</xdr:colOff>
      <xdr:row>53</xdr:row>
      <xdr:rowOff>66675</xdr:rowOff>
    </xdr:to>
    <xdr:pic>
      <xdr:nvPicPr>
        <xdr:cNvPr id="3" name="Picture 79"/>
        <xdr:cNvPicPr preferRelativeResize="1">
          <a:picLocks noChangeAspect="1"/>
        </xdr:cNvPicPr>
      </xdr:nvPicPr>
      <xdr:blipFill>
        <a:blip r:embed="rId1"/>
        <a:stretch>
          <a:fillRect/>
        </a:stretch>
      </xdr:blipFill>
      <xdr:spPr>
        <a:xfrm>
          <a:off x="19050" y="9534525"/>
          <a:ext cx="18859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1"/>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52</xdr:row>
      <xdr:rowOff>9525</xdr:rowOff>
    </xdr:from>
    <xdr:to>
      <xdr:col>1</xdr:col>
      <xdr:colOff>1181100</xdr:colOff>
      <xdr:row>55</xdr:row>
      <xdr:rowOff>66675</xdr:rowOff>
    </xdr:to>
    <xdr:pic>
      <xdr:nvPicPr>
        <xdr:cNvPr id="2" name="Picture 2"/>
        <xdr:cNvPicPr preferRelativeResize="1">
          <a:picLocks noChangeAspect="1"/>
        </xdr:cNvPicPr>
      </xdr:nvPicPr>
      <xdr:blipFill>
        <a:blip r:embed="rId1"/>
        <a:stretch>
          <a:fillRect/>
        </a:stretch>
      </xdr:blipFill>
      <xdr:spPr>
        <a:xfrm>
          <a:off x="9525" y="9915525"/>
          <a:ext cx="1885950" cy="628650"/>
        </a:xfrm>
        <a:prstGeom prst="rect">
          <a:avLst/>
        </a:prstGeom>
        <a:noFill/>
        <a:ln w="9525" cmpd="sng">
          <a:noFill/>
        </a:ln>
      </xdr:spPr>
    </xdr:pic>
    <xdr:clientData/>
  </xdr:twoCellAnchor>
  <xdr:twoCellAnchor>
    <xdr:from>
      <xdr:col>0</xdr:col>
      <xdr:colOff>9525</xdr:colOff>
      <xdr:row>0</xdr:row>
      <xdr:rowOff>0</xdr:rowOff>
    </xdr:from>
    <xdr:to>
      <xdr:col>1</xdr:col>
      <xdr:colOff>1181100</xdr:colOff>
      <xdr:row>3</xdr:row>
      <xdr:rowOff>57150</xdr:rowOff>
    </xdr:to>
    <xdr:pic>
      <xdr:nvPicPr>
        <xdr:cNvPr id="3" name="Picture 7" descr="elsoftlogo"/>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52</xdr:row>
      <xdr:rowOff>9525</xdr:rowOff>
    </xdr:from>
    <xdr:to>
      <xdr:col>1</xdr:col>
      <xdr:colOff>1181100</xdr:colOff>
      <xdr:row>55</xdr:row>
      <xdr:rowOff>66675</xdr:rowOff>
    </xdr:to>
    <xdr:pic>
      <xdr:nvPicPr>
        <xdr:cNvPr id="4" name="Picture 9" descr="elsoftlogo"/>
        <xdr:cNvPicPr preferRelativeResize="1">
          <a:picLocks noChangeAspect="1"/>
        </xdr:cNvPicPr>
      </xdr:nvPicPr>
      <xdr:blipFill>
        <a:blip r:embed="rId1"/>
        <a:stretch>
          <a:fillRect/>
        </a:stretch>
      </xdr:blipFill>
      <xdr:spPr>
        <a:xfrm>
          <a:off x="9525" y="9915525"/>
          <a:ext cx="1885950" cy="628650"/>
        </a:xfrm>
        <a:prstGeom prst="rect">
          <a:avLst/>
        </a:prstGeom>
        <a:noFill/>
        <a:ln w="9525" cmpd="sng">
          <a:noFill/>
        </a:ln>
      </xdr:spPr>
    </xdr:pic>
    <xdr:clientData/>
  </xdr:twoCellAnchor>
  <xdr:twoCellAnchor>
    <xdr:from>
      <xdr:col>0</xdr:col>
      <xdr:colOff>0</xdr:colOff>
      <xdr:row>208</xdr:row>
      <xdr:rowOff>9525</xdr:rowOff>
    </xdr:from>
    <xdr:to>
      <xdr:col>1</xdr:col>
      <xdr:colOff>1171575</xdr:colOff>
      <xdr:row>211</xdr:row>
      <xdr:rowOff>66675</xdr:rowOff>
    </xdr:to>
    <xdr:pic>
      <xdr:nvPicPr>
        <xdr:cNvPr id="5" name="Picture 12"/>
        <xdr:cNvPicPr preferRelativeResize="1">
          <a:picLocks noChangeAspect="1"/>
        </xdr:cNvPicPr>
      </xdr:nvPicPr>
      <xdr:blipFill>
        <a:blip r:embed="rId1"/>
        <a:stretch>
          <a:fillRect/>
        </a:stretch>
      </xdr:blipFill>
      <xdr:spPr>
        <a:xfrm>
          <a:off x="0" y="39671625"/>
          <a:ext cx="1885950" cy="628650"/>
        </a:xfrm>
        <a:prstGeom prst="rect">
          <a:avLst/>
        </a:prstGeom>
        <a:noFill/>
        <a:ln w="9525" cmpd="sng">
          <a:noFill/>
        </a:ln>
      </xdr:spPr>
    </xdr:pic>
    <xdr:clientData/>
  </xdr:twoCellAnchor>
  <xdr:twoCellAnchor>
    <xdr:from>
      <xdr:col>0</xdr:col>
      <xdr:colOff>0</xdr:colOff>
      <xdr:row>208</xdr:row>
      <xdr:rowOff>9525</xdr:rowOff>
    </xdr:from>
    <xdr:to>
      <xdr:col>1</xdr:col>
      <xdr:colOff>1171575</xdr:colOff>
      <xdr:row>211</xdr:row>
      <xdr:rowOff>66675</xdr:rowOff>
    </xdr:to>
    <xdr:pic>
      <xdr:nvPicPr>
        <xdr:cNvPr id="6" name="Picture 12" descr="elsoftlogo"/>
        <xdr:cNvPicPr preferRelativeResize="1">
          <a:picLocks noChangeAspect="1"/>
        </xdr:cNvPicPr>
      </xdr:nvPicPr>
      <xdr:blipFill>
        <a:blip r:embed="rId1"/>
        <a:stretch>
          <a:fillRect/>
        </a:stretch>
      </xdr:blipFill>
      <xdr:spPr>
        <a:xfrm>
          <a:off x="0" y="39671625"/>
          <a:ext cx="1885950" cy="628650"/>
        </a:xfrm>
        <a:prstGeom prst="rect">
          <a:avLst/>
        </a:prstGeom>
        <a:noFill/>
        <a:ln w="9525" cmpd="sng">
          <a:noFill/>
        </a:ln>
      </xdr:spPr>
    </xdr:pic>
    <xdr:clientData/>
  </xdr:twoCellAnchor>
  <xdr:twoCellAnchor>
    <xdr:from>
      <xdr:col>0</xdr:col>
      <xdr:colOff>0</xdr:colOff>
      <xdr:row>104</xdr:row>
      <xdr:rowOff>9525</xdr:rowOff>
    </xdr:from>
    <xdr:to>
      <xdr:col>1</xdr:col>
      <xdr:colOff>1171575</xdr:colOff>
      <xdr:row>107</xdr:row>
      <xdr:rowOff>66675</xdr:rowOff>
    </xdr:to>
    <xdr:pic>
      <xdr:nvPicPr>
        <xdr:cNvPr id="7" name="Picture 11" descr="elsoftlogo"/>
        <xdr:cNvPicPr preferRelativeResize="1">
          <a:picLocks noChangeAspect="1"/>
        </xdr:cNvPicPr>
      </xdr:nvPicPr>
      <xdr:blipFill>
        <a:blip r:embed="rId1"/>
        <a:stretch>
          <a:fillRect/>
        </a:stretch>
      </xdr:blipFill>
      <xdr:spPr>
        <a:xfrm>
          <a:off x="0" y="19821525"/>
          <a:ext cx="1885950" cy="628650"/>
        </a:xfrm>
        <a:prstGeom prst="rect">
          <a:avLst/>
        </a:prstGeom>
        <a:noFill/>
        <a:ln w="9525" cmpd="sng">
          <a:noFill/>
        </a:ln>
      </xdr:spPr>
    </xdr:pic>
    <xdr:clientData/>
  </xdr:twoCellAnchor>
  <xdr:twoCellAnchor>
    <xdr:from>
      <xdr:col>0</xdr:col>
      <xdr:colOff>0</xdr:colOff>
      <xdr:row>156</xdr:row>
      <xdr:rowOff>9525</xdr:rowOff>
    </xdr:from>
    <xdr:to>
      <xdr:col>1</xdr:col>
      <xdr:colOff>1171575</xdr:colOff>
      <xdr:row>159</xdr:row>
      <xdr:rowOff>66675</xdr:rowOff>
    </xdr:to>
    <xdr:pic>
      <xdr:nvPicPr>
        <xdr:cNvPr id="8" name="Picture 16"/>
        <xdr:cNvPicPr preferRelativeResize="1">
          <a:picLocks noChangeAspect="1"/>
        </xdr:cNvPicPr>
      </xdr:nvPicPr>
      <xdr:blipFill>
        <a:blip r:embed="rId1"/>
        <a:stretch>
          <a:fillRect/>
        </a:stretch>
      </xdr:blipFill>
      <xdr:spPr>
        <a:xfrm>
          <a:off x="0" y="29765625"/>
          <a:ext cx="18859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50"/>
  <sheetViews>
    <sheetView zoomScaleSheetLayoutView="100" workbookViewId="0" topLeftCell="A1">
      <selection activeCell="J40" sqref="J40"/>
    </sheetView>
  </sheetViews>
  <sheetFormatPr defaultColWidth="9.140625" defaultRowHeight="15"/>
  <cols>
    <col min="1" max="1" width="6.7109375" style="12"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5">
      <c r="A1" s="27"/>
      <c r="B1" s="33"/>
      <c r="C1" s="33"/>
      <c r="D1" s="33"/>
      <c r="E1" s="33"/>
      <c r="F1" s="33"/>
      <c r="G1" s="33"/>
      <c r="H1" s="33"/>
      <c r="I1" s="33"/>
    </row>
    <row r="2" spans="1:9" ht="15">
      <c r="A2" s="27"/>
      <c r="B2" s="33"/>
      <c r="C2" s="33"/>
      <c r="D2" s="33"/>
      <c r="E2" s="33"/>
      <c r="F2" s="33"/>
      <c r="G2" s="33"/>
      <c r="H2" s="33"/>
      <c r="I2" s="33"/>
    </row>
    <row r="3" spans="1:9" ht="15">
      <c r="A3" s="27"/>
      <c r="B3" s="33"/>
      <c r="C3" s="33"/>
      <c r="D3" s="33"/>
      <c r="E3" s="33"/>
      <c r="F3" s="33"/>
      <c r="G3" s="33"/>
      <c r="H3" s="33"/>
      <c r="I3" s="33"/>
    </row>
    <row r="4" spans="1:9" ht="15">
      <c r="A4" s="27"/>
      <c r="B4" s="33"/>
      <c r="C4" s="33"/>
      <c r="D4" s="33"/>
      <c r="E4" s="33"/>
      <c r="F4" s="33"/>
      <c r="G4" s="33"/>
      <c r="H4" s="33"/>
      <c r="I4" s="33"/>
    </row>
    <row r="5" spans="1:9" ht="15">
      <c r="A5" s="27"/>
      <c r="B5" s="33"/>
      <c r="C5" s="33"/>
      <c r="D5" s="33"/>
      <c r="E5" s="33"/>
      <c r="F5" s="33"/>
      <c r="G5" s="33"/>
      <c r="H5" s="33"/>
      <c r="I5" s="33"/>
    </row>
    <row r="6" spans="1:9" ht="15">
      <c r="A6" s="26" t="s">
        <v>0</v>
      </c>
      <c r="B6" s="50"/>
      <c r="C6" s="50"/>
      <c r="D6" s="50"/>
      <c r="E6" s="50"/>
      <c r="F6" s="50"/>
      <c r="G6" s="50"/>
      <c r="H6" s="50"/>
      <c r="I6" s="33"/>
    </row>
    <row r="7" spans="1:9" ht="15">
      <c r="A7" s="27" t="s">
        <v>1</v>
      </c>
      <c r="B7" s="33"/>
      <c r="C7" s="33"/>
      <c r="D7" s="33"/>
      <c r="E7" s="33"/>
      <c r="F7" s="33"/>
      <c r="G7" s="33"/>
      <c r="H7" s="33"/>
      <c r="I7" s="33"/>
    </row>
    <row r="8" spans="1:9" ht="15">
      <c r="A8" s="27"/>
      <c r="B8" s="33"/>
      <c r="C8" s="33"/>
      <c r="D8" s="33"/>
      <c r="E8" s="33"/>
      <c r="F8" s="33"/>
      <c r="G8" s="33"/>
      <c r="H8" s="33"/>
      <c r="I8" s="33"/>
    </row>
    <row r="9" spans="1:9" ht="15">
      <c r="A9" s="26" t="s">
        <v>91</v>
      </c>
      <c r="B9" s="50"/>
      <c r="C9" s="50"/>
      <c r="D9" s="50"/>
      <c r="E9" s="50"/>
      <c r="F9" s="50"/>
      <c r="G9" s="50"/>
      <c r="H9" s="50"/>
      <c r="I9" s="33"/>
    </row>
    <row r="10" spans="1:9" ht="15">
      <c r="A10" s="179" t="s">
        <v>267</v>
      </c>
      <c r="B10" s="180"/>
      <c r="C10" s="51"/>
      <c r="D10" s="51"/>
      <c r="E10" s="51"/>
      <c r="F10" s="51"/>
      <c r="G10" s="51"/>
      <c r="H10" s="51"/>
      <c r="I10" s="33"/>
    </row>
    <row r="11" spans="1:9" ht="15">
      <c r="A11" s="27"/>
      <c r="B11" s="33"/>
      <c r="C11" s="33"/>
      <c r="D11" s="33"/>
      <c r="E11" s="33"/>
      <c r="F11" s="33"/>
      <c r="G11" s="33"/>
      <c r="H11" s="33"/>
      <c r="I11" s="33"/>
    </row>
    <row r="12" spans="1:9" ht="15">
      <c r="A12" s="27"/>
      <c r="B12" s="33"/>
      <c r="C12" s="278" t="s">
        <v>18</v>
      </c>
      <c r="D12" s="278"/>
      <c r="E12" s="278"/>
      <c r="F12" s="278"/>
      <c r="G12" s="278" t="s">
        <v>19</v>
      </c>
      <c r="H12" s="278"/>
      <c r="I12" s="278"/>
    </row>
    <row r="13" spans="1:9" ht="15">
      <c r="A13" s="27"/>
      <c r="B13" s="33"/>
      <c r="C13" s="49"/>
      <c r="D13" s="49"/>
      <c r="E13" s="49" t="s">
        <v>23</v>
      </c>
      <c r="F13" s="33"/>
      <c r="G13" s="49"/>
      <c r="H13" s="49"/>
      <c r="I13" s="49" t="s">
        <v>23</v>
      </c>
    </row>
    <row r="14" spans="1:9" ht="15">
      <c r="A14" s="27"/>
      <c r="B14" s="33"/>
      <c r="C14" s="49" t="s">
        <v>20</v>
      </c>
      <c r="D14" s="49"/>
      <c r="E14" s="49" t="s">
        <v>21</v>
      </c>
      <c r="F14" s="33"/>
      <c r="G14" s="49" t="s">
        <v>20</v>
      </c>
      <c r="H14" s="49"/>
      <c r="I14" s="49" t="s">
        <v>21</v>
      </c>
    </row>
    <row r="15" spans="1:9" ht="15">
      <c r="A15" s="27"/>
      <c r="B15" s="33"/>
      <c r="C15" s="49" t="s">
        <v>21</v>
      </c>
      <c r="D15" s="49"/>
      <c r="E15" s="49" t="s">
        <v>24</v>
      </c>
      <c r="F15" s="33"/>
      <c r="G15" s="49" t="s">
        <v>21</v>
      </c>
      <c r="H15" s="49"/>
      <c r="I15" s="49" t="s">
        <v>24</v>
      </c>
    </row>
    <row r="16" spans="1:9" ht="15">
      <c r="A16" s="27"/>
      <c r="B16" s="33"/>
      <c r="C16" s="49" t="s">
        <v>22</v>
      </c>
      <c r="D16" s="49"/>
      <c r="E16" s="49" t="s">
        <v>22</v>
      </c>
      <c r="F16" s="33"/>
      <c r="G16" s="49" t="s">
        <v>105</v>
      </c>
      <c r="H16" s="49"/>
      <c r="I16" s="49" t="s">
        <v>106</v>
      </c>
    </row>
    <row r="17" spans="1:9" ht="15">
      <c r="A17" s="27"/>
      <c r="B17" s="33"/>
      <c r="C17" s="9"/>
      <c r="D17" s="9"/>
      <c r="F17" s="9"/>
      <c r="G17" s="89"/>
      <c r="H17" s="14"/>
      <c r="I17" s="89"/>
    </row>
    <row r="18" spans="1:9" ht="15">
      <c r="A18" s="27"/>
      <c r="C18" s="181" t="s">
        <v>268</v>
      </c>
      <c r="D18" s="39"/>
      <c r="E18" s="39" t="s">
        <v>269</v>
      </c>
      <c r="F18" s="181"/>
      <c r="G18" s="181" t="s">
        <v>268</v>
      </c>
      <c r="H18" s="39"/>
      <c r="I18" s="181" t="s">
        <v>269</v>
      </c>
    </row>
    <row r="19" spans="1:9" ht="15">
      <c r="A19" s="27"/>
      <c r="B19" s="33"/>
      <c r="C19" s="34" t="s">
        <v>11</v>
      </c>
      <c r="D19" s="34"/>
      <c r="E19" s="34" t="s">
        <v>11</v>
      </c>
      <c r="F19" s="34"/>
      <c r="G19" s="34" t="s">
        <v>11</v>
      </c>
      <c r="H19" s="9"/>
      <c r="I19" s="34" t="s">
        <v>11</v>
      </c>
    </row>
    <row r="20" spans="1:9" ht="15">
      <c r="A20" s="27"/>
      <c r="B20" s="33"/>
      <c r="C20" s="52"/>
      <c r="D20" s="52"/>
      <c r="E20" s="52"/>
      <c r="F20" s="50"/>
      <c r="G20" s="52"/>
      <c r="H20" s="52"/>
      <c r="I20" s="52"/>
    </row>
    <row r="21" spans="1:9" ht="15">
      <c r="A21" s="27">
        <v>1</v>
      </c>
      <c r="B21" s="33" t="s">
        <v>26</v>
      </c>
      <c r="C21" s="32">
        <v>2087</v>
      </c>
      <c r="D21" s="32"/>
      <c r="E21" s="32">
        <v>4986</v>
      </c>
      <c r="F21" s="32"/>
      <c r="G21" s="32">
        <v>4727</v>
      </c>
      <c r="H21" s="53"/>
      <c r="I21" s="32">
        <v>14402</v>
      </c>
    </row>
    <row r="22" spans="1:9" ht="15">
      <c r="A22" s="27">
        <v>2</v>
      </c>
      <c r="B22" s="33" t="s">
        <v>92</v>
      </c>
      <c r="C22" s="32">
        <v>1088</v>
      </c>
      <c r="D22" s="32"/>
      <c r="E22" s="32">
        <v>2534</v>
      </c>
      <c r="F22" s="32"/>
      <c r="G22" s="32">
        <v>1981</v>
      </c>
      <c r="H22" s="53"/>
      <c r="I22" s="32">
        <v>6564</v>
      </c>
    </row>
    <row r="23" spans="1:9" ht="15">
      <c r="A23" s="27">
        <v>3</v>
      </c>
      <c r="B23" s="33" t="s">
        <v>199</v>
      </c>
      <c r="C23" s="32">
        <v>1052</v>
      </c>
      <c r="D23" s="32"/>
      <c r="E23" s="32">
        <v>2485</v>
      </c>
      <c r="F23" s="32"/>
      <c r="G23" s="32">
        <v>1919</v>
      </c>
      <c r="H23" s="53"/>
      <c r="I23" s="32">
        <v>6495</v>
      </c>
    </row>
    <row r="24" spans="1:9" ht="15">
      <c r="A24" s="27">
        <v>4</v>
      </c>
      <c r="B24" s="33" t="s">
        <v>200</v>
      </c>
      <c r="C24" s="32"/>
      <c r="D24" s="32"/>
      <c r="E24" s="32"/>
      <c r="F24" s="32"/>
      <c r="G24" s="32"/>
      <c r="H24" s="53"/>
      <c r="I24" s="32"/>
    </row>
    <row r="25" spans="1:9" ht="15">
      <c r="A25" s="27"/>
      <c r="B25" s="33" t="s">
        <v>201</v>
      </c>
      <c r="C25" s="32">
        <v>1052</v>
      </c>
      <c r="D25" s="32"/>
      <c r="E25" s="32">
        <v>2485</v>
      </c>
      <c r="F25" s="32"/>
      <c r="G25" s="32">
        <v>1919</v>
      </c>
      <c r="H25" s="53"/>
      <c r="I25" s="32">
        <v>6495</v>
      </c>
    </row>
    <row r="26" spans="1:9" ht="15">
      <c r="A26" s="27">
        <v>5</v>
      </c>
      <c r="B26" s="3" t="s">
        <v>173</v>
      </c>
      <c r="C26" s="182"/>
      <c r="D26" s="182"/>
      <c r="E26" s="182"/>
      <c r="F26" s="32"/>
      <c r="G26" s="32"/>
      <c r="H26" s="53"/>
      <c r="I26" s="182"/>
    </row>
    <row r="27" spans="1:9" ht="15">
      <c r="A27" s="27"/>
      <c r="B27" s="267" t="s">
        <v>174</v>
      </c>
      <c r="C27" s="182">
        <v>0.58</v>
      </c>
      <c r="D27" s="182"/>
      <c r="E27" s="182">
        <v>1.37</v>
      </c>
      <c r="F27" s="32"/>
      <c r="G27" s="182">
        <v>1.06</v>
      </c>
      <c r="H27" s="53"/>
      <c r="I27" s="182">
        <v>3.59</v>
      </c>
    </row>
    <row r="28" spans="1:9" ht="15">
      <c r="A28" s="27"/>
      <c r="B28" s="267" t="s">
        <v>175</v>
      </c>
      <c r="C28" s="182">
        <v>0.58</v>
      </c>
      <c r="D28" s="182"/>
      <c r="E28" s="182">
        <v>1.37</v>
      </c>
      <c r="F28" s="32"/>
      <c r="G28" s="182">
        <v>1.06</v>
      </c>
      <c r="H28" s="53"/>
      <c r="I28" s="182">
        <v>3.58</v>
      </c>
    </row>
    <row r="29" spans="1:9" ht="15">
      <c r="A29" s="27">
        <v>6</v>
      </c>
      <c r="B29" s="33" t="s">
        <v>198</v>
      </c>
      <c r="C29" s="182"/>
      <c r="D29" s="182"/>
      <c r="E29" s="182"/>
      <c r="F29" s="32"/>
      <c r="G29" s="182"/>
      <c r="H29" s="53"/>
      <c r="I29" s="182"/>
    </row>
    <row r="30" spans="1:9" ht="15.75" thickBot="1">
      <c r="A30" s="27"/>
      <c r="B30" s="3" t="s">
        <v>197</v>
      </c>
      <c r="C30" s="54">
        <v>0</v>
      </c>
      <c r="D30" s="32">
        <v>10.661959949842306</v>
      </c>
      <c r="E30" s="54">
        <v>0</v>
      </c>
      <c r="F30" s="32"/>
      <c r="G30" s="54">
        <v>1</v>
      </c>
      <c r="H30" s="53"/>
      <c r="I30" s="54">
        <v>2</v>
      </c>
    </row>
    <row r="31" spans="1:9" ht="15">
      <c r="A31" s="27"/>
      <c r="B31" s="33"/>
      <c r="C31" s="33"/>
      <c r="D31" s="33"/>
      <c r="E31" s="33"/>
      <c r="F31" s="33"/>
      <c r="G31" s="33"/>
      <c r="H31" s="33"/>
      <c r="I31" s="33"/>
    </row>
    <row r="32" spans="1:9" ht="15">
      <c r="A32" s="27"/>
      <c r="B32" s="33"/>
      <c r="C32" s="33"/>
      <c r="D32" s="33"/>
      <c r="E32" s="34" t="s">
        <v>93</v>
      </c>
      <c r="F32" s="33"/>
      <c r="G32" s="33"/>
      <c r="H32" s="33"/>
      <c r="I32" s="34" t="s">
        <v>115</v>
      </c>
    </row>
    <row r="33" spans="1:9" ht="15">
      <c r="A33" s="27"/>
      <c r="B33" s="33"/>
      <c r="C33" s="33"/>
      <c r="D33" s="33"/>
      <c r="E33" s="34" t="s">
        <v>94</v>
      </c>
      <c r="F33" s="33"/>
      <c r="H33" s="33"/>
      <c r="I33" s="34" t="s">
        <v>97</v>
      </c>
    </row>
    <row r="34" spans="1:9" ht="15">
      <c r="A34" s="27"/>
      <c r="B34" s="33"/>
      <c r="C34" s="33"/>
      <c r="D34" s="33"/>
      <c r="E34" s="34" t="s">
        <v>95</v>
      </c>
      <c r="F34" s="33"/>
      <c r="G34" s="33"/>
      <c r="H34" s="33"/>
      <c r="I34" s="34" t="s">
        <v>96</v>
      </c>
    </row>
    <row r="35" spans="1:9" ht="15">
      <c r="A35" s="27"/>
      <c r="B35" s="33"/>
      <c r="C35" s="86"/>
      <c r="D35" s="33"/>
      <c r="E35" s="34"/>
      <c r="F35" s="33"/>
      <c r="G35" s="33"/>
      <c r="H35" s="33"/>
      <c r="I35" s="34"/>
    </row>
    <row r="36" spans="1:9" ht="15">
      <c r="A36" s="27"/>
      <c r="B36" s="33"/>
      <c r="C36" s="33"/>
      <c r="D36" s="33"/>
      <c r="E36" s="181" t="s">
        <v>268</v>
      </c>
      <c r="F36" s="33"/>
      <c r="G36" s="33"/>
      <c r="H36" s="33"/>
      <c r="I36" s="39" t="s">
        <v>240</v>
      </c>
    </row>
    <row r="37" spans="1:9" ht="15">
      <c r="A37" s="27">
        <v>7</v>
      </c>
      <c r="B37" s="3" t="s">
        <v>219</v>
      </c>
      <c r="C37" s="33"/>
      <c r="D37" s="33"/>
      <c r="E37" s="52"/>
      <c r="F37" s="52"/>
      <c r="G37" s="33"/>
      <c r="H37" s="33"/>
      <c r="I37" s="33"/>
    </row>
    <row r="38" spans="1:9" ht="30.75" thickBot="1">
      <c r="A38" s="27"/>
      <c r="B38" s="28" t="s">
        <v>177</v>
      </c>
      <c r="C38" s="33"/>
      <c r="D38" s="33"/>
      <c r="E38" s="187">
        <v>0.25</v>
      </c>
      <c r="F38" s="55"/>
      <c r="G38" s="33"/>
      <c r="H38" s="33"/>
      <c r="I38" s="220">
        <v>0.25</v>
      </c>
    </row>
    <row r="39" spans="1:9" ht="15">
      <c r="A39" s="27"/>
      <c r="B39" s="3" t="s">
        <v>121</v>
      </c>
      <c r="C39" s="28"/>
      <c r="D39" s="33"/>
      <c r="E39" s="28"/>
      <c r="F39" s="28"/>
      <c r="G39" s="28"/>
      <c r="H39" s="28"/>
      <c r="I39" s="28"/>
    </row>
    <row r="40" spans="1:9" ht="15">
      <c r="A40" s="27"/>
      <c r="B40" s="87" t="s">
        <v>122</v>
      </c>
      <c r="C40" s="33"/>
      <c r="D40" s="33"/>
      <c r="E40" s="28"/>
      <c r="F40" s="28"/>
      <c r="G40" s="33"/>
      <c r="H40" s="28"/>
      <c r="I40" s="28"/>
    </row>
    <row r="41" spans="1:9" ht="15">
      <c r="A41" s="27"/>
      <c r="B41" s="33"/>
      <c r="C41" s="33"/>
      <c r="D41" s="22"/>
      <c r="E41" s="33"/>
      <c r="F41" s="33"/>
      <c r="G41" s="33"/>
      <c r="H41" s="33"/>
      <c r="I41" s="33"/>
    </row>
    <row r="42" spans="1:9" ht="15">
      <c r="A42" s="27"/>
      <c r="B42" s="22"/>
      <c r="C42" s="22"/>
      <c r="D42" s="17"/>
      <c r="E42" s="22"/>
      <c r="F42" s="22"/>
      <c r="G42" s="22"/>
      <c r="H42" s="22"/>
      <c r="I42" s="22"/>
    </row>
    <row r="43" spans="1:9" ht="15">
      <c r="A43" s="27"/>
      <c r="B43" s="17"/>
      <c r="C43" s="17"/>
      <c r="D43" s="33"/>
      <c r="E43" s="17"/>
      <c r="F43" s="17"/>
      <c r="G43" s="17"/>
      <c r="H43" s="17"/>
      <c r="I43" s="17"/>
    </row>
    <row r="44" spans="1:9" ht="15">
      <c r="A44" s="27"/>
      <c r="B44" s="33"/>
      <c r="C44" s="32"/>
      <c r="D44" s="32"/>
      <c r="E44" s="32"/>
      <c r="F44" s="32"/>
      <c r="G44" s="32"/>
      <c r="H44" s="53"/>
      <c r="I44" s="32"/>
    </row>
    <row r="45" spans="1:9" ht="15">
      <c r="A45" s="27"/>
      <c r="B45" s="33"/>
      <c r="C45" s="32"/>
      <c r="D45" s="32"/>
      <c r="E45" s="32"/>
      <c r="F45" s="32"/>
      <c r="G45" s="32"/>
      <c r="H45" s="53"/>
      <c r="I45" s="32"/>
    </row>
    <row r="46" spans="1:9" ht="15">
      <c r="A46" s="27"/>
      <c r="B46" s="33"/>
      <c r="C46" s="33"/>
      <c r="D46" s="33"/>
      <c r="E46" s="33"/>
      <c r="F46" s="33"/>
      <c r="G46" s="33"/>
      <c r="H46" s="33"/>
      <c r="I46" s="33"/>
    </row>
    <row r="47" spans="1:9" ht="15">
      <c r="A47" s="27"/>
      <c r="B47" s="33"/>
      <c r="C47" s="33"/>
      <c r="D47" s="33"/>
      <c r="E47" s="33"/>
      <c r="F47" s="33"/>
      <c r="G47" s="33"/>
      <c r="H47" s="33"/>
      <c r="I47" s="33"/>
    </row>
    <row r="48" spans="1:9" ht="15">
      <c r="A48" s="27"/>
      <c r="B48" s="33"/>
      <c r="C48" s="33"/>
      <c r="D48" s="33"/>
      <c r="E48" s="33"/>
      <c r="F48" s="33"/>
      <c r="G48" s="33"/>
      <c r="H48" s="33"/>
      <c r="I48" s="33"/>
    </row>
    <row r="49" spans="1:9" ht="15">
      <c r="A49" s="27"/>
      <c r="B49" s="33"/>
      <c r="C49" s="33"/>
      <c r="D49" s="33"/>
      <c r="E49" s="33"/>
      <c r="F49" s="33"/>
      <c r="G49" s="33"/>
      <c r="H49" s="33"/>
      <c r="I49" s="33"/>
    </row>
    <row r="50" spans="1:9" ht="15">
      <c r="A50" s="27"/>
      <c r="B50" s="33"/>
      <c r="C50" s="33"/>
      <c r="D50" s="33"/>
      <c r="E50" s="33"/>
      <c r="F50" s="33"/>
      <c r="G50" s="33"/>
      <c r="H50" s="33"/>
      <c r="I50" s="33"/>
    </row>
  </sheetData>
  <mergeCells count="2">
    <mergeCell ref="C12:F12"/>
    <mergeCell ref="G12:I12"/>
  </mergeCells>
  <hyperlinks>
    <hyperlink ref="B40"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1:J102"/>
  <sheetViews>
    <sheetView zoomScaleSheetLayoutView="100" workbookViewId="0" topLeftCell="A1">
      <selection activeCell="K24" sqref="K24"/>
    </sheetView>
  </sheetViews>
  <sheetFormatPr defaultColWidth="9.140625" defaultRowHeight="15"/>
  <cols>
    <col min="1" max="1" width="32.7109375" style="2" customWidth="1"/>
    <col min="2" max="2" width="6.7109375" style="69"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0" customFormat="1" ht="15">
      <c r="A1" s="58"/>
      <c r="B1" s="59"/>
      <c r="C1" s="58"/>
      <c r="D1" s="58"/>
      <c r="E1" s="58"/>
      <c r="F1" s="58"/>
      <c r="G1" s="58"/>
      <c r="H1" s="58"/>
      <c r="I1" s="58"/>
    </row>
    <row r="2" spans="1:9" s="60" customFormat="1" ht="15">
      <c r="A2" s="58"/>
      <c r="B2" s="59"/>
      <c r="C2" s="58"/>
      <c r="D2" s="58"/>
      <c r="E2" s="58"/>
      <c r="F2" s="58"/>
      <c r="G2" s="58"/>
      <c r="H2" s="58"/>
      <c r="I2" s="58"/>
    </row>
    <row r="3" spans="1:9" s="60" customFormat="1" ht="15">
      <c r="A3" s="58"/>
      <c r="B3" s="59"/>
      <c r="C3" s="58"/>
      <c r="D3" s="58"/>
      <c r="E3" s="58"/>
      <c r="F3" s="58"/>
      <c r="G3" s="58"/>
      <c r="H3" s="58"/>
      <c r="I3" s="58"/>
    </row>
    <row r="4" spans="1:9" s="60" customFormat="1" ht="15">
      <c r="A4" s="58"/>
      <c r="B4" s="59"/>
      <c r="C4" s="58"/>
      <c r="D4" s="58"/>
      <c r="E4" s="58"/>
      <c r="F4" s="58"/>
      <c r="G4" s="58"/>
      <c r="H4" s="58"/>
      <c r="I4" s="58"/>
    </row>
    <row r="5" spans="1:9" s="60" customFormat="1" ht="15">
      <c r="A5" s="58"/>
      <c r="B5" s="59"/>
      <c r="C5" s="58"/>
      <c r="D5" s="58"/>
      <c r="E5" s="58"/>
      <c r="F5" s="58"/>
      <c r="G5" s="58"/>
      <c r="H5" s="58"/>
      <c r="I5" s="58"/>
    </row>
    <row r="6" spans="1:9" ht="15">
      <c r="A6" s="15" t="s">
        <v>0</v>
      </c>
      <c r="B6" s="47"/>
      <c r="C6" s="14"/>
      <c r="D6" s="14"/>
      <c r="E6" s="14"/>
      <c r="F6" s="14"/>
      <c r="G6" s="14"/>
      <c r="H6" s="14"/>
      <c r="I6" s="14"/>
    </row>
    <row r="7" spans="1:9" ht="15">
      <c r="A7" s="16" t="s">
        <v>1</v>
      </c>
      <c r="B7" s="48"/>
      <c r="C7" s="14"/>
      <c r="D7" s="14"/>
      <c r="E7" s="14"/>
      <c r="F7" s="14"/>
      <c r="G7" s="14"/>
      <c r="H7" s="14"/>
      <c r="I7" s="14"/>
    </row>
    <row r="8" spans="1:9" ht="15">
      <c r="A8" s="14"/>
      <c r="B8" s="48"/>
      <c r="C8" s="14"/>
      <c r="D8" s="14"/>
      <c r="E8" s="14"/>
      <c r="F8" s="14"/>
      <c r="G8" s="14"/>
      <c r="H8" s="14"/>
      <c r="I8" s="14"/>
    </row>
    <row r="9" spans="1:9" ht="15" customHeight="1">
      <c r="A9" s="281" t="s">
        <v>270</v>
      </c>
      <c r="B9" s="282"/>
      <c r="C9" s="282"/>
      <c r="D9" s="282"/>
      <c r="E9" s="282"/>
      <c r="F9" s="282"/>
      <c r="G9" s="282"/>
      <c r="H9" s="282"/>
      <c r="I9" s="282"/>
    </row>
    <row r="10" spans="1:9" ht="15">
      <c r="A10" s="282"/>
      <c r="B10" s="282"/>
      <c r="C10" s="282"/>
      <c r="D10" s="282"/>
      <c r="E10" s="282"/>
      <c r="F10" s="282"/>
      <c r="G10" s="282"/>
      <c r="H10" s="282"/>
      <c r="I10" s="282"/>
    </row>
    <row r="11" spans="1:9" ht="15">
      <c r="A11" s="16" t="s">
        <v>2</v>
      </c>
      <c r="B11" s="48"/>
      <c r="C11" s="14"/>
      <c r="D11" s="14"/>
      <c r="E11" s="14"/>
      <c r="F11" s="14"/>
      <c r="G11" s="14"/>
      <c r="H11" s="14"/>
      <c r="I11" s="14"/>
    </row>
    <row r="12" spans="1:9" ht="15">
      <c r="A12" s="14"/>
      <c r="B12" s="48"/>
      <c r="C12" s="280" t="s">
        <v>18</v>
      </c>
      <c r="D12" s="280"/>
      <c r="E12" s="280"/>
      <c r="F12" s="14"/>
      <c r="G12" s="280" t="s">
        <v>19</v>
      </c>
      <c r="H12" s="280"/>
      <c r="I12" s="280"/>
    </row>
    <row r="13" spans="1:9" s="64" customFormat="1" ht="15">
      <c r="A13" s="14"/>
      <c r="B13" s="48"/>
      <c r="C13" s="61"/>
      <c r="D13" s="61"/>
      <c r="E13" s="61" t="s">
        <v>23</v>
      </c>
      <c r="F13" s="62"/>
      <c r="G13" s="63"/>
      <c r="H13" s="61"/>
      <c r="I13" s="61" t="s">
        <v>23</v>
      </c>
    </row>
    <row r="14" spans="1:9" s="64" customFormat="1" ht="15">
      <c r="A14" s="63"/>
      <c r="B14" s="65"/>
      <c r="C14" s="61" t="s">
        <v>20</v>
      </c>
      <c r="D14" s="61"/>
      <c r="E14" s="61" t="s">
        <v>21</v>
      </c>
      <c r="F14" s="62"/>
      <c r="G14" s="61" t="s">
        <v>20</v>
      </c>
      <c r="H14" s="61"/>
      <c r="I14" s="61" t="s">
        <v>21</v>
      </c>
    </row>
    <row r="15" spans="1:9" s="64" customFormat="1" ht="15">
      <c r="A15" s="63"/>
      <c r="B15" s="65"/>
      <c r="C15" s="61" t="s">
        <v>21</v>
      </c>
      <c r="D15" s="61"/>
      <c r="E15" s="61" t="s">
        <v>24</v>
      </c>
      <c r="F15" s="62"/>
      <c r="G15" s="61" t="s">
        <v>21</v>
      </c>
      <c r="H15" s="61"/>
      <c r="I15" s="61" t="s">
        <v>24</v>
      </c>
    </row>
    <row r="16" spans="1:9" s="64" customFormat="1" ht="15">
      <c r="A16" s="63"/>
      <c r="B16" s="65"/>
      <c r="C16" s="61" t="s">
        <v>22</v>
      </c>
      <c r="D16" s="61"/>
      <c r="E16" s="61" t="s">
        <v>22</v>
      </c>
      <c r="F16" s="62"/>
      <c r="G16" s="61" t="s">
        <v>105</v>
      </c>
      <c r="H16" s="61"/>
      <c r="I16" s="61" t="s">
        <v>106</v>
      </c>
    </row>
    <row r="17" spans="1:9" s="64" customFormat="1" ht="15">
      <c r="A17" s="63"/>
      <c r="B17" s="65"/>
      <c r="C17" s="63"/>
      <c r="D17" s="63"/>
      <c r="F17" s="63"/>
      <c r="G17" s="63"/>
      <c r="H17" s="63"/>
      <c r="I17" s="89"/>
    </row>
    <row r="18" spans="1:10" ht="15">
      <c r="A18" s="63"/>
      <c r="B18" s="65"/>
      <c r="C18" s="66" t="s">
        <v>268</v>
      </c>
      <c r="D18" s="66"/>
      <c r="E18" s="66" t="s">
        <v>269</v>
      </c>
      <c r="F18" s="66"/>
      <c r="G18" s="66" t="s">
        <v>268</v>
      </c>
      <c r="H18" s="66"/>
      <c r="I18" s="66" t="s">
        <v>269</v>
      </c>
      <c r="J18" s="66"/>
    </row>
    <row r="19" spans="1:9" ht="15">
      <c r="A19" s="14"/>
      <c r="B19" s="47" t="s">
        <v>25</v>
      </c>
      <c r="C19" s="67" t="s">
        <v>11</v>
      </c>
      <c r="D19" s="14"/>
      <c r="E19" s="67" t="s">
        <v>11</v>
      </c>
      <c r="F19" s="14"/>
      <c r="G19" s="67" t="s">
        <v>11</v>
      </c>
      <c r="H19" s="14"/>
      <c r="I19" s="67" t="s">
        <v>11</v>
      </c>
    </row>
    <row r="20" spans="1:9" ht="15">
      <c r="A20" s="14"/>
      <c r="B20" s="48"/>
      <c r="C20" s="41"/>
      <c r="D20" s="41"/>
      <c r="E20" s="41"/>
      <c r="F20" s="41"/>
      <c r="G20" s="41"/>
      <c r="H20" s="41"/>
      <c r="I20" s="41"/>
    </row>
    <row r="21" spans="1:9" ht="15">
      <c r="A21" s="25" t="s">
        <v>26</v>
      </c>
      <c r="B21" s="48"/>
      <c r="C21" s="41">
        <v>2087</v>
      </c>
      <c r="D21" s="41"/>
      <c r="E21" s="213">
        <v>4986</v>
      </c>
      <c r="F21" s="41"/>
      <c r="G21" s="41">
        <v>4727</v>
      </c>
      <c r="H21" s="41"/>
      <c r="I21" s="213">
        <v>14402</v>
      </c>
    </row>
    <row r="22" spans="1:9" ht="15">
      <c r="A22" s="14"/>
      <c r="B22" s="48"/>
      <c r="C22" s="41"/>
      <c r="D22" s="41"/>
      <c r="E22" s="213"/>
      <c r="F22" s="41"/>
      <c r="G22" s="41"/>
      <c r="H22" s="41"/>
      <c r="I22" s="213"/>
    </row>
    <row r="23" spans="1:9" ht="15">
      <c r="A23" s="25" t="s">
        <v>27</v>
      </c>
      <c r="B23" s="48"/>
      <c r="C23" s="41">
        <v>-1204</v>
      </c>
      <c r="D23" s="41"/>
      <c r="E23" s="213">
        <v>-2411</v>
      </c>
      <c r="F23" s="41"/>
      <c r="G23" s="41">
        <v>-3240</v>
      </c>
      <c r="H23" s="41"/>
      <c r="I23" s="213">
        <v>-7227</v>
      </c>
    </row>
    <row r="24" spans="1:9" ht="15">
      <c r="A24" s="14"/>
      <c r="B24" s="48"/>
      <c r="C24" s="193"/>
      <c r="D24" s="41"/>
      <c r="E24" s="214"/>
      <c r="F24" s="41"/>
      <c r="G24" s="193"/>
      <c r="H24" s="41"/>
      <c r="I24" s="214"/>
    </row>
    <row r="25" spans="1:9" ht="15">
      <c r="A25" s="11" t="s">
        <v>28</v>
      </c>
      <c r="B25" s="48"/>
      <c r="C25" s="41">
        <f>SUM(C21:C24)</f>
        <v>883</v>
      </c>
      <c r="D25" s="41"/>
      <c r="E25" s="213">
        <f>SUM(E21:E24)</f>
        <v>2575</v>
      </c>
      <c r="F25" s="41"/>
      <c r="G25" s="41">
        <f>SUM(G21:G24)</f>
        <v>1487</v>
      </c>
      <c r="H25" s="41"/>
      <c r="I25" s="213">
        <f>SUM(I21:I24)</f>
        <v>7175</v>
      </c>
    </row>
    <row r="26" spans="1:9" ht="15">
      <c r="A26" s="14"/>
      <c r="B26" s="48"/>
      <c r="C26" s="41"/>
      <c r="D26" s="41"/>
      <c r="E26" s="213"/>
      <c r="F26" s="41"/>
      <c r="G26" s="41"/>
      <c r="H26" s="41"/>
      <c r="I26" s="213"/>
    </row>
    <row r="27" spans="1:9" ht="15">
      <c r="A27" s="14" t="s">
        <v>161</v>
      </c>
      <c r="B27" s="48"/>
      <c r="C27" s="41">
        <v>552</v>
      </c>
      <c r="D27" s="41"/>
      <c r="E27" s="213">
        <v>457</v>
      </c>
      <c r="F27" s="41"/>
      <c r="G27" s="41">
        <v>1575</v>
      </c>
      <c r="H27" s="41"/>
      <c r="I27" s="213">
        <v>848</v>
      </c>
    </row>
    <row r="28" spans="1:9" ht="15">
      <c r="A28" s="14"/>
      <c r="B28" s="48"/>
      <c r="C28" s="41"/>
      <c r="D28" s="41"/>
      <c r="E28" s="213"/>
      <c r="F28" s="41"/>
      <c r="G28" s="41"/>
      <c r="H28" s="41"/>
      <c r="I28" s="213"/>
    </row>
    <row r="29" spans="1:9" ht="15">
      <c r="A29" s="14" t="s">
        <v>29</v>
      </c>
      <c r="B29" s="48"/>
      <c r="C29" s="41">
        <v>-423</v>
      </c>
      <c r="D29" s="41"/>
      <c r="E29" s="213">
        <v>-671</v>
      </c>
      <c r="F29" s="41"/>
      <c r="G29" s="41">
        <v>-1277</v>
      </c>
      <c r="H29" s="41"/>
      <c r="I29" s="213">
        <v>-1821</v>
      </c>
    </row>
    <row r="30" spans="1:9" ht="15">
      <c r="A30" s="14"/>
      <c r="B30" s="48"/>
      <c r="C30" s="41"/>
      <c r="D30" s="41"/>
      <c r="E30" s="213"/>
      <c r="F30" s="41"/>
      <c r="G30" s="41"/>
      <c r="H30" s="41"/>
      <c r="I30" s="213"/>
    </row>
    <row r="31" spans="1:9" ht="15">
      <c r="A31" s="14" t="s">
        <v>162</v>
      </c>
      <c r="B31" s="48"/>
      <c r="C31" s="41">
        <v>-1</v>
      </c>
      <c r="D31" s="41"/>
      <c r="E31" s="213">
        <v>0</v>
      </c>
      <c r="F31" s="41"/>
      <c r="G31" s="41">
        <v>-1</v>
      </c>
      <c r="H31" s="41"/>
      <c r="I31" s="213">
        <v>-4</v>
      </c>
    </row>
    <row r="32" spans="1:9" ht="15">
      <c r="A32" s="14"/>
      <c r="B32" s="48"/>
      <c r="C32" s="41"/>
      <c r="D32" s="41"/>
      <c r="E32" s="213"/>
      <c r="F32" s="41"/>
      <c r="G32" s="41"/>
      <c r="H32" s="41"/>
      <c r="I32" s="213"/>
    </row>
    <row r="33" spans="1:9" ht="15">
      <c r="A33" s="14" t="s">
        <v>188</v>
      </c>
      <c r="B33" s="48"/>
      <c r="C33" s="41">
        <v>77</v>
      </c>
      <c r="D33" s="41"/>
      <c r="E33" s="213">
        <v>173</v>
      </c>
      <c r="F33" s="41"/>
      <c r="G33" s="41">
        <v>197</v>
      </c>
      <c r="H33" s="41"/>
      <c r="I33" s="213">
        <v>366</v>
      </c>
    </row>
    <row r="34" spans="1:9" ht="15">
      <c r="A34" s="14"/>
      <c r="B34" s="48"/>
      <c r="C34" s="193"/>
      <c r="D34" s="41"/>
      <c r="E34" s="214"/>
      <c r="F34" s="41"/>
      <c r="G34" s="193"/>
      <c r="H34" s="41"/>
      <c r="I34" s="214"/>
    </row>
    <row r="35" spans="1:9" ht="15">
      <c r="A35" s="42" t="s">
        <v>92</v>
      </c>
      <c r="B35" s="48"/>
      <c r="C35" s="41">
        <f>SUM(C25:C34)</f>
        <v>1088</v>
      </c>
      <c r="D35" s="41"/>
      <c r="E35" s="213">
        <f>SUM(E25:E34)</f>
        <v>2534</v>
      </c>
      <c r="F35" s="41"/>
      <c r="G35" s="41">
        <f>SUM(G25:G34)</f>
        <v>1981</v>
      </c>
      <c r="H35" s="41"/>
      <c r="I35" s="213">
        <f>SUM(I25:I34)</f>
        <v>6564</v>
      </c>
    </row>
    <row r="36" spans="1:9" ht="15">
      <c r="A36" s="14"/>
      <c r="B36" s="48"/>
      <c r="C36" s="41"/>
      <c r="D36" s="41"/>
      <c r="E36" s="213"/>
      <c r="F36" s="41"/>
      <c r="G36" s="41"/>
      <c r="H36" s="41"/>
      <c r="I36" s="213"/>
    </row>
    <row r="37" spans="1:9" ht="15">
      <c r="A37" s="14" t="s">
        <v>163</v>
      </c>
      <c r="B37" s="48" t="s">
        <v>74</v>
      </c>
      <c r="C37" s="41">
        <v>-36</v>
      </c>
      <c r="D37" s="41"/>
      <c r="E37" s="213">
        <v>-49</v>
      </c>
      <c r="F37" s="41"/>
      <c r="G37" s="41">
        <v>-62</v>
      </c>
      <c r="H37" s="41"/>
      <c r="I37" s="213">
        <v>-69</v>
      </c>
    </row>
    <row r="38" spans="1:9" ht="15">
      <c r="A38" s="14"/>
      <c r="B38" s="48"/>
      <c r="C38" s="193"/>
      <c r="D38" s="41"/>
      <c r="E38" s="214"/>
      <c r="F38" s="41"/>
      <c r="G38" s="193"/>
      <c r="H38" s="41"/>
      <c r="I38" s="214"/>
    </row>
    <row r="39" spans="1:9" ht="15.75" thickBot="1">
      <c r="A39" s="42" t="s">
        <v>125</v>
      </c>
      <c r="B39" s="48"/>
      <c r="C39" s="45">
        <f>SUM(C35:C38)</f>
        <v>1052</v>
      </c>
      <c r="D39" s="41"/>
      <c r="E39" s="215">
        <f>SUM(E35:E38)</f>
        <v>2485</v>
      </c>
      <c r="F39" s="41"/>
      <c r="G39" s="45">
        <f>SUM(G35:G38)</f>
        <v>1919</v>
      </c>
      <c r="H39" s="41"/>
      <c r="I39" s="215">
        <f>SUM(I35:I38)</f>
        <v>6495</v>
      </c>
    </row>
    <row r="40" spans="1:9" ht="15">
      <c r="A40" s="42"/>
      <c r="B40" s="48"/>
      <c r="C40" s="41"/>
      <c r="D40" s="41"/>
      <c r="E40" s="213"/>
      <c r="F40" s="41"/>
      <c r="G40" s="41"/>
      <c r="H40" s="41"/>
      <c r="I40" s="213"/>
    </row>
    <row r="41" spans="1:9" ht="15">
      <c r="A41" s="25" t="s">
        <v>126</v>
      </c>
      <c r="B41" s="48"/>
      <c r="C41" s="41"/>
      <c r="D41" s="41"/>
      <c r="E41" s="213"/>
      <c r="F41" s="41"/>
      <c r="G41" s="41"/>
      <c r="H41" s="41"/>
      <c r="I41" s="213"/>
    </row>
    <row r="42" spans="1:9" ht="15">
      <c r="A42" s="14" t="s">
        <v>127</v>
      </c>
      <c r="B42" s="48"/>
      <c r="C42" s="41">
        <v>1052</v>
      </c>
      <c r="D42" s="41"/>
      <c r="E42" s="213">
        <v>2485</v>
      </c>
      <c r="F42" s="41"/>
      <c r="G42" s="41">
        <v>1919</v>
      </c>
      <c r="H42" s="41"/>
      <c r="I42" s="213">
        <v>6495</v>
      </c>
    </row>
    <row r="43" spans="1:9" ht="15">
      <c r="A43" s="14" t="s">
        <v>30</v>
      </c>
      <c r="B43" s="48"/>
      <c r="C43" s="41">
        <v>0</v>
      </c>
      <c r="D43" s="41"/>
      <c r="E43" s="213">
        <v>0</v>
      </c>
      <c r="F43" s="41"/>
      <c r="G43" s="41">
        <v>0</v>
      </c>
      <c r="H43" s="41"/>
      <c r="I43" s="213">
        <v>0</v>
      </c>
    </row>
    <row r="44" spans="1:9" ht="15">
      <c r="A44" s="14"/>
      <c r="B44" s="48"/>
      <c r="C44" s="193"/>
      <c r="D44" s="41"/>
      <c r="E44" s="214"/>
      <c r="F44" s="41"/>
      <c r="G44" s="193"/>
      <c r="H44" s="41"/>
      <c r="I44" s="214"/>
    </row>
    <row r="45" spans="1:9" ht="15.75" thickBot="1">
      <c r="A45" s="42"/>
      <c r="B45" s="48"/>
      <c r="C45" s="194">
        <f>C42+C43</f>
        <v>1052</v>
      </c>
      <c r="D45" s="41"/>
      <c r="E45" s="216">
        <f>E42+E43</f>
        <v>2485</v>
      </c>
      <c r="F45" s="41"/>
      <c r="G45" s="194">
        <f>G42+G43</f>
        <v>1919</v>
      </c>
      <c r="H45" s="41"/>
      <c r="I45" s="216">
        <f>I42+I43</f>
        <v>6495</v>
      </c>
    </row>
    <row r="46" spans="1:9" ht="15">
      <c r="A46" s="11" t="s">
        <v>129</v>
      </c>
      <c r="B46" s="48"/>
      <c r="C46" s="41"/>
      <c r="D46" s="41"/>
      <c r="E46" s="213"/>
      <c r="F46" s="41"/>
      <c r="G46" s="41"/>
      <c r="H46" s="41"/>
      <c r="I46" s="213"/>
    </row>
    <row r="47" spans="1:9" ht="15">
      <c r="A47" s="10" t="s">
        <v>128</v>
      </c>
      <c r="B47" s="48"/>
      <c r="C47" s="41"/>
      <c r="D47" s="41"/>
      <c r="E47" s="213"/>
      <c r="F47" s="41"/>
      <c r="G47" s="41"/>
      <c r="H47" s="41"/>
      <c r="I47" s="213"/>
    </row>
    <row r="48" spans="1:9" ht="15.75" thickBot="1">
      <c r="A48" s="1" t="s">
        <v>191</v>
      </c>
      <c r="B48" s="48" t="s">
        <v>168</v>
      </c>
      <c r="C48" s="68">
        <v>0.58</v>
      </c>
      <c r="D48" s="14"/>
      <c r="E48" s="217">
        <v>1.37</v>
      </c>
      <c r="F48" s="14"/>
      <c r="G48" s="68">
        <v>1.06</v>
      </c>
      <c r="H48" s="14"/>
      <c r="I48" s="217">
        <v>3.59</v>
      </c>
    </row>
    <row r="49" spans="1:9" ht="15">
      <c r="A49" s="14"/>
      <c r="B49" s="48"/>
      <c r="C49" s="14"/>
      <c r="D49" s="14"/>
      <c r="E49" s="58"/>
      <c r="F49" s="14"/>
      <c r="G49" s="14"/>
      <c r="H49" s="14"/>
      <c r="I49" s="58"/>
    </row>
    <row r="50" spans="1:9" ht="15.75" thickBot="1">
      <c r="A50" s="1" t="s">
        <v>190</v>
      </c>
      <c r="B50" s="48" t="s">
        <v>168</v>
      </c>
      <c r="C50" s="68">
        <v>0.58</v>
      </c>
      <c r="D50" s="14"/>
      <c r="E50" s="217">
        <v>1.37</v>
      </c>
      <c r="F50" s="14"/>
      <c r="G50" s="68">
        <v>1.06</v>
      </c>
      <c r="H50" s="14"/>
      <c r="I50" s="217">
        <v>3.58</v>
      </c>
    </row>
    <row r="51" spans="1:9" ht="15">
      <c r="A51" s="14"/>
      <c r="B51" s="48"/>
      <c r="C51" s="14"/>
      <c r="D51" s="14"/>
      <c r="E51" s="14"/>
      <c r="F51" s="14"/>
      <c r="G51" s="14"/>
      <c r="H51" s="14"/>
      <c r="I51" s="38" t="s">
        <v>39</v>
      </c>
    </row>
    <row r="52" spans="1:9" ht="15">
      <c r="A52" s="58"/>
      <c r="B52" s="59"/>
      <c r="C52" s="58"/>
      <c r="D52" s="58"/>
      <c r="E52" s="58"/>
      <c r="F52" s="58"/>
      <c r="G52" s="58"/>
      <c r="H52" s="58"/>
      <c r="I52" s="58"/>
    </row>
    <row r="53" spans="1:9" ht="15">
      <c r="A53" s="58"/>
      <c r="B53" s="59"/>
      <c r="C53" s="58"/>
      <c r="D53" s="58"/>
      <c r="E53" s="58"/>
      <c r="F53" s="58"/>
      <c r="G53" s="58"/>
      <c r="H53" s="58"/>
      <c r="I53" s="58"/>
    </row>
    <row r="54" spans="1:9" ht="15">
      <c r="A54" s="58"/>
      <c r="B54" s="59"/>
      <c r="C54" s="58"/>
      <c r="D54" s="58"/>
      <c r="E54" s="58"/>
      <c r="F54" s="58"/>
      <c r="G54" s="58"/>
      <c r="H54" s="58"/>
      <c r="I54" s="58"/>
    </row>
    <row r="55" spans="1:9" ht="15">
      <c r="A55" s="58"/>
      <c r="B55" s="59"/>
      <c r="C55" s="58"/>
      <c r="D55" s="58"/>
      <c r="E55" s="58"/>
      <c r="F55" s="58"/>
      <c r="G55" s="58"/>
      <c r="H55" s="58"/>
      <c r="I55" s="58"/>
    </row>
    <row r="56" spans="1:9" ht="15">
      <c r="A56" s="58"/>
      <c r="B56" s="59"/>
      <c r="C56" s="58"/>
      <c r="D56" s="58"/>
      <c r="E56" s="58"/>
      <c r="F56" s="58"/>
      <c r="G56" s="58"/>
      <c r="H56" s="58"/>
      <c r="I56" s="58"/>
    </row>
    <row r="57" spans="1:9" ht="15">
      <c r="A57" s="15" t="s">
        <v>0</v>
      </c>
      <c r="B57" s="47"/>
      <c r="C57" s="14"/>
      <c r="D57" s="14"/>
      <c r="E57" s="14"/>
      <c r="F57" s="14"/>
      <c r="G57" s="14"/>
      <c r="H57" s="14"/>
      <c r="I57" s="14"/>
    </row>
    <row r="58" spans="1:9" ht="15">
      <c r="A58" s="16" t="s">
        <v>1</v>
      </c>
      <c r="B58" s="48"/>
      <c r="C58" s="14"/>
      <c r="D58" s="14"/>
      <c r="E58" s="14"/>
      <c r="F58" s="14"/>
      <c r="G58" s="14"/>
      <c r="H58" s="14"/>
      <c r="I58" s="14"/>
    </row>
    <row r="59" spans="1:9" ht="15">
      <c r="A59" s="14" t="s">
        <v>154</v>
      </c>
      <c r="B59" s="48"/>
      <c r="C59" s="14"/>
      <c r="D59" s="14"/>
      <c r="E59" s="14"/>
      <c r="F59" s="14"/>
      <c r="G59" s="14"/>
      <c r="H59" s="14"/>
      <c r="I59" s="14"/>
    </row>
    <row r="60" spans="1:9" ht="15">
      <c r="A60" s="279" t="s">
        <v>242</v>
      </c>
      <c r="B60" s="279"/>
      <c r="C60" s="279"/>
      <c r="D60" s="279"/>
      <c r="E60" s="279"/>
      <c r="F60" s="279"/>
      <c r="G60" s="279"/>
      <c r="H60" s="279"/>
      <c r="I60" s="279"/>
    </row>
    <row r="61" spans="1:9" ht="15">
      <c r="A61" s="279"/>
      <c r="B61" s="279"/>
      <c r="C61" s="279"/>
      <c r="D61" s="279"/>
      <c r="E61" s="279"/>
      <c r="F61" s="279"/>
      <c r="G61" s="279"/>
      <c r="H61" s="279"/>
      <c r="I61" s="279"/>
    </row>
    <row r="62" spans="1:9" ht="15">
      <c r="A62" s="279"/>
      <c r="B62" s="279"/>
      <c r="C62" s="279"/>
      <c r="D62" s="279"/>
      <c r="E62" s="279"/>
      <c r="F62" s="279"/>
      <c r="G62" s="279"/>
      <c r="H62" s="279"/>
      <c r="I62" s="279"/>
    </row>
    <row r="63" spans="1:9" ht="15">
      <c r="A63" s="14"/>
      <c r="B63" s="48"/>
      <c r="C63" s="14"/>
      <c r="D63" s="14"/>
      <c r="E63" s="14"/>
      <c r="F63" s="14"/>
      <c r="G63" s="14"/>
      <c r="H63" s="14"/>
      <c r="I63" s="14"/>
    </row>
    <row r="64" spans="1:9" ht="15">
      <c r="A64" s="14"/>
      <c r="B64" s="48"/>
      <c r="C64" s="14"/>
      <c r="D64" s="14"/>
      <c r="E64" s="14"/>
      <c r="F64" s="14"/>
      <c r="G64" s="14"/>
      <c r="H64" s="14"/>
      <c r="I64" s="14"/>
    </row>
    <row r="65" spans="1:9" ht="15">
      <c r="A65" s="14"/>
      <c r="B65" s="48"/>
      <c r="C65" s="14"/>
      <c r="D65" s="14"/>
      <c r="E65" s="14"/>
      <c r="F65" s="14"/>
      <c r="G65" s="14"/>
      <c r="H65" s="14"/>
      <c r="I65" s="14"/>
    </row>
    <row r="66" spans="1:9" ht="15">
      <c r="A66" s="14"/>
      <c r="B66" s="48"/>
      <c r="C66" s="14"/>
      <c r="D66" s="14"/>
      <c r="E66" s="14"/>
      <c r="F66" s="14"/>
      <c r="G66" s="14"/>
      <c r="H66" s="14"/>
      <c r="I66" s="14"/>
    </row>
    <row r="67" spans="1:9" ht="15">
      <c r="A67" s="14"/>
      <c r="B67" s="48"/>
      <c r="C67" s="14"/>
      <c r="D67" s="14"/>
      <c r="E67" s="14"/>
      <c r="F67" s="14"/>
      <c r="G67" s="14"/>
      <c r="H67" s="14"/>
      <c r="I67" s="14"/>
    </row>
    <row r="68" spans="1:9" ht="15">
      <c r="A68" s="14"/>
      <c r="B68" s="48"/>
      <c r="C68" s="14"/>
      <c r="D68" s="14"/>
      <c r="E68" s="14"/>
      <c r="F68" s="14"/>
      <c r="G68" s="14"/>
      <c r="H68" s="14"/>
      <c r="I68" s="14"/>
    </row>
    <row r="69" spans="1:9" ht="15">
      <c r="A69" s="14"/>
      <c r="B69" s="48"/>
      <c r="C69" s="14"/>
      <c r="D69" s="14"/>
      <c r="E69" s="14"/>
      <c r="F69" s="14"/>
      <c r="G69" s="14"/>
      <c r="H69" s="14"/>
      <c r="I69" s="14"/>
    </row>
    <row r="70" spans="1:9" ht="15">
      <c r="A70" s="14"/>
      <c r="B70" s="48"/>
      <c r="C70" s="14"/>
      <c r="D70" s="14"/>
      <c r="E70" s="14"/>
      <c r="F70" s="14"/>
      <c r="G70" s="14"/>
      <c r="H70" s="14"/>
      <c r="I70" s="14"/>
    </row>
    <row r="71" spans="1:9" ht="15">
      <c r="A71" s="14"/>
      <c r="B71" s="48"/>
      <c r="C71" s="14"/>
      <c r="D71" s="14"/>
      <c r="E71" s="14"/>
      <c r="F71" s="14"/>
      <c r="G71" s="14"/>
      <c r="H71" s="14"/>
      <c r="I71" s="14"/>
    </row>
    <row r="72" spans="1:9" ht="15">
      <c r="A72" s="14"/>
      <c r="B72" s="48"/>
      <c r="C72" s="14"/>
      <c r="D72" s="14"/>
      <c r="E72" s="14"/>
      <c r="F72" s="14"/>
      <c r="G72" s="14"/>
      <c r="H72" s="14"/>
      <c r="I72" s="14"/>
    </row>
    <row r="73" spans="1:9" ht="15">
      <c r="A73" s="14"/>
      <c r="B73" s="48"/>
      <c r="C73" s="14"/>
      <c r="D73" s="14"/>
      <c r="E73" s="14"/>
      <c r="F73" s="14"/>
      <c r="G73" s="14"/>
      <c r="H73" s="14"/>
      <c r="I73" s="14"/>
    </row>
    <row r="74" spans="1:9" ht="15">
      <c r="A74" s="14"/>
      <c r="B74" s="48"/>
      <c r="C74" s="14"/>
      <c r="D74" s="14"/>
      <c r="E74" s="14"/>
      <c r="F74" s="14"/>
      <c r="G74" s="14"/>
      <c r="H74" s="14"/>
      <c r="I74" s="14"/>
    </row>
    <row r="75" spans="1:9" ht="15">
      <c r="A75" s="14"/>
      <c r="B75" s="48"/>
      <c r="C75" s="14"/>
      <c r="D75" s="14"/>
      <c r="E75" s="14"/>
      <c r="F75" s="14"/>
      <c r="G75" s="14"/>
      <c r="H75" s="14"/>
      <c r="I75" s="14"/>
    </row>
    <row r="76" spans="1:9" ht="15">
      <c r="A76" s="14"/>
      <c r="B76" s="48"/>
      <c r="C76" s="14"/>
      <c r="D76" s="14"/>
      <c r="E76" s="14"/>
      <c r="F76" s="14"/>
      <c r="G76" s="14"/>
      <c r="H76" s="14"/>
      <c r="I76" s="14"/>
    </row>
    <row r="77" spans="1:9" ht="15">
      <c r="A77" s="14"/>
      <c r="B77" s="48"/>
      <c r="C77" s="14"/>
      <c r="D77" s="14"/>
      <c r="E77" s="14"/>
      <c r="F77" s="14"/>
      <c r="G77" s="14"/>
      <c r="H77" s="14"/>
      <c r="I77" s="14"/>
    </row>
    <row r="78" spans="1:9" ht="15">
      <c r="A78" s="14"/>
      <c r="B78" s="48"/>
      <c r="C78" s="14"/>
      <c r="D78" s="14"/>
      <c r="E78" s="14"/>
      <c r="F78" s="14"/>
      <c r="G78" s="14"/>
      <c r="H78" s="14"/>
      <c r="I78" s="14"/>
    </row>
    <row r="79" spans="1:9" ht="15">
      <c r="A79" s="14"/>
      <c r="B79" s="48"/>
      <c r="C79" s="14"/>
      <c r="D79" s="14"/>
      <c r="E79" s="14"/>
      <c r="F79" s="14"/>
      <c r="G79" s="14"/>
      <c r="H79" s="14"/>
      <c r="I79" s="14"/>
    </row>
    <row r="80" spans="1:9" ht="15">
      <c r="A80" s="14"/>
      <c r="B80" s="48"/>
      <c r="C80" s="14"/>
      <c r="D80" s="14"/>
      <c r="E80" s="14"/>
      <c r="F80" s="14"/>
      <c r="G80" s="14"/>
      <c r="H80" s="14"/>
      <c r="I80" s="14"/>
    </row>
    <row r="81" spans="1:9" ht="15">
      <c r="A81" s="14"/>
      <c r="B81" s="48"/>
      <c r="C81" s="14"/>
      <c r="D81" s="14"/>
      <c r="E81" s="14"/>
      <c r="F81" s="14"/>
      <c r="G81" s="14"/>
      <c r="H81" s="14"/>
      <c r="I81" s="14"/>
    </row>
    <row r="82" spans="1:9" ht="15">
      <c r="A82" s="14"/>
      <c r="B82" s="48"/>
      <c r="C82" s="14"/>
      <c r="D82" s="14"/>
      <c r="E82" s="14"/>
      <c r="F82" s="14"/>
      <c r="G82" s="14"/>
      <c r="H82" s="14"/>
      <c r="I82" s="14"/>
    </row>
    <row r="83" spans="1:9" ht="15">
      <c r="A83" s="14"/>
      <c r="B83" s="48"/>
      <c r="C83" s="14"/>
      <c r="D83" s="14"/>
      <c r="E83" s="14"/>
      <c r="F83" s="14"/>
      <c r="G83" s="14"/>
      <c r="H83" s="14"/>
      <c r="I83" s="14"/>
    </row>
    <row r="84" spans="1:9" ht="15">
      <c r="A84" s="14"/>
      <c r="B84" s="48"/>
      <c r="C84" s="14"/>
      <c r="D84" s="14"/>
      <c r="E84" s="14"/>
      <c r="F84" s="14"/>
      <c r="G84" s="14"/>
      <c r="H84" s="14"/>
      <c r="I84" s="14"/>
    </row>
    <row r="85" spans="1:9" ht="15">
      <c r="A85" s="14"/>
      <c r="B85" s="48"/>
      <c r="C85" s="14"/>
      <c r="D85" s="14"/>
      <c r="E85" s="14"/>
      <c r="F85" s="14"/>
      <c r="G85" s="14"/>
      <c r="H85" s="14"/>
      <c r="I85" s="14"/>
    </row>
    <row r="86" spans="1:9" ht="15">
      <c r="A86" s="14"/>
      <c r="B86" s="48"/>
      <c r="C86" s="14"/>
      <c r="D86" s="14"/>
      <c r="E86" s="14"/>
      <c r="F86" s="14"/>
      <c r="G86" s="14"/>
      <c r="H86" s="14"/>
      <c r="I86" s="14"/>
    </row>
    <row r="87" spans="1:9" ht="15">
      <c r="A87" s="14"/>
      <c r="B87" s="48"/>
      <c r="C87" s="14"/>
      <c r="D87" s="14"/>
      <c r="E87" s="14"/>
      <c r="F87" s="14"/>
      <c r="G87" s="14"/>
      <c r="H87" s="14"/>
      <c r="I87" s="14"/>
    </row>
    <row r="88" spans="1:9" ht="15">
      <c r="A88" s="14"/>
      <c r="B88" s="48"/>
      <c r="C88" s="14"/>
      <c r="D88" s="14"/>
      <c r="E88" s="14"/>
      <c r="F88" s="14"/>
      <c r="G88" s="14"/>
      <c r="H88" s="14"/>
      <c r="I88" s="14"/>
    </row>
    <row r="89" spans="1:9" ht="15">
      <c r="A89" s="14"/>
      <c r="B89" s="48"/>
      <c r="C89" s="14"/>
      <c r="D89" s="14"/>
      <c r="E89" s="14"/>
      <c r="F89" s="14"/>
      <c r="G89" s="14"/>
      <c r="H89" s="14"/>
      <c r="I89" s="14"/>
    </row>
    <row r="90" spans="1:9" ht="15">
      <c r="A90" s="14"/>
      <c r="B90" s="48"/>
      <c r="C90" s="14"/>
      <c r="D90" s="14"/>
      <c r="E90" s="14"/>
      <c r="F90" s="14"/>
      <c r="G90" s="14"/>
      <c r="H90" s="14"/>
      <c r="I90" s="14"/>
    </row>
    <row r="91" spans="1:9" ht="15">
      <c r="A91" s="14"/>
      <c r="B91" s="48"/>
      <c r="C91" s="14"/>
      <c r="D91" s="14"/>
      <c r="E91" s="14"/>
      <c r="F91" s="14"/>
      <c r="G91" s="14"/>
      <c r="H91" s="14"/>
      <c r="I91" s="14"/>
    </row>
    <row r="92" spans="1:9" ht="15">
      <c r="A92" s="14"/>
      <c r="B92" s="48"/>
      <c r="C92" s="14"/>
      <c r="D92" s="14"/>
      <c r="E92" s="14"/>
      <c r="F92" s="14"/>
      <c r="G92" s="14"/>
      <c r="H92" s="14"/>
      <c r="I92" s="14"/>
    </row>
    <row r="93" spans="1:9" ht="15">
      <c r="A93" s="14"/>
      <c r="B93" s="48"/>
      <c r="C93" s="14"/>
      <c r="D93" s="14"/>
      <c r="E93" s="14"/>
      <c r="F93" s="14"/>
      <c r="G93" s="14"/>
      <c r="H93" s="14"/>
      <c r="I93" s="14"/>
    </row>
    <row r="94" spans="1:9" ht="15">
      <c r="A94" s="14"/>
      <c r="B94" s="48"/>
      <c r="C94" s="14"/>
      <c r="D94" s="14"/>
      <c r="E94" s="14"/>
      <c r="F94" s="14"/>
      <c r="G94" s="14"/>
      <c r="H94" s="14"/>
      <c r="I94" s="14"/>
    </row>
    <row r="95" spans="1:9" ht="15">
      <c r="A95" s="14"/>
      <c r="B95" s="48"/>
      <c r="C95" s="14"/>
      <c r="D95" s="14"/>
      <c r="E95" s="14"/>
      <c r="F95" s="14"/>
      <c r="G95" s="14"/>
      <c r="H95" s="14"/>
      <c r="I95" s="14"/>
    </row>
    <row r="96" spans="1:9" ht="15">
      <c r="A96" s="14"/>
      <c r="B96" s="48"/>
      <c r="C96" s="14"/>
      <c r="D96" s="14"/>
      <c r="E96" s="14"/>
      <c r="F96" s="14"/>
      <c r="G96" s="14"/>
      <c r="H96" s="14"/>
      <c r="I96" s="14"/>
    </row>
    <row r="97" spans="1:9" ht="15">
      <c r="A97" s="14"/>
      <c r="B97" s="48"/>
      <c r="C97" s="14"/>
      <c r="D97" s="14"/>
      <c r="E97" s="14"/>
      <c r="F97" s="14"/>
      <c r="G97" s="14"/>
      <c r="H97" s="14"/>
      <c r="I97" s="14"/>
    </row>
    <row r="98" spans="1:9" ht="15">
      <c r="A98" s="14"/>
      <c r="B98" s="48"/>
      <c r="C98" s="14"/>
      <c r="D98" s="14"/>
      <c r="E98" s="14"/>
      <c r="F98" s="14"/>
      <c r="G98" s="14"/>
      <c r="H98" s="14"/>
      <c r="I98" s="14"/>
    </row>
    <row r="99" spans="1:9" ht="15">
      <c r="A99" s="14"/>
      <c r="B99" s="48"/>
      <c r="C99" s="14"/>
      <c r="D99" s="14"/>
      <c r="E99" s="14"/>
      <c r="F99" s="14"/>
      <c r="G99" s="14"/>
      <c r="H99" s="14"/>
      <c r="I99" s="14"/>
    </row>
    <row r="100" spans="1:9" ht="15">
      <c r="A100" s="14"/>
      <c r="B100" s="48"/>
      <c r="C100" s="14"/>
      <c r="D100" s="14"/>
      <c r="E100" s="14"/>
      <c r="F100" s="14"/>
      <c r="G100" s="14"/>
      <c r="H100" s="14"/>
      <c r="I100" s="14"/>
    </row>
    <row r="101" spans="1:9" ht="15">
      <c r="A101" s="14"/>
      <c r="B101" s="48"/>
      <c r="C101" s="14"/>
      <c r="D101" s="14"/>
      <c r="E101" s="14"/>
      <c r="F101" s="14"/>
      <c r="G101" s="14"/>
      <c r="H101" s="14"/>
      <c r="I101" s="14"/>
    </row>
    <row r="102" spans="1:9" ht="15">
      <c r="A102" s="14"/>
      <c r="B102" s="48"/>
      <c r="C102" s="14"/>
      <c r="D102" s="14"/>
      <c r="E102" s="14"/>
      <c r="F102" s="14"/>
      <c r="G102" s="14"/>
      <c r="H102" s="14"/>
      <c r="I102" s="38" t="s">
        <v>40</v>
      </c>
    </row>
  </sheetData>
  <mergeCells count="4">
    <mergeCell ref="A60:I62"/>
    <mergeCell ref="C12:E12"/>
    <mergeCell ref="G12:I12"/>
    <mergeCell ref="A9:I10"/>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J106"/>
  <sheetViews>
    <sheetView zoomScaleSheetLayoutView="100" workbookViewId="0" topLeftCell="A64">
      <selection activeCell="K32" sqref="K32"/>
    </sheetView>
  </sheetViews>
  <sheetFormatPr defaultColWidth="9.140625" defaultRowHeight="14.25" customHeight="1"/>
  <cols>
    <col min="1" max="1" width="32.7109375" style="2" customWidth="1"/>
    <col min="2" max="2" width="6.7109375" style="2" customWidth="1"/>
    <col min="3" max="3" width="12.7109375" style="2" customWidth="1"/>
    <col min="4" max="4" width="0.85546875" style="2" customWidth="1"/>
    <col min="5" max="5" width="11.0039062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0" customFormat="1" ht="14.25" customHeight="1">
      <c r="A1" s="58"/>
      <c r="B1" s="58"/>
      <c r="C1" s="58"/>
      <c r="D1" s="58"/>
      <c r="E1" s="58"/>
      <c r="F1" s="58"/>
      <c r="G1" s="58"/>
      <c r="H1" s="58"/>
      <c r="I1" s="58"/>
    </row>
    <row r="2" spans="1:9" s="60" customFormat="1" ht="14.25" customHeight="1">
      <c r="A2" s="58"/>
      <c r="B2" s="58"/>
      <c r="C2" s="58"/>
      <c r="D2" s="58"/>
      <c r="E2" s="58"/>
      <c r="F2" s="58"/>
      <c r="G2" s="58"/>
      <c r="H2" s="58"/>
      <c r="I2" s="58"/>
    </row>
    <row r="3" spans="1:9" s="60" customFormat="1" ht="14.25" customHeight="1">
      <c r="A3" s="58"/>
      <c r="B3" s="58"/>
      <c r="C3" s="58"/>
      <c r="D3" s="58"/>
      <c r="E3" s="58"/>
      <c r="F3" s="58"/>
      <c r="G3" s="58"/>
      <c r="H3" s="58"/>
      <c r="I3" s="58"/>
    </row>
    <row r="4" spans="1:9" s="60" customFormat="1" ht="13.5" customHeight="1">
      <c r="A4" s="58"/>
      <c r="B4" s="58"/>
      <c r="C4" s="58"/>
      <c r="D4" s="58"/>
      <c r="E4" s="58"/>
      <c r="F4" s="58"/>
      <c r="G4" s="58"/>
      <c r="H4" s="58"/>
      <c r="I4" s="58"/>
    </row>
    <row r="5" spans="1:9" s="60" customFormat="1" ht="14.25" customHeight="1">
      <c r="A5" s="58"/>
      <c r="B5" s="58"/>
      <c r="C5" s="58"/>
      <c r="D5" s="58"/>
      <c r="E5" s="58"/>
      <c r="F5" s="58"/>
      <c r="G5" s="58"/>
      <c r="H5" s="58"/>
      <c r="I5" s="58"/>
    </row>
    <row r="6" spans="1:9" ht="14.25" customHeight="1">
      <c r="A6" s="15" t="s">
        <v>0</v>
      </c>
      <c r="B6" s="15"/>
      <c r="C6" s="15"/>
      <c r="D6" s="15"/>
      <c r="E6" s="15"/>
      <c r="F6" s="15"/>
      <c r="G6" s="14"/>
      <c r="H6" s="14"/>
      <c r="I6" s="14"/>
    </row>
    <row r="7" spans="1:9" ht="14.25" customHeight="1">
      <c r="A7" s="16" t="s">
        <v>1</v>
      </c>
      <c r="B7" s="16"/>
      <c r="C7" s="16"/>
      <c r="D7" s="16"/>
      <c r="E7" s="16"/>
      <c r="F7" s="16"/>
      <c r="G7" s="14"/>
      <c r="H7" s="14"/>
      <c r="I7" s="14"/>
    </row>
    <row r="8" spans="1:9" ht="14.25" customHeight="1">
      <c r="A8" s="14"/>
      <c r="B8" s="14"/>
      <c r="C8" s="14"/>
      <c r="D8" s="14"/>
      <c r="E8" s="14"/>
      <c r="F8" s="14"/>
      <c r="G8" s="14"/>
      <c r="H8" s="14"/>
      <c r="I8" s="14"/>
    </row>
    <row r="9" spans="1:9" ht="14.25" customHeight="1">
      <c r="A9" s="15" t="s">
        <v>271</v>
      </c>
      <c r="B9" s="15"/>
      <c r="C9" s="15"/>
      <c r="D9" s="15"/>
      <c r="E9" s="15"/>
      <c r="F9" s="15"/>
      <c r="G9" s="14"/>
      <c r="H9" s="14"/>
      <c r="I9" s="14"/>
    </row>
    <row r="10" spans="1:9" ht="14.25" customHeight="1">
      <c r="A10" s="16"/>
      <c r="B10" s="16"/>
      <c r="C10" s="16"/>
      <c r="D10" s="16"/>
      <c r="E10" s="14"/>
      <c r="F10" s="14"/>
      <c r="G10" s="14"/>
      <c r="H10" s="14"/>
      <c r="I10" s="14"/>
    </row>
    <row r="11" spans="1:9" ht="14.25" customHeight="1">
      <c r="A11" s="14"/>
      <c r="B11" s="14"/>
      <c r="C11" s="14"/>
      <c r="D11" s="14"/>
      <c r="E11" s="16"/>
      <c r="F11" s="16"/>
      <c r="G11" s="89" t="s">
        <v>206</v>
      </c>
      <c r="H11" s="14"/>
      <c r="I11" s="89" t="s">
        <v>205</v>
      </c>
    </row>
    <row r="12" spans="1:9" ht="14.25" customHeight="1">
      <c r="A12" s="14"/>
      <c r="B12" s="14"/>
      <c r="C12" s="47"/>
      <c r="D12" s="14"/>
      <c r="E12" s="14"/>
      <c r="F12" s="14"/>
      <c r="G12" s="66" t="s">
        <v>268</v>
      </c>
      <c r="H12" s="40"/>
      <c r="I12" s="66" t="s">
        <v>240</v>
      </c>
    </row>
    <row r="13" spans="1:9" ht="14.25" customHeight="1">
      <c r="A13" s="14"/>
      <c r="B13" s="14"/>
      <c r="C13" s="14"/>
      <c r="D13" s="14"/>
      <c r="E13" s="47" t="s">
        <v>25</v>
      </c>
      <c r="F13" s="14"/>
      <c r="G13" s="67" t="s">
        <v>11</v>
      </c>
      <c r="H13" s="40"/>
      <c r="I13" s="67" t="s">
        <v>11</v>
      </c>
    </row>
    <row r="14" spans="1:9" ht="14.25" customHeight="1">
      <c r="A14" s="11" t="s">
        <v>132</v>
      </c>
      <c r="B14" s="14"/>
      <c r="C14" s="14"/>
      <c r="D14" s="14"/>
      <c r="E14" s="14"/>
      <c r="F14" s="14"/>
      <c r="G14" s="41"/>
      <c r="H14" s="14"/>
      <c r="I14" s="41"/>
    </row>
    <row r="15" spans="1:9" ht="14.25" customHeight="1">
      <c r="A15" s="11" t="s">
        <v>131</v>
      </c>
      <c r="B15" s="14"/>
      <c r="C15" s="14"/>
      <c r="D15" s="14"/>
      <c r="E15" s="14"/>
      <c r="F15" s="14"/>
      <c r="G15" s="41"/>
      <c r="H15" s="14"/>
      <c r="I15" s="41"/>
    </row>
    <row r="16" spans="1:9" ht="14.25" customHeight="1">
      <c r="A16" s="25" t="s">
        <v>130</v>
      </c>
      <c r="B16" s="42"/>
      <c r="C16" s="176"/>
      <c r="D16" s="42"/>
      <c r="E16" s="48" t="s">
        <v>56</v>
      </c>
      <c r="F16" s="42"/>
      <c r="G16" s="46">
        <v>7131</v>
      </c>
      <c r="H16" s="14"/>
      <c r="I16" s="46">
        <v>7264</v>
      </c>
    </row>
    <row r="17" spans="1:9" ht="14.25" customHeight="1">
      <c r="A17" s="25" t="s">
        <v>133</v>
      </c>
      <c r="B17" s="42"/>
      <c r="C17" s="176"/>
      <c r="D17" s="42"/>
      <c r="E17" s="42"/>
      <c r="F17" s="42"/>
      <c r="G17" s="46">
        <v>3290</v>
      </c>
      <c r="H17" s="14"/>
      <c r="I17" s="46">
        <v>3339</v>
      </c>
    </row>
    <row r="18" spans="1:9" ht="14.25" customHeight="1">
      <c r="A18" s="25" t="s">
        <v>192</v>
      </c>
      <c r="B18" s="42"/>
      <c r="C18" s="176"/>
      <c r="D18" s="42"/>
      <c r="E18" s="42"/>
      <c r="F18" s="42"/>
      <c r="G18" s="46">
        <v>3574</v>
      </c>
      <c r="H18" s="14"/>
      <c r="I18" s="46">
        <v>3637</v>
      </c>
    </row>
    <row r="19" spans="1:9" ht="14.25" customHeight="1">
      <c r="A19" s="25" t="s">
        <v>189</v>
      </c>
      <c r="B19" s="42"/>
      <c r="C19" s="48"/>
      <c r="D19" s="42"/>
      <c r="E19" s="42"/>
      <c r="F19" s="42"/>
      <c r="G19" s="46">
        <v>3564</v>
      </c>
      <c r="H19" s="14"/>
      <c r="I19" s="46">
        <v>4117</v>
      </c>
    </row>
    <row r="20" spans="1:9" ht="14.25" customHeight="1">
      <c r="A20" s="25" t="s">
        <v>179</v>
      </c>
      <c r="B20" s="42"/>
      <c r="C20" s="48"/>
      <c r="D20" s="42"/>
      <c r="E20" s="42"/>
      <c r="F20" s="42"/>
      <c r="G20" s="46">
        <v>52</v>
      </c>
      <c r="H20" s="14"/>
      <c r="I20" s="46">
        <v>52</v>
      </c>
    </row>
    <row r="21" spans="1:9" ht="14.25" customHeight="1">
      <c r="A21" s="42"/>
      <c r="B21" s="42"/>
      <c r="C21" s="48"/>
      <c r="D21" s="42"/>
      <c r="E21" s="42"/>
      <c r="F21" s="42"/>
      <c r="G21" s="44">
        <f>SUM(G16:G20)</f>
        <v>17611</v>
      </c>
      <c r="H21" s="14"/>
      <c r="I21" s="44">
        <f>SUM(I16:I20)</f>
        <v>18409</v>
      </c>
    </row>
    <row r="22" spans="1:9" ht="14.25" customHeight="1">
      <c r="A22" s="42"/>
      <c r="B22" s="42"/>
      <c r="C22" s="48"/>
      <c r="D22" s="42"/>
      <c r="E22" s="42"/>
      <c r="F22" s="42"/>
      <c r="G22" s="46"/>
      <c r="H22" s="14"/>
      <c r="I22" s="46"/>
    </row>
    <row r="23" spans="1:9" ht="14.25" customHeight="1">
      <c r="A23" s="11" t="s">
        <v>220</v>
      </c>
      <c r="B23" s="42"/>
      <c r="C23" s="42"/>
      <c r="D23" s="42"/>
      <c r="E23" s="42"/>
      <c r="F23" s="42"/>
      <c r="G23" s="41"/>
      <c r="H23" s="14"/>
      <c r="I23" s="41"/>
    </row>
    <row r="24" spans="1:9" ht="14.25" customHeight="1">
      <c r="A24" s="25" t="s">
        <v>133</v>
      </c>
      <c r="B24" s="42"/>
      <c r="C24" s="42"/>
      <c r="D24" s="42"/>
      <c r="E24" s="42"/>
      <c r="F24" s="42"/>
      <c r="G24" s="41">
        <v>62</v>
      </c>
      <c r="H24" s="14"/>
      <c r="I24" s="41">
        <v>62</v>
      </c>
    </row>
    <row r="25" spans="1:9" ht="14.25" customHeight="1">
      <c r="A25" s="14" t="s">
        <v>3</v>
      </c>
      <c r="B25" s="14"/>
      <c r="C25" s="14"/>
      <c r="D25" s="14"/>
      <c r="E25" s="14"/>
      <c r="F25" s="14"/>
      <c r="G25" s="41">
        <v>1598</v>
      </c>
      <c r="H25" s="14"/>
      <c r="I25" s="41">
        <v>1550</v>
      </c>
    </row>
    <row r="26" spans="1:9" ht="14.25" customHeight="1">
      <c r="A26" s="14" t="s">
        <v>4</v>
      </c>
      <c r="B26" s="14"/>
      <c r="C26" s="14"/>
      <c r="D26" s="14"/>
      <c r="E26" s="14"/>
      <c r="F26" s="14"/>
      <c r="G26" s="41">
        <v>1833</v>
      </c>
      <c r="H26" s="14"/>
      <c r="I26" s="41">
        <v>4141</v>
      </c>
    </row>
    <row r="27" spans="1:9" ht="14.25" customHeight="1">
      <c r="A27" s="14" t="s">
        <v>5</v>
      </c>
      <c r="B27" s="14"/>
      <c r="C27" s="14"/>
      <c r="D27" s="14"/>
      <c r="E27" s="14"/>
      <c r="F27" s="14"/>
      <c r="G27" s="41">
        <v>248</v>
      </c>
      <c r="H27" s="14"/>
      <c r="I27" s="41">
        <v>233</v>
      </c>
    </row>
    <row r="28" spans="1:9" ht="14.25" customHeight="1">
      <c r="A28" s="14" t="s">
        <v>292</v>
      </c>
      <c r="B28" s="14"/>
      <c r="C28" s="14"/>
      <c r="D28" s="14"/>
      <c r="E28" s="14"/>
      <c r="F28" s="14"/>
      <c r="G28" s="41">
        <v>146</v>
      </c>
      <c r="H28" s="14"/>
      <c r="I28" s="41">
        <v>113</v>
      </c>
    </row>
    <row r="29" spans="1:9" ht="14.25" customHeight="1">
      <c r="A29" s="14" t="s">
        <v>250</v>
      </c>
      <c r="B29" s="14"/>
      <c r="C29" s="48"/>
      <c r="D29" s="14"/>
      <c r="E29" s="48" t="s">
        <v>78</v>
      </c>
      <c r="F29" s="14"/>
      <c r="G29" s="41">
        <v>13467</v>
      </c>
      <c r="H29" s="14"/>
      <c r="I29" s="41">
        <v>518</v>
      </c>
    </row>
    <row r="30" spans="1:10" ht="14.25" customHeight="1">
      <c r="A30" s="14" t="s">
        <v>62</v>
      </c>
      <c r="B30" s="14"/>
      <c r="C30" s="48"/>
      <c r="D30" s="14"/>
      <c r="E30" s="48"/>
      <c r="F30" s="14"/>
      <c r="G30" s="41">
        <v>11297</v>
      </c>
      <c r="H30" s="14"/>
      <c r="I30" s="41">
        <v>22174</v>
      </c>
      <c r="J30" s="155"/>
    </row>
    <row r="31" spans="1:10" ht="14.25" customHeight="1">
      <c r="A31" s="14"/>
      <c r="B31" s="14"/>
      <c r="C31" s="14"/>
      <c r="D31" s="14"/>
      <c r="E31" s="14"/>
      <c r="F31" s="14"/>
      <c r="G31" s="44">
        <f>SUM(G24:G30)</f>
        <v>28651</v>
      </c>
      <c r="H31" s="14"/>
      <c r="I31" s="44">
        <f>SUM(I24:I30)</f>
        <v>28791</v>
      </c>
      <c r="J31" s="155"/>
    </row>
    <row r="32" spans="1:9" ht="14.25" customHeight="1" thickBot="1">
      <c r="A32" s="11" t="s">
        <v>134</v>
      </c>
      <c r="B32" s="14"/>
      <c r="C32" s="14"/>
      <c r="D32" s="14"/>
      <c r="E32" s="14"/>
      <c r="F32" s="14"/>
      <c r="G32" s="45">
        <f>+G31+G21</f>
        <v>46262</v>
      </c>
      <c r="H32" s="14"/>
      <c r="I32" s="45">
        <f>+I31+I21</f>
        <v>47200</v>
      </c>
    </row>
    <row r="33" spans="1:9" ht="14.25" customHeight="1">
      <c r="A33" s="14"/>
      <c r="B33" s="14"/>
      <c r="C33" s="14"/>
      <c r="D33" s="14"/>
      <c r="E33" s="14"/>
      <c r="F33" s="14"/>
      <c r="G33" s="46"/>
      <c r="H33" s="14"/>
      <c r="I33" s="46"/>
    </row>
    <row r="34" spans="1:9" ht="14.25" customHeight="1">
      <c r="A34" s="42" t="s">
        <v>135</v>
      </c>
      <c r="B34" s="42"/>
      <c r="C34" s="42"/>
      <c r="D34" s="42"/>
      <c r="E34" s="42"/>
      <c r="F34" s="42"/>
      <c r="G34" s="41"/>
      <c r="H34" s="14"/>
      <c r="I34" s="41"/>
    </row>
    <row r="35" spans="1:9" ht="14.25" customHeight="1">
      <c r="A35" s="42" t="s">
        <v>136</v>
      </c>
      <c r="B35" s="42"/>
      <c r="C35" s="42"/>
      <c r="D35" s="42"/>
      <c r="E35" s="42"/>
      <c r="F35" s="42"/>
      <c r="G35" s="41"/>
      <c r="H35" s="14"/>
      <c r="I35" s="41"/>
    </row>
    <row r="36" spans="1:9" ht="14.25" customHeight="1">
      <c r="A36" s="14" t="s">
        <v>9</v>
      </c>
      <c r="B36" s="14"/>
      <c r="C36" s="14"/>
      <c r="D36" s="14"/>
      <c r="E36" s="14"/>
      <c r="F36" s="14"/>
      <c r="G36" s="41">
        <v>18113</v>
      </c>
      <c r="H36" s="14"/>
      <c r="I36" s="41">
        <v>18113</v>
      </c>
    </row>
    <row r="37" spans="1:9" ht="14.25" customHeight="1">
      <c r="A37" s="14" t="s">
        <v>104</v>
      </c>
      <c r="B37" s="14"/>
      <c r="C37" s="14"/>
      <c r="D37" s="14"/>
      <c r="E37" s="14"/>
      <c r="F37" s="14"/>
      <c r="G37" s="41">
        <v>15166</v>
      </c>
      <c r="H37" s="14"/>
      <c r="I37" s="41">
        <v>15166</v>
      </c>
    </row>
    <row r="38" spans="1:9" ht="14.25" customHeight="1">
      <c r="A38" s="14" t="s">
        <v>143</v>
      </c>
      <c r="B38" s="14"/>
      <c r="C38" s="14"/>
      <c r="D38" s="14"/>
      <c r="E38" s="14"/>
      <c r="F38" s="14"/>
      <c r="G38" s="41">
        <v>269</v>
      </c>
      <c r="H38" s="14"/>
      <c r="I38" s="41">
        <v>249</v>
      </c>
    </row>
    <row r="39" spans="1:9" ht="14.25" customHeight="1">
      <c r="A39" s="14" t="s">
        <v>164</v>
      </c>
      <c r="B39" s="14"/>
      <c r="C39" s="48"/>
      <c r="D39" s="14"/>
      <c r="E39" s="48"/>
      <c r="F39" s="14"/>
      <c r="G39" s="193">
        <v>11971</v>
      </c>
      <c r="H39" s="14"/>
      <c r="I39" s="193">
        <v>11863</v>
      </c>
    </row>
    <row r="40" spans="1:9" ht="14.25" customHeight="1">
      <c r="A40" s="11" t="s">
        <v>137</v>
      </c>
      <c r="B40" s="14"/>
      <c r="C40" s="14"/>
      <c r="D40" s="14"/>
      <c r="E40" s="14"/>
      <c r="F40" s="14"/>
      <c r="G40" s="44">
        <f>SUM(G36:G39)</f>
        <v>45519</v>
      </c>
      <c r="H40" s="14"/>
      <c r="I40" s="44">
        <f>SUM(I36:I39)</f>
        <v>45391</v>
      </c>
    </row>
    <row r="41" spans="1:9" ht="12" customHeight="1">
      <c r="A41" s="14"/>
      <c r="B41" s="14"/>
      <c r="C41" s="14"/>
      <c r="D41" s="14"/>
      <c r="E41" s="14"/>
      <c r="F41" s="14"/>
      <c r="G41" s="46"/>
      <c r="H41" s="14"/>
      <c r="I41" s="173"/>
    </row>
    <row r="42" spans="1:9" ht="14.25" customHeight="1">
      <c r="A42" s="42" t="s">
        <v>221</v>
      </c>
      <c r="B42" s="42"/>
      <c r="C42" s="14"/>
      <c r="D42" s="14"/>
      <c r="E42" s="14"/>
      <c r="F42" s="14"/>
      <c r="G42" s="46"/>
      <c r="H42" s="14"/>
      <c r="I42" s="46"/>
    </row>
    <row r="43" spans="1:9" ht="14.25" customHeight="1">
      <c r="A43" s="14" t="s">
        <v>138</v>
      </c>
      <c r="B43" s="14"/>
      <c r="C43" s="14"/>
      <c r="D43" s="14"/>
      <c r="E43" s="14"/>
      <c r="F43" s="14"/>
      <c r="G43" s="46">
        <v>82</v>
      </c>
      <c r="H43" s="14"/>
      <c r="I43" s="46">
        <v>82</v>
      </c>
    </row>
    <row r="44" spans="1:9" ht="12" customHeight="1" thickBot="1">
      <c r="A44" s="14"/>
      <c r="B44" s="14"/>
      <c r="C44" s="14"/>
      <c r="D44" s="14"/>
      <c r="E44" s="14"/>
      <c r="F44" s="14"/>
      <c r="G44" s="45">
        <f>SUM(G41:G43)</f>
        <v>82</v>
      </c>
      <c r="H44" s="14"/>
      <c r="I44" s="45">
        <f>SUM(I41:I43)</f>
        <v>82</v>
      </c>
    </row>
    <row r="45" spans="1:9" ht="14.25" customHeight="1">
      <c r="A45" s="14"/>
      <c r="B45" s="14"/>
      <c r="C45" s="14"/>
      <c r="D45" s="14"/>
      <c r="E45" s="14"/>
      <c r="F45" s="14"/>
      <c r="G45" s="46"/>
      <c r="H45" s="14"/>
      <c r="I45" s="46"/>
    </row>
    <row r="46" spans="1:9" ht="14.25" customHeight="1">
      <c r="A46" s="42" t="s">
        <v>228</v>
      </c>
      <c r="B46" s="42"/>
      <c r="C46" s="42"/>
      <c r="D46" s="42"/>
      <c r="E46" s="42"/>
      <c r="F46" s="42"/>
      <c r="G46" s="41"/>
      <c r="H46" s="14"/>
      <c r="I46" s="41"/>
    </row>
    <row r="47" spans="1:9" ht="14.25" customHeight="1">
      <c r="A47" s="14" t="s">
        <v>7</v>
      </c>
      <c r="B47" s="14"/>
      <c r="C47" s="14"/>
      <c r="D47" s="14"/>
      <c r="E47" s="14"/>
      <c r="F47" s="14"/>
      <c r="G47" s="41">
        <v>129</v>
      </c>
      <c r="H47" s="14"/>
      <c r="I47" s="41">
        <v>282</v>
      </c>
    </row>
    <row r="48" spans="1:9" ht="14.25" customHeight="1">
      <c r="A48" s="14" t="s">
        <v>8</v>
      </c>
      <c r="B48" s="14"/>
      <c r="C48" s="14"/>
      <c r="D48" s="14"/>
      <c r="E48" s="14"/>
      <c r="F48" s="14"/>
      <c r="G48" s="41">
        <v>532</v>
      </c>
      <c r="H48" s="14"/>
      <c r="I48" s="41">
        <v>1445</v>
      </c>
    </row>
    <row r="49" spans="1:9" ht="14.25" customHeight="1">
      <c r="A49" s="14"/>
      <c r="B49" s="14"/>
      <c r="C49" s="14"/>
      <c r="D49" s="14"/>
      <c r="E49" s="14"/>
      <c r="F49" s="14"/>
      <c r="G49" s="44">
        <f>SUM(G47:G48)</f>
        <v>661</v>
      </c>
      <c r="H49" s="14"/>
      <c r="I49" s="44">
        <f>SUM(I47:I48)</f>
        <v>1727</v>
      </c>
    </row>
    <row r="50" spans="1:9" ht="14.25" customHeight="1">
      <c r="A50" s="11" t="s">
        <v>139</v>
      </c>
      <c r="B50" s="14"/>
      <c r="C50" s="14"/>
      <c r="D50" s="14"/>
      <c r="E50" s="14"/>
      <c r="F50" s="14"/>
      <c r="G50" s="44">
        <f>+G44+G49</f>
        <v>743</v>
      </c>
      <c r="H50" s="14"/>
      <c r="I50" s="44">
        <f>+I44+I49</f>
        <v>1809</v>
      </c>
    </row>
    <row r="51" spans="1:9" ht="14.25" customHeight="1" thickBot="1">
      <c r="A51" s="11" t="s">
        <v>140</v>
      </c>
      <c r="B51" s="14"/>
      <c r="C51" s="14"/>
      <c r="D51" s="14"/>
      <c r="E51" s="115"/>
      <c r="F51" s="14"/>
      <c r="G51" s="45">
        <f>+G40+G50</f>
        <v>46262</v>
      </c>
      <c r="H51" s="14"/>
      <c r="I51" s="45">
        <f>+I40+I50</f>
        <v>47200</v>
      </c>
    </row>
    <row r="52" spans="1:9" ht="14.25" customHeight="1" thickBot="1">
      <c r="A52" s="2" t="s">
        <v>222</v>
      </c>
      <c r="B52" s="14"/>
      <c r="C52" s="14"/>
      <c r="D52" s="14"/>
      <c r="E52" s="14"/>
      <c r="F52" s="14"/>
      <c r="G52" s="68">
        <v>0.25</v>
      </c>
      <c r="H52" s="14"/>
      <c r="I52" s="68">
        <v>0.25</v>
      </c>
    </row>
    <row r="53" spans="1:9" ht="14.25" customHeight="1">
      <c r="A53" s="91"/>
      <c r="B53" s="91"/>
      <c r="C53" s="91"/>
      <c r="D53" s="91"/>
      <c r="E53" s="91"/>
      <c r="F53" s="91"/>
      <c r="G53" s="172"/>
      <c r="H53" s="91"/>
      <c r="I53" s="38" t="s">
        <v>171</v>
      </c>
    </row>
    <row r="54" spans="1:9" ht="14.25" customHeight="1">
      <c r="A54" s="11"/>
      <c r="B54" s="14"/>
      <c r="C54" s="14"/>
      <c r="D54" s="14"/>
      <c r="E54" s="14"/>
      <c r="F54" s="14"/>
      <c r="G54" s="46"/>
      <c r="H54" s="14"/>
      <c r="I54" s="115"/>
    </row>
    <row r="55" spans="1:9" ht="14.25" customHeight="1">
      <c r="A55" s="11"/>
      <c r="B55" s="14"/>
      <c r="C55" s="14"/>
      <c r="D55" s="14"/>
      <c r="E55" s="14"/>
      <c r="F55" s="14"/>
      <c r="G55" s="46"/>
      <c r="H55" s="14"/>
      <c r="I55" s="46"/>
    </row>
    <row r="56" spans="1:9" ht="14.25" customHeight="1">
      <c r="A56" s="11"/>
      <c r="B56" s="14"/>
      <c r="C56" s="14"/>
      <c r="D56" s="14"/>
      <c r="E56" s="14"/>
      <c r="F56" s="14"/>
      <c r="G56" s="46"/>
      <c r="H56" s="14"/>
      <c r="I56" s="46"/>
    </row>
    <row r="57" spans="1:9" ht="14.25" customHeight="1">
      <c r="A57" s="11"/>
      <c r="B57" s="14"/>
      <c r="C57" s="14"/>
      <c r="D57" s="14"/>
      <c r="E57" s="14"/>
      <c r="F57" s="14"/>
      <c r="G57" s="46"/>
      <c r="H57" s="14"/>
      <c r="I57" s="46"/>
    </row>
    <row r="58" spans="1:9" ht="14.25" customHeight="1">
      <c r="A58" s="11"/>
      <c r="B58" s="14"/>
      <c r="C58" s="14"/>
      <c r="D58" s="14"/>
      <c r="E58" s="14"/>
      <c r="F58" s="14"/>
      <c r="G58" s="173"/>
      <c r="H58" s="14"/>
      <c r="I58" s="46"/>
    </row>
    <row r="59" spans="1:9" ht="14.25" customHeight="1">
      <c r="A59" s="15" t="s">
        <v>0</v>
      </c>
      <c r="B59" s="15"/>
      <c r="C59" s="15"/>
      <c r="D59" s="15"/>
      <c r="E59" s="15"/>
      <c r="F59" s="14"/>
      <c r="G59" s="46"/>
      <c r="H59" s="14"/>
      <c r="I59" s="46"/>
    </row>
    <row r="60" spans="1:9" ht="14.25" customHeight="1">
      <c r="A60" s="16" t="s">
        <v>1</v>
      </c>
      <c r="B60" s="16"/>
      <c r="C60" s="16"/>
      <c r="D60" s="16"/>
      <c r="E60" s="16"/>
      <c r="F60" s="14"/>
      <c r="G60" s="46"/>
      <c r="H60" s="14"/>
      <c r="I60" s="46"/>
    </row>
    <row r="61" spans="1:9" ht="14.25" customHeight="1">
      <c r="A61" s="70"/>
      <c r="B61" s="70"/>
      <c r="C61" s="70"/>
      <c r="D61" s="70"/>
      <c r="E61" s="70"/>
      <c r="F61" s="70"/>
      <c r="G61" s="46"/>
      <c r="H61" s="70"/>
      <c r="I61" s="46"/>
    </row>
    <row r="62" spans="1:9" ht="14.25" customHeight="1">
      <c r="A62" s="284" t="s">
        <v>243</v>
      </c>
      <c r="B62" s="284"/>
      <c r="C62" s="284"/>
      <c r="D62" s="284"/>
      <c r="E62" s="284"/>
      <c r="F62" s="284"/>
      <c r="G62" s="284"/>
      <c r="H62" s="284"/>
      <c r="I62" s="284"/>
    </row>
    <row r="63" spans="1:9" ht="14.25" customHeight="1">
      <c r="A63" s="284"/>
      <c r="B63" s="284"/>
      <c r="C63" s="284"/>
      <c r="D63" s="284"/>
      <c r="E63" s="284"/>
      <c r="F63" s="284"/>
      <c r="G63" s="284"/>
      <c r="H63" s="284"/>
      <c r="I63" s="284"/>
    </row>
    <row r="64" spans="1:9" ht="14.25" customHeight="1">
      <c r="A64" s="284"/>
      <c r="B64" s="284"/>
      <c r="C64" s="284"/>
      <c r="D64" s="284"/>
      <c r="E64" s="284"/>
      <c r="F64" s="284"/>
      <c r="G64" s="284"/>
      <c r="H64" s="284"/>
      <c r="I64" s="284"/>
    </row>
    <row r="65" spans="1:9" ht="14.25" customHeight="1">
      <c r="A65" s="14"/>
      <c r="B65" s="14"/>
      <c r="C65" s="14"/>
      <c r="D65" s="14"/>
      <c r="E65" s="14"/>
      <c r="F65" s="14"/>
      <c r="G65" s="37"/>
      <c r="H65" s="14"/>
      <c r="I65" s="14"/>
    </row>
    <row r="66" spans="1:9" ht="14.25" customHeight="1">
      <c r="A66" s="42" t="s">
        <v>10</v>
      </c>
      <c r="B66" s="42"/>
      <c r="C66" s="42"/>
      <c r="D66" s="42"/>
      <c r="E66" s="42"/>
      <c r="F66" s="42"/>
      <c r="G66" s="14"/>
      <c r="H66" s="14"/>
      <c r="I66" s="37"/>
    </row>
    <row r="67" spans="1:9" ht="14.25" customHeight="1">
      <c r="A67" s="283" t="s">
        <v>290</v>
      </c>
      <c r="B67" s="283"/>
      <c r="C67" s="283"/>
      <c r="D67" s="283"/>
      <c r="E67" s="283"/>
      <c r="F67" s="283"/>
      <c r="G67" s="283"/>
      <c r="H67" s="283"/>
      <c r="I67" s="283"/>
    </row>
    <row r="68" spans="1:9" ht="14.25" customHeight="1">
      <c r="A68" s="283"/>
      <c r="B68" s="283"/>
      <c r="C68" s="283"/>
      <c r="D68" s="283"/>
      <c r="E68" s="283"/>
      <c r="F68" s="283"/>
      <c r="G68" s="283"/>
      <c r="H68" s="283"/>
      <c r="I68" s="283"/>
    </row>
    <row r="69" spans="1:9" ht="14.25" customHeight="1">
      <c r="A69" s="14"/>
      <c r="B69" s="14"/>
      <c r="C69" s="14"/>
      <c r="D69" s="14"/>
      <c r="E69" s="14"/>
      <c r="F69" s="14"/>
      <c r="G69" s="14"/>
      <c r="H69" s="14"/>
      <c r="I69" s="37"/>
    </row>
    <row r="70" spans="1:9" ht="14.25" customHeight="1">
      <c r="A70" s="14"/>
      <c r="B70" s="14"/>
      <c r="C70" s="14"/>
      <c r="D70" s="14"/>
      <c r="E70" s="14"/>
      <c r="F70" s="14"/>
      <c r="G70" s="14"/>
      <c r="H70" s="14"/>
      <c r="I70" s="37"/>
    </row>
    <row r="71" spans="1:9" ht="14.25" customHeight="1">
      <c r="A71" s="91"/>
      <c r="B71" s="92"/>
      <c r="C71" s="92"/>
      <c r="D71" s="92"/>
      <c r="E71" s="92"/>
      <c r="F71" s="92"/>
      <c r="G71" s="92"/>
      <c r="H71" s="92"/>
      <c r="I71" s="92"/>
    </row>
    <row r="72" spans="1:9" ht="14.25" customHeight="1">
      <c r="A72" s="92"/>
      <c r="B72" s="92"/>
      <c r="C72" s="92"/>
      <c r="D72" s="92"/>
      <c r="E72" s="92"/>
      <c r="F72" s="92"/>
      <c r="G72" s="92"/>
      <c r="H72" s="92"/>
      <c r="I72" s="92"/>
    </row>
    <row r="73" spans="1:9" ht="14.25" customHeight="1">
      <c r="A73" s="92"/>
      <c r="B73" s="92"/>
      <c r="C73" s="92"/>
      <c r="D73" s="92"/>
      <c r="E73" s="92"/>
      <c r="F73" s="92"/>
      <c r="G73" s="92"/>
      <c r="H73" s="92"/>
      <c r="I73" s="92"/>
    </row>
    <row r="74" spans="1:9" ht="14.25" customHeight="1">
      <c r="A74" s="14"/>
      <c r="B74" s="14"/>
      <c r="C74" s="14"/>
      <c r="D74" s="14"/>
      <c r="E74" s="14"/>
      <c r="F74" s="14"/>
      <c r="G74" s="14"/>
      <c r="H74" s="14"/>
      <c r="I74" s="14"/>
    </row>
    <row r="75" spans="1:9" ht="14.25" customHeight="1">
      <c r="A75" s="14"/>
      <c r="B75" s="14"/>
      <c r="C75" s="14"/>
      <c r="D75" s="14"/>
      <c r="E75" s="14"/>
      <c r="F75" s="14"/>
      <c r="G75" s="14"/>
      <c r="H75" s="14"/>
      <c r="I75" s="14"/>
    </row>
    <row r="76" spans="1:9" ht="14.25" customHeight="1">
      <c r="A76" s="14"/>
      <c r="B76" s="14"/>
      <c r="C76" s="14"/>
      <c r="D76" s="14"/>
      <c r="E76" s="14"/>
      <c r="F76" s="14"/>
      <c r="G76" s="14"/>
      <c r="H76" s="14"/>
      <c r="I76" s="14"/>
    </row>
    <row r="77" spans="1:9" ht="14.25" customHeight="1">
      <c r="A77" s="14"/>
      <c r="B77" s="14"/>
      <c r="C77" s="14"/>
      <c r="D77" s="14"/>
      <c r="E77" s="14"/>
      <c r="F77" s="14"/>
      <c r="G77" s="14"/>
      <c r="H77" s="14"/>
      <c r="I77" s="14"/>
    </row>
    <row r="78" spans="1:9" ht="14.25" customHeight="1">
      <c r="A78" s="14"/>
      <c r="B78" s="14"/>
      <c r="C78" s="14"/>
      <c r="D78" s="14"/>
      <c r="E78" s="14"/>
      <c r="F78" s="14"/>
      <c r="G78" s="14"/>
      <c r="H78" s="14"/>
      <c r="I78" s="14"/>
    </row>
    <row r="79" spans="1:9" ht="14.25" customHeight="1">
      <c r="A79" s="14"/>
      <c r="B79" s="14"/>
      <c r="C79" s="14"/>
      <c r="D79" s="14"/>
      <c r="E79" s="14"/>
      <c r="F79" s="14"/>
      <c r="G79" s="14"/>
      <c r="H79" s="14"/>
      <c r="I79" s="14"/>
    </row>
    <row r="80" spans="1:9" ht="14.25" customHeight="1">
      <c r="A80" s="14"/>
      <c r="B80" s="14"/>
      <c r="C80" s="14"/>
      <c r="D80" s="14"/>
      <c r="E80" s="14"/>
      <c r="F80" s="14"/>
      <c r="G80" s="14"/>
      <c r="H80" s="14"/>
      <c r="I80" s="14"/>
    </row>
    <row r="81" spans="1:9" ht="14.25" customHeight="1">
      <c r="A81" s="14"/>
      <c r="B81" s="14"/>
      <c r="C81" s="14"/>
      <c r="D81" s="14"/>
      <c r="E81" s="14"/>
      <c r="F81" s="14"/>
      <c r="G81" s="14"/>
      <c r="H81" s="14"/>
      <c r="I81" s="14"/>
    </row>
    <row r="82" spans="1:9" ht="14.25" customHeight="1">
      <c r="A82" s="14"/>
      <c r="B82" s="14"/>
      <c r="C82" s="14"/>
      <c r="D82" s="14"/>
      <c r="E82" s="14"/>
      <c r="F82" s="14"/>
      <c r="G82" s="14"/>
      <c r="H82" s="14"/>
      <c r="I82" s="14"/>
    </row>
    <row r="83" spans="1:9" ht="14.25" customHeight="1">
      <c r="A83" s="14"/>
      <c r="B83" s="14"/>
      <c r="C83" s="14"/>
      <c r="D83" s="14"/>
      <c r="E83" s="14"/>
      <c r="F83" s="14"/>
      <c r="G83" s="14"/>
      <c r="H83" s="14"/>
      <c r="I83" s="14"/>
    </row>
    <row r="84" spans="1:9" ht="14.25" customHeight="1">
      <c r="A84" s="14"/>
      <c r="B84" s="14"/>
      <c r="C84" s="14"/>
      <c r="D84" s="14"/>
      <c r="E84" s="14"/>
      <c r="F84" s="14"/>
      <c r="G84" s="14"/>
      <c r="H84" s="14"/>
      <c r="I84" s="14"/>
    </row>
    <row r="85" spans="1:9" ht="14.25" customHeight="1">
      <c r="A85" s="14"/>
      <c r="B85" s="14"/>
      <c r="C85" s="14"/>
      <c r="D85" s="14"/>
      <c r="E85" s="14"/>
      <c r="F85" s="14"/>
      <c r="G85" s="14"/>
      <c r="H85" s="14"/>
      <c r="I85" s="14"/>
    </row>
    <row r="86" spans="1:9" ht="14.25" customHeight="1">
      <c r="A86" s="14"/>
      <c r="B86" s="14"/>
      <c r="C86" s="14"/>
      <c r="D86" s="14"/>
      <c r="E86" s="14"/>
      <c r="F86" s="14"/>
      <c r="G86" s="14"/>
      <c r="H86" s="14"/>
      <c r="I86" s="14"/>
    </row>
    <row r="87" spans="1:9" ht="14.25" customHeight="1">
      <c r="A87" s="14"/>
      <c r="B87" s="14"/>
      <c r="C87" s="14"/>
      <c r="D87" s="14"/>
      <c r="E87" s="14"/>
      <c r="F87" s="14"/>
      <c r="G87" s="14"/>
      <c r="H87" s="14"/>
      <c r="I87" s="14"/>
    </row>
    <row r="88" spans="1:9" ht="14.25" customHeight="1">
      <c r="A88" s="14"/>
      <c r="B88" s="14"/>
      <c r="C88" s="14"/>
      <c r="D88" s="14"/>
      <c r="E88" s="14"/>
      <c r="F88" s="14"/>
      <c r="G88" s="14"/>
      <c r="H88" s="14"/>
      <c r="I88" s="14"/>
    </row>
    <row r="89" spans="1:9" ht="14.25" customHeight="1">
      <c r="A89" s="14"/>
      <c r="B89" s="14"/>
      <c r="C89" s="14"/>
      <c r="D89" s="14"/>
      <c r="E89" s="14"/>
      <c r="F89" s="14"/>
      <c r="G89" s="14"/>
      <c r="H89" s="14"/>
      <c r="I89" s="14"/>
    </row>
    <row r="90" spans="1:9" ht="14.25" customHeight="1">
      <c r="A90" s="14"/>
      <c r="B90" s="14"/>
      <c r="C90" s="14"/>
      <c r="D90" s="14"/>
      <c r="E90" s="14"/>
      <c r="F90" s="14"/>
      <c r="G90" s="14"/>
      <c r="H90" s="14"/>
      <c r="I90" s="14"/>
    </row>
    <row r="91" spans="1:9" ht="14.25" customHeight="1">
      <c r="A91" s="14"/>
      <c r="B91" s="14"/>
      <c r="C91" s="14"/>
      <c r="D91" s="14"/>
      <c r="E91" s="14"/>
      <c r="F91" s="14"/>
      <c r="G91" s="14"/>
      <c r="H91" s="14"/>
      <c r="I91" s="14"/>
    </row>
    <row r="92" spans="1:9" ht="14.25" customHeight="1">
      <c r="A92" s="14"/>
      <c r="B92" s="14"/>
      <c r="C92" s="14"/>
      <c r="D92" s="14"/>
      <c r="E92" s="14"/>
      <c r="F92" s="14"/>
      <c r="G92" s="14"/>
      <c r="H92" s="14"/>
      <c r="I92" s="14"/>
    </row>
    <row r="93" spans="1:9" ht="14.25" customHeight="1">
      <c r="A93" s="14"/>
      <c r="B93" s="14"/>
      <c r="C93" s="14"/>
      <c r="D93" s="14"/>
      <c r="E93" s="14"/>
      <c r="F93" s="14"/>
      <c r="G93" s="14"/>
      <c r="H93" s="14"/>
      <c r="I93" s="14"/>
    </row>
    <row r="94" spans="1:9" ht="14.25" customHeight="1">
      <c r="A94" s="14"/>
      <c r="B94" s="14"/>
      <c r="C94" s="14"/>
      <c r="D94" s="14"/>
      <c r="E94" s="14"/>
      <c r="F94" s="14"/>
      <c r="G94" s="14"/>
      <c r="H94" s="14"/>
      <c r="I94" s="14"/>
    </row>
    <row r="95" spans="1:9" ht="14.25" customHeight="1">
      <c r="A95" s="14"/>
      <c r="B95" s="14"/>
      <c r="C95" s="14"/>
      <c r="D95" s="14"/>
      <c r="E95" s="14"/>
      <c r="F95" s="14"/>
      <c r="G95" s="14"/>
      <c r="H95" s="14"/>
      <c r="I95" s="14"/>
    </row>
    <row r="96" spans="1:9" ht="14.25" customHeight="1">
      <c r="A96" s="14"/>
      <c r="B96" s="14"/>
      <c r="C96" s="14"/>
      <c r="D96" s="14"/>
      <c r="E96" s="14"/>
      <c r="F96" s="14"/>
      <c r="G96" s="14"/>
      <c r="H96" s="14"/>
      <c r="I96" s="14"/>
    </row>
    <row r="97" spans="1:9" ht="14.25" customHeight="1">
      <c r="A97" s="14"/>
      <c r="B97" s="14"/>
      <c r="C97" s="14"/>
      <c r="D97" s="14"/>
      <c r="E97" s="14"/>
      <c r="F97" s="14"/>
      <c r="G97" s="14"/>
      <c r="H97" s="14"/>
      <c r="I97" s="14"/>
    </row>
    <row r="98" spans="1:9" ht="14.25" customHeight="1">
      <c r="A98" s="14"/>
      <c r="B98" s="14"/>
      <c r="C98" s="14"/>
      <c r="D98" s="14"/>
      <c r="E98" s="14"/>
      <c r="F98" s="14"/>
      <c r="G98" s="14"/>
      <c r="H98" s="14"/>
      <c r="I98" s="14"/>
    </row>
    <row r="99" spans="1:9" ht="14.25" customHeight="1">
      <c r="A99" s="14"/>
      <c r="B99" s="14"/>
      <c r="C99" s="14"/>
      <c r="D99" s="14"/>
      <c r="E99" s="14"/>
      <c r="F99" s="14"/>
      <c r="G99" s="14"/>
      <c r="H99" s="14"/>
      <c r="I99" s="14"/>
    </row>
    <row r="100" spans="1:9" ht="14.25" customHeight="1">
      <c r="A100" s="14"/>
      <c r="B100" s="14"/>
      <c r="C100" s="14"/>
      <c r="D100" s="14"/>
      <c r="E100" s="14"/>
      <c r="F100" s="14"/>
      <c r="G100" s="14"/>
      <c r="H100" s="14"/>
      <c r="I100" s="14"/>
    </row>
    <row r="101" spans="1:9" ht="14.25" customHeight="1">
      <c r="A101" s="14"/>
      <c r="B101" s="14"/>
      <c r="C101" s="14"/>
      <c r="D101" s="14"/>
      <c r="E101" s="14"/>
      <c r="F101" s="14"/>
      <c r="G101" s="14"/>
      <c r="H101" s="14"/>
      <c r="I101" s="14"/>
    </row>
    <row r="102" spans="1:9" ht="14.25" customHeight="1">
      <c r="A102" s="14"/>
      <c r="B102" s="14"/>
      <c r="C102" s="14"/>
      <c r="D102" s="14"/>
      <c r="E102" s="14"/>
      <c r="F102" s="14"/>
      <c r="G102" s="14"/>
      <c r="H102" s="14"/>
      <c r="I102" s="14"/>
    </row>
    <row r="103" spans="1:9" ht="14.25" customHeight="1">
      <c r="A103" s="14"/>
      <c r="B103" s="14"/>
      <c r="C103" s="14"/>
      <c r="D103" s="14"/>
      <c r="E103" s="14"/>
      <c r="F103" s="14"/>
      <c r="G103" s="14"/>
      <c r="H103" s="14"/>
      <c r="I103" s="14"/>
    </row>
    <row r="104" spans="1:9" ht="14.25" customHeight="1">
      <c r="A104" s="14"/>
      <c r="B104" s="14"/>
      <c r="C104" s="14"/>
      <c r="D104" s="14"/>
      <c r="E104" s="14"/>
      <c r="F104" s="14"/>
      <c r="G104" s="14"/>
      <c r="H104" s="14"/>
      <c r="I104" s="38" t="s">
        <v>41</v>
      </c>
    </row>
    <row r="105" spans="1:9" ht="14.25" customHeight="1">
      <c r="A105" s="14"/>
      <c r="B105" s="14"/>
      <c r="C105" s="14"/>
      <c r="D105" s="14"/>
      <c r="E105" s="14"/>
      <c r="F105" s="14"/>
      <c r="G105" s="14"/>
      <c r="H105" s="14"/>
      <c r="I105" s="14"/>
    </row>
    <row r="106" spans="1:9" ht="14.25" customHeight="1">
      <c r="A106" s="14"/>
      <c r="B106" s="14"/>
      <c r="C106" s="14"/>
      <c r="D106" s="14"/>
      <c r="E106" s="14"/>
      <c r="F106" s="14"/>
      <c r="G106" s="14"/>
      <c r="H106" s="14"/>
      <c r="I106" s="14"/>
    </row>
  </sheetData>
  <mergeCells count="2">
    <mergeCell ref="A67:I68"/>
    <mergeCell ref="A62:I64"/>
  </mergeCells>
  <printOptions/>
  <pageMargins left="0.75" right="0.5" top="0.5" bottom="0.5" header="0.5" footer="0.5"/>
  <pageSetup horizontalDpi="600" verticalDpi="600" orientation="portrait" paperSize="9" r:id="rId2"/>
  <rowBreaks count="1" manualBreakCount="1">
    <brk id="53" max="255"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63"/>
  <sheetViews>
    <sheetView zoomScaleSheetLayoutView="100" workbookViewId="0" topLeftCell="A31">
      <selection activeCell="C34" sqref="C34"/>
    </sheetView>
  </sheetViews>
  <sheetFormatPr defaultColWidth="9.140625" defaultRowHeight="15"/>
  <cols>
    <col min="1" max="1" width="31.7109375" style="2" customWidth="1"/>
    <col min="2" max="2" width="10.28125" style="2" customWidth="1"/>
    <col min="3" max="3" width="10.421875" style="2" customWidth="1"/>
    <col min="4" max="4" width="0.71875" style="2" customWidth="1"/>
    <col min="5" max="5" width="10.421875" style="2" customWidth="1"/>
    <col min="6" max="6" width="0.85546875" style="2" customWidth="1"/>
    <col min="7" max="7" width="10.421875" style="2" customWidth="1"/>
    <col min="8" max="8" width="0.71875" style="2" customWidth="1"/>
    <col min="9" max="9" width="11.8515625" style="2" customWidth="1"/>
    <col min="10" max="10" width="0.5625" style="2" customWidth="1"/>
    <col min="11" max="11" width="10.421875" style="2" customWidth="1"/>
    <col min="12" max="13" width="1.28515625" style="2" customWidth="1"/>
    <col min="14" max="16384" width="9.140625" style="2" customWidth="1"/>
  </cols>
  <sheetData>
    <row r="1" spans="1:13" s="60" customFormat="1" ht="15">
      <c r="A1" s="58"/>
      <c r="B1" s="58"/>
      <c r="C1" s="58"/>
      <c r="D1" s="58"/>
      <c r="E1" s="58"/>
      <c r="F1" s="58"/>
      <c r="G1" s="58"/>
      <c r="H1" s="58"/>
      <c r="I1" s="58"/>
      <c r="J1" s="58"/>
      <c r="K1" s="58"/>
      <c r="L1" s="58"/>
      <c r="M1" s="58"/>
    </row>
    <row r="2" spans="1:13" s="60" customFormat="1" ht="15">
      <c r="A2" s="58"/>
      <c r="B2" s="58"/>
      <c r="C2" s="58"/>
      <c r="D2" s="58"/>
      <c r="E2" s="58"/>
      <c r="F2" s="58"/>
      <c r="G2" s="58"/>
      <c r="H2" s="58"/>
      <c r="I2" s="58"/>
      <c r="J2" s="58"/>
      <c r="K2" s="58"/>
      <c r="L2" s="58"/>
      <c r="M2" s="58"/>
    </row>
    <row r="3" spans="1:13" s="60" customFormat="1" ht="15">
      <c r="A3" s="58"/>
      <c r="B3" s="58"/>
      <c r="C3" s="58"/>
      <c r="D3" s="58"/>
      <c r="E3" s="58"/>
      <c r="F3" s="58"/>
      <c r="G3" s="58"/>
      <c r="H3" s="58"/>
      <c r="I3" s="58"/>
      <c r="J3" s="58"/>
      <c r="K3" s="58"/>
      <c r="L3" s="58"/>
      <c r="M3" s="58"/>
    </row>
    <row r="4" spans="1:13" s="60" customFormat="1" ht="15">
      <c r="A4" s="58"/>
      <c r="B4" s="58"/>
      <c r="C4" s="58"/>
      <c r="D4" s="58"/>
      <c r="E4" s="58"/>
      <c r="F4" s="58"/>
      <c r="G4" s="58"/>
      <c r="H4" s="58"/>
      <c r="I4" s="58"/>
      <c r="J4" s="58"/>
      <c r="K4" s="58"/>
      <c r="L4" s="58"/>
      <c r="M4" s="58"/>
    </row>
    <row r="5" spans="1:13" s="60" customFormat="1" ht="15">
      <c r="A5" s="58"/>
      <c r="B5" s="58"/>
      <c r="C5" s="58"/>
      <c r="D5" s="58"/>
      <c r="E5" s="58"/>
      <c r="F5" s="58"/>
      <c r="G5" s="58"/>
      <c r="H5" s="58"/>
      <c r="I5" s="58"/>
      <c r="J5" s="58"/>
      <c r="K5" s="58"/>
      <c r="L5" s="58"/>
      <c r="M5" s="58"/>
    </row>
    <row r="6" spans="1:13" ht="15">
      <c r="A6" s="15" t="s">
        <v>0</v>
      </c>
      <c r="B6" s="15"/>
      <c r="C6" s="15"/>
      <c r="D6" s="15"/>
      <c r="E6" s="15"/>
      <c r="F6" s="15"/>
      <c r="G6" s="15"/>
      <c r="H6" s="15"/>
      <c r="I6" s="14"/>
      <c r="J6" s="14"/>
      <c r="K6" s="14"/>
      <c r="L6" s="58"/>
      <c r="M6" s="58"/>
    </row>
    <row r="7" spans="1:13" ht="15">
      <c r="A7" s="16" t="s">
        <v>1</v>
      </c>
      <c r="B7" s="16"/>
      <c r="C7" s="16"/>
      <c r="D7" s="16"/>
      <c r="E7" s="16"/>
      <c r="F7" s="16"/>
      <c r="G7" s="16"/>
      <c r="H7" s="16"/>
      <c r="I7" s="14"/>
      <c r="J7" s="14"/>
      <c r="K7" s="14"/>
      <c r="L7" s="58"/>
      <c r="M7" s="58"/>
    </row>
    <row r="8" spans="1:13" ht="15">
      <c r="A8" s="14"/>
      <c r="B8" s="14"/>
      <c r="C8" s="14"/>
      <c r="D8" s="14"/>
      <c r="E8" s="14"/>
      <c r="F8" s="14"/>
      <c r="G8" s="14"/>
      <c r="H8" s="14"/>
      <c r="I8" s="14"/>
      <c r="J8" s="14"/>
      <c r="K8" s="14"/>
      <c r="L8" s="58"/>
      <c r="M8" s="58"/>
    </row>
    <row r="9" spans="1:13" ht="15" customHeight="1">
      <c r="A9" s="281" t="s">
        <v>272</v>
      </c>
      <c r="B9" s="281"/>
      <c r="C9" s="286"/>
      <c r="D9" s="286"/>
      <c r="E9" s="286"/>
      <c r="F9" s="286"/>
      <c r="G9" s="286"/>
      <c r="H9" s="286"/>
      <c r="I9" s="286"/>
      <c r="J9" s="286"/>
      <c r="K9" s="286"/>
      <c r="L9" s="286"/>
      <c r="M9" s="286"/>
    </row>
    <row r="10" spans="1:13" ht="15">
      <c r="A10" s="286"/>
      <c r="B10" s="286"/>
      <c r="C10" s="286"/>
      <c r="D10" s="286"/>
      <c r="E10" s="286"/>
      <c r="F10" s="286"/>
      <c r="G10" s="286"/>
      <c r="H10" s="286"/>
      <c r="I10" s="286"/>
      <c r="J10" s="286"/>
      <c r="K10" s="286"/>
      <c r="L10" s="286"/>
      <c r="M10" s="286"/>
    </row>
    <row r="11" spans="1:13" ht="15">
      <c r="A11" s="26" t="s">
        <v>2</v>
      </c>
      <c r="B11" s="16"/>
      <c r="C11" s="16"/>
      <c r="D11" s="16"/>
      <c r="E11" s="16"/>
      <c r="F11" s="16"/>
      <c r="G11" s="16"/>
      <c r="H11" s="16"/>
      <c r="I11" s="14"/>
      <c r="J11" s="14"/>
      <c r="K11" s="14"/>
      <c r="M11" s="58"/>
    </row>
    <row r="12" spans="1:13" ht="15">
      <c r="A12" s="26"/>
      <c r="B12" s="16"/>
      <c r="C12" s="16"/>
      <c r="D12" s="16"/>
      <c r="E12" s="16"/>
      <c r="F12" s="16"/>
      <c r="G12" s="16"/>
      <c r="H12" s="16"/>
      <c r="I12" s="14"/>
      <c r="J12" s="14"/>
      <c r="K12" s="14"/>
      <c r="M12" s="58"/>
    </row>
    <row r="13" spans="1:13" ht="15">
      <c r="A13" s="70"/>
      <c r="B13" s="70"/>
      <c r="C13" s="175"/>
      <c r="D13" s="175"/>
      <c r="E13" s="175"/>
      <c r="F13" s="175"/>
      <c r="G13" s="175"/>
      <c r="H13" s="175"/>
      <c r="I13" s="175"/>
      <c r="J13" s="175"/>
      <c r="K13" s="14"/>
      <c r="L13" s="88"/>
      <c r="M13" s="59"/>
    </row>
    <row r="14" spans="1:13" ht="15">
      <c r="A14" s="70"/>
      <c r="B14" s="70"/>
      <c r="C14" s="70"/>
      <c r="D14" s="70"/>
      <c r="E14" s="285" t="s">
        <v>107</v>
      </c>
      <c r="F14" s="285"/>
      <c r="G14" s="285"/>
      <c r="H14" s="195"/>
      <c r="I14" s="196" t="s">
        <v>32</v>
      </c>
      <c r="J14" s="195"/>
      <c r="K14" s="14"/>
      <c r="L14" s="58"/>
      <c r="M14" s="58"/>
    </row>
    <row r="15" spans="1:13" ht="15">
      <c r="A15" s="70"/>
      <c r="B15" s="70"/>
      <c r="C15" s="197" t="s">
        <v>31</v>
      </c>
      <c r="D15" s="70"/>
      <c r="E15" s="198" t="s">
        <v>31</v>
      </c>
      <c r="F15" s="197"/>
      <c r="G15" s="197" t="s">
        <v>117</v>
      </c>
      <c r="H15" s="197"/>
      <c r="I15" s="197" t="s">
        <v>33</v>
      </c>
      <c r="J15" s="197"/>
      <c r="K15" s="10" t="s">
        <v>141</v>
      </c>
      <c r="L15" s="58"/>
      <c r="M15" s="58"/>
    </row>
    <row r="16" spans="1:13" ht="15">
      <c r="A16" s="70"/>
      <c r="B16" s="199"/>
      <c r="C16" s="197" t="s">
        <v>99</v>
      </c>
      <c r="D16" s="70"/>
      <c r="E16" s="198" t="s">
        <v>112</v>
      </c>
      <c r="F16" s="197"/>
      <c r="G16" s="197" t="s">
        <v>211</v>
      </c>
      <c r="H16" s="197"/>
      <c r="I16" s="197" t="s">
        <v>34</v>
      </c>
      <c r="J16" s="197"/>
      <c r="K16" s="10" t="s">
        <v>142</v>
      </c>
      <c r="L16" s="58"/>
      <c r="M16" s="58"/>
    </row>
    <row r="17" spans="1:13" ht="15">
      <c r="A17" s="70"/>
      <c r="B17" s="70"/>
      <c r="C17" s="67" t="s">
        <v>11</v>
      </c>
      <c r="D17" s="70"/>
      <c r="E17" s="67" t="s">
        <v>11</v>
      </c>
      <c r="F17" s="70"/>
      <c r="G17" s="67" t="s">
        <v>11</v>
      </c>
      <c r="H17" s="70"/>
      <c r="I17" s="67" t="s">
        <v>11</v>
      </c>
      <c r="J17" s="70"/>
      <c r="K17" s="67" t="s">
        <v>11</v>
      </c>
      <c r="L17" s="67"/>
      <c r="M17" s="67"/>
    </row>
    <row r="18" spans="1:13" ht="15">
      <c r="A18" s="70"/>
      <c r="B18" s="70"/>
      <c r="C18" s="67"/>
      <c r="D18" s="70"/>
      <c r="E18" s="67"/>
      <c r="F18" s="70"/>
      <c r="G18" s="67"/>
      <c r="H18" s="70"/>
      <c r="I18" s="67"/>
      <c r="J18" s="70"/>
      <c r="K18" s="67"/>
      <c r="L18" s="67"/>
      <c r="M18" s="67"/>
    </row>
    <row r="19" spans="1:13" ht="15">
      <c r="A19" s="70" t="s">
        <v>245</v>
      </c>
      <c r="B19" s="33"/>
      <c r="C19" s="46">
        <f>C39</f>
        <v>18113</v>
      </c>
      <c r="D19" s="46">
        <f>D39</f>
        <v>0</v>
      </c>
      <c r="E19" s="46">
        <f>E39</f>
        <v>15166</v>
      </c>
      <c r="F19" s="46">
        <f>F39</f>
        <v>0</v>
      </c>
      <c r="G19" s="46">
        <v>249</v>
      </c>
      <c r="H19" s="46">
        <f>H39</f>
        <v>0</v>
      </c>
      <c r="I19" s="46">
        <v>11863</v>
      </c>
      <c r="J19" s="46"/>
      <c r="K19" s="43">
        <f>SUM(C19:I19)</f>
        <v>45391</v>
      </c>
      <c r="L19" s="58"/>
      <c r="M19" s="58"/>
    </row>
    <row r="20" spans="1:13" ht="15">
      <c r="A20" s="33" t="s">
        <v>202</v>
      </c>
      <c r="B20" s="157"/>
      <c r="C20" s="88"/>
      <c r="D20" s="35"/>
      <c r="E20" s="71"/>
      <c r="F20" s="35"/>
      <c r="G20" s="46"/>
      <c r="H20" s="46"/>
      <c r="I20" s="46"/>
      <c r="J20" s="46"/>
      <c r="K20" s="43"/>
      <c r="L20" s="58"/>
      <c r="M20" s="58"/>
    </row>
    <row r="21" spans="1:13" ht="15">
      <c r="A21" s="156" t="s">
        <v>203</v>
      </c>
      <c r="B21" s="157"/>
      <c r="C21" s="221">
        <v>0</v>
      </c>
      <c r="D21" s="46"/>
      <c r="E21" s="41">
        <v>0</v>
      </c>
      <c r="F21" s="46"/>
      <c r="G21" s="46">
        <v>0</v>
      </c>
      <c r="H21" s="46"/>
      <c r="I21" s="46">
        <v>0</v>
      </c>
      <c r="J21" s="46"/>
      <c r="K21" s="43">
        <f>SUM(C21:I21)</f>
        <v>0</v>
      </c>
      <c r="L21" s="58"/>
      <c r="M21" s="58"/>
    </row>
    <row r="22" spans="1:13" ht="15">
      <c r="A22" s="156" t="s">
        <v>208</v>
      </c>
      <c r="B22" s="70"/>
      <c r="C22" s="46">
        <v>0</v>
      </c>
      <c r="D22" s="46"/>
      <c r="E22" s="41">
        <v>0</v>
      </c>
      <c r="F22" s="46"/>
      <c r="G22" s="46">
        <v>20</v>
      </c>
      <c r="H22" s="46"/>
      <c r="I22" s="46">
        <v>0</v>
      </c>
      <c r="J22" s="46"/>
      <c r="K22" s="43">
        <f>SUM(C22:I22)</f>
        <v>20</v>
      </c>
      <c r="L22" s="58"/>
      <c r="M22" s="58"/>
    </row>
    <row r="23" spans="1:13" ht="15">
      <c r="A23" s="156" t="s">
        <v>217</v>
      </c>
      <c r="B23" s="70"/>
      <c r="C23" s="46">
        <v>0</v>
      </c>
      <c r="D23" s="46"/>
      <c r="E23" s="41">
        <v>0</v>
      </c>
      <c r="F23" s="46"/>
      <c r="G23" s="46">
        <v>0</v>
      </c>
      <c r="H23" s="46"/>
      <c r="I23" s="46">
        <v>0</v>
      </c>
      <c r="J23" s="46"/>
      <c r="K23" s="43">
        <f>SUM(C23:I23)</f>
        <v>0</v>
      </c>
      <c r="L23" s="58"/>
      <c r="M23" s="58"/>
    </row>
    <row r="24" spans="1:13" ht="15">
      <c r="A24" s="70" t="s">
        <v>176</v>
      </c>
      <c r="B24" s="112"/>
      <c r="C24" s="46">
        <v>0</v>
      </c>
      <c r="D24" s="46"/>
      <c r="E24" s="41">
        <v>0</v>
      </c>
      <c r="F24" s="46"/>
      <c r="G24" s="46">
        <v>0</v>
      </c>
      <c r="H24" s="46"/>
      <c r="I24" s="46">
        <v>-1811</v>
      </c>
      <c r="J24" s="46"/>
      <c r="K24" s="43">
        <f>SUM(C24:I24)</f>
        <v>-1811</v>
      </c>
      <c r="L24" s="58"/>
      <c r="M24" s="58"/>
    </row>
    <row r="25" spans="1:13" ht="15">
      <c r="A25" s="70" t="s">
        <v>199</v>
      </c>
      <c r="B25" s="70"/>
      <c r="C25" s="46">
        <v>0</v>
      </c>
      <c r="D25" s="46"/>
      <c r="E25" s="41">
        <v>0</v>
      </c>
      <c r="F25" s="46"/>
      <c r="G25" s="46">
        <v>0</v>
      </c>
      <c r="H25" s="46"/>
      <c r="I25" s="46">
        <v>1919</v>
      </c>
      <c r="J25" s="46"/>
      <c r="K25" s="43">
        <f>SUM(C25:I25)</f>
        <v>1919</v>
      </c>
      <c r="L25" s="58"/>
      <c r="M25" s="58"/>
    </row>
    <row r="26" spans="1:13" ht="15.75" thickBot="1">
      <c r="A26" s="90" t="s">
        <v>273</v>
      </c>
      <c r="B26" s="70"/>
      <c r="C26" s="215">
        <f>SUM(C19:C25)</f>
        <v>18113</v>
      </c>
      <c r="D26" s="215"/>
      <c r="E26" s="215">
        <f>SUM(E19:E25)</f>
        <v>15166</v>
      </c>
      <c r="F26" s="215"/>
      <c r="G26" s="215">
        <f>SUM(G19:G25)</f>
        <v>269</v>
      </c>
      <c r="H26" s="215"/>
      <c r="I26" s="215">
        <f>SUM(I19:I25)</f>
        <v>11971</v>
      </c>
      <c r="J26" s="215"/>
      <c r="K26" s="215">
        <f>SUM(K19:K25)</f>
        <v>45519</v>
      </c>
      <c r="L26" s="45"/>
      <c r="M26" s="58"/>
    </row>
    <row r="27" spans="1:13" ht="15">
      <c r="A27" s="200"/>
      <c r="B27" s="70"/>
      <c r="C27" s="67"/>
      <c r="D27" s="70"/>
      <c r="E27" s="67"/>
      <c r="F27" s="70"/>
      <c r="G27" s="67"/>
      <c r="H27" s="70"/>
      <c r="I27" s="67"/>
      <c r="J27" s="70"/>
      <c r="K27" s="67"/>
      <c r="L27" s="67"/>
      <c r="M27" s="67"/>
    </row>
    <row r="28" spans="1:13" ht="15">
      <c r="A28" s="200"/>
      <c r="B28" s="70"/>
      <c r="C28" s="67"/>
      <c r="D28" s="70"/>
      <c r="E28" s="67"/>
      <c r="F28" s="70"/>
      <c r="G28" s="67"/>
      <c r="H28" s="70"/>
      <c r="I28" s="67"/>
      <c r="J28" s="70"/>
      <c r="K28" s="67"/>
      <c r="L28" s="67"/>
      <c r="M28" s="67"/>
    </row>
    <row r="29" spans="1:13" ht="15">
      <c r="A29" s="90" t="s">
        <v>215</v>
      </c>
      <c r="B29" s="33"/>
      <c r="C29" s="218">
        <v>18112</v>
      </c>
      <c r="D29" s="218"/>
      <c r="E29" s="213">
        <v>15160</v>
      </c>
      <c r="F29" s="218"/>
      <c r="G29" s="218">
        <v>490</v>
      </c>
      <c r="H29" s="218"/>
      <c r="I29" s="218">
        <v>12454</v>
      </c>
      <c r="J29" s="218"/>
      <c r="K29" s="219">
        <f>SUM(C29:I29)</f>
        <v>46216</v>
      </c>
      <c r="L29" s="58"/>
      <c r="M29" s="58"/>
    </row>
    <row r="30" spans="1:13" ht="15">
      <c r="A30" s="228" t="s">
        <v>202</v>
      </c>
      <c r="B30" s="157"/>
      <c r="C30" s="88"/>
      <c r="D30" s="35"/>
      <c r="E30" s="71"/>
      <c r="F30" s="35"/>
      <c r="G30" s="218"/>
      <c r="H30" s="218"/>
      <c r="I30" s="218"/>
      <c r="J30" s="218"/>
      <c r="K30" s="219"/>
      <c r="L30" s="58"/>
      <c r="M30" s="58"/>
    </row>
    <row r="31" spans="1:13" ht="15">
      <c r="A31" s="156" t="s">
        <v>203</v>
      </c>
      <c r="B31" s="157"/>
      <c r="C31" s="221">
        <v>1</v>
      </c>
      <c r="D31" s="218"/>
      <c r="E31" s="213">
        <v>5</v>
      </c>
      <c r="F31" s="218"/>
      <c r="G31" s="218">
        <v>0</v>
      </c>
      <c r="H31" s="218"/>
      <c r="I31" s="218">
        <v>0</v>
      </c>
      <c r="J31" s="218"/>
      <c r="K31" s="219">
        <f>SUM(C31:I31)</f>
        <v>6</v>
      </c>
      <c r="L31" s="58"/>
      <c r="M31" s="58"/>
    </row>
    <row r="32" spans="1:13" ht="15">
      <c r="A32" s="156" t="s">
        <v>208</v>
      </c>
      <c r="B32" s="90"/>
      <c r="C32" s="218">
        <v>0</v>
      </c>
      <c r="D32" s="218"/>
      <c r="E32" s="213">
        <v>0</v>
      </c>
      <c r="F32" s="218"/>
      <c r="G32" s="218">
        <v>35</v>
      </c>
      <c r="H32" s="218"/>
      <c r="I32" s="218">
        <v>0</v>
      </c>
      <c r="J32" s="218"/>
      <c r="K32" s="219">
        <f>SUM(C32:I32)</f>
        <v>35</v>
      </c>
      <c r="L32" s="58"/>
      <c r="M32" s="58"/>
    </row>
    <row r="33" spans="1:13" ht="15">
      <c r="A33" s="156" t="s">
        <v>217</v>
      </c>
      <c r="B33" s="90"/>
      <c r="C33" s="218">
        <v>0</v>
      </c>
      <c r="D33" s="218"/>
      <c r="E33" s="213">
        <v>1</v>
      </c>
      <c r="F33" s="218"/>
      <c r="G33" s="218">
        <v>-1</v>
      </c>
      <c r="H33" s="218"/>
      <c r="I33" s="218">
        <v>0</v>
      </c>
      <c r="J33" s="218"/>
      <c r="K33" s="219">
        <f>SUM(C33:I33)</f>
        <v>0</v>
      </c>
      <c r="L33" s="58"/>
      <c r="M33" s="58"/>
    </row>
    <row r="34" spans="1:13" ht="15">
      <c r="A34" s="154" t="s">
        <v>193</v>
      </c>
      <c r="B34" s="229"/>
      <c r="C34" s="218"/>
      <c r="D34" s="218"/>
      <c r="E34" s="213"/>
      <c r="F34" s="218"/>
      <c r="G34" s="218"/>
      <c r="H34" s="218"/>
      <c r="I34" s="218"/>
      <c r="J34" s="218"/>
      <c r="K34" s="219"/>
      <c r="L34" s="58"/>
      <c r="M34" s="58"/>
    </row>
    <row r="35" spans="1:13" ht="15">
      <c r="A35" s="174" t="s">
        <v>275</v>
      </c>
      <c r="B35" s="229"/>
      <c r="C35" s="218">
        <v>0</v>
      </c>
      <c r="D35" s="218"/>
      <c r="E35" s="213">
        <v>0</v>
      </c>
      <c r="F35" s="218"/>
      <c r="G35" s="218">
        <v>90</v>
      </c>
      <c r="H35" s="218"/>
      <c r="I35" s="218">
        <v>0</v>
      </c>
      <c r="J35" s="218"/>
      <c r="K35" s="219">
        <f>SUM(C35:I35)</f>
        <v>90</v>
      </c>
      <c r="L35" s="58"/>
      <c r="M35" s="58"/>
    </row>
    <row r="36" spans="1:13" ht="15">
      <c r="A36" s="174" t="s">
        <v>218</v>
      </c>
      <c r="B36" s="229"/>
      <c r="C36" s="218">
        <v>0</v>
      </c>
      <c r="D36" s="218"/>
      <c r="E36" s="213">
        <v>0</v>
      </c>
      <c r="F36" s="218"/>
      <c r="G36" s="218">
        <v>-853</v>
      </c>
      <c r="H36" s="218"/>
      <c r="I36" s="218">
        <v>0</v>
      </c>
      <c r="J36" s="218"/>
      <c r="K36" s="219">
        <f>SUM(C36:I36)</f>
        <v>-853</v>
      </c>
      <c r="L36" s="58"/>
      <c r="M36" s="58"/>
    </row>
    <row r="37" spans="1:13" ht="15">
      <c r="A37" s="90" t="s">
        <v>176</v>
      </c>
      <c r="B37" s="229"/>
      <c r="C37" s="218">
        <v>0</v>
      </c>
      <c r="D37" s="218"/>
      <c r="E37" s="213">
        <v>0</v>
      </c>
      <c r="F37" s="218"/>
      <c r="G37" s="218">
        <v>0</v>
      </c>
      <c r="H37" s="218"/>
      <c r="I37" s="218">
        <v>-7245</v>
      </c>
      <c r="J37" s="218"/>
      <c r="K37" s="219">
        <f>SUM(C37:I37)</f>
        <v>-7245</v>
      </c>
      <c r="L37" s="58"/>
      <c r="M37" s="58"/>
    </row>
    <row r="38" spans="1:13" ht="15">
      <c r="A38" s="90" t="s">
        <v>199</v>
      </c>
      <c r="B38" s="90"/>
      <c r="C38" s="218">
        <v>0</v>
      </c>
      <c r="D38" s="218"/>
      <c r="E38" s="213">
        <v>0</v>
      </c>
      <c r="F38" s="218"/>
      <c r="G38" s="218">
        <v>0</v>
      </c>
      <c r="H38" s="218"/>
      <c r="I38" s="218">
        <v>6495</v>
      </c>
      <c r="J38" s="218"/>
      <c r="K38" s="219">
        <f>SUM(C38:I38)</f>
        <v>6495</v>
      </c>
      <c r="L38" s="58"/>
      <c r="M38" s="58"/>
    </row>
    <row r="39" spans="1:13" ht="15.75" thickBot="1">
      <c r="A39" s="90" t="s">
        <v>274</v>
      </c>
      <c r="B39" s="90"/>
      <c r="C39" s="215">
        <f>SUM(C29:C38)</f>
        <v>18113</v>
      </c>
      <c r="D39" s="215"/>
      <c r="E39" s="215">
        <f>SUM(E29:E38)</f>
        <v>15166</v>
      </c>
      <c r="F39" s="215"/>
      <c r="G39" s="215">
        <f>SUM(G29:G38)</f>
        <v>-239</v>
      </c>
      <c r="H39" s="215"/>
      <c r="I39" s="215">
        <f>SUM(I29:I38)</f>
        <v>11704</v>
      </c>
      <c r="J39" s="215"/>
      <c r="K39" s="215">
        <f>SUM(K29:K38)</f>
        <v>44744</v>
      </c>
      <c r="L39" s="215"/>
      <c r="M39" s="58"/>
    </row>
    <row r="40" spans="1:13" ht="15">
      <c r="A40" s="153"/>
      <c r="B40" s="92"/>
      <c r="C40" s="92"/>
      <c r="D40" s="92"/>
      <c r="E40" s="92"/>
      <c r="F40" s="92"/>
      <c r="G40" s="92"/>
      <c r="H40" s="92"/>
      <c r="I40" s="92"/>
      <c r="J40" s="92"/>
      <c r="K40" s="92"/>
      <c r="L40" s="92"/>
      <c r="M40" s="92"/>
    </row>
    <row r="41" spans="1:13" ht="15">
      <c r="A41" s="287" t="s">
        <v>244</v>
      </c>
      <c r="B41" s="287"/>
      <c r="C41" s="288"/>
      <c r="D41" s="288"/>
      <c r="E41" s="288"/>
      <c r="F41" s="288"/>
      <c r="G41" s="288"/>
      <c r="H41" s="288"/>
      <c r="I41" s="288"/>
      <c r="J41" s="288"/>
      <c r="K41" s="288"/>
      <c r="L41" s="288"/>
      <c r="M41" s="58"/>
    </row>
    <row r="42" spans="1:13" ht="15">
      <c r="A42" s="288"/>
      <c r="B42" s="288"/>
      <c r="C42" s="288"/>
      <c r="D42" s="288"/>
      <c r="E42" s="288"/>
      <c r="F42" s="288"/>
      <c r="G42" s="288"/>
      <c r="H42" s="288"/>
      <c r="I42" s="288"/>
      <c r="J42" s="288"/>
      <c r="K42" s="288"/>
      <c r="L42" s="288"/>
      <c r="M42" s="58"/>
    </row>
    <row r="43" spans="1:13" ht="15">
      <c r="A43" s="288"/>
      <c r="B43" s="288"/>
      <c r="C43" s="288"/>
      <c r="D43" s="288"/>
      <c r="E43" s="288"/>
      <c r="F43" s="288"/>
      <c r="G43" s="288"/>
      <c r="H43" s="288"/>
      <c r="I43" s="288"/>
      <c r="J43" s="288"/>
      <c r="K43" s="288"/>
      <c r="L43" s="288"/>
      <c r="M43" s="58"/>
    </row>
    <row r="44" spans="1:13" ht="15">
      <c r="A44" s="57"/>
      <c r="B44" s="57"/>
      <c r="C44" s="99"/>
      <c r="D44" s="99"/>
      <c r="E44" s="99"/>
      <c r="F44" s="99"/>
      <c r="G44" s="99"/>
      <c r="H44" s="99"/>
      <c r="I44" s="46"/>
      <c r="J44" s="46"/>
      <c r="K44" s="46"/>
      <c r="L44" s="90"/>
      <c r="M44" s="38" t="s">
        <v>63</v>
      </c>
    </row>
    <row r="45" spans="1:13" ht="15">
      <c r="A45" s="132"/>
      <c r="B45" s="132"/>
      <c r="C45" s="132"/>
      <c r="D45" s="132"/>
      <c r="E45" s="132"/>
      <c r="F45" s="132"/>
      <c r="G45" s="132"/>
      <c r="H45" s="132"/>
      <c r="I45" s="133"/>
      <c r="J45" s="133"/>
      <c r="K45" s="133"/>
      <c r="L45" s="134"/>
      <c r="M45" s="60"/>
    </row>
    <row r="46" spans="1:12" ht="15">
      <c r="A46" s="132"/>
      <c r="B46" s="132"/>
      <c r="C46" s="132"/>
      <c r="D46" s="132"/>
      <c r="E46" s="132"/>
      <c r="F46" s="132"/>
      <c r="G46" s="132"/>
      <c r="H46" s="132"/>
      <c r="I46" s="133"/>
      <c r="J46" s="133"/>
      <c r="K46" s="133"/>
      <c r="L46" s="134"/>
    </row>
    <row r="47" spans="1:13" ht="15">
      <c r="A47" s="135"/>
      <c r="B47" s="135"/>
      <c r="C47" s="133"/>
      <c r="D47" s="133"/>
      <c r="E47" s="136"/>
      <c r="F47" s="133"/>
      <c r="G47" s="133"/>
      <c r="H47" s="133"/>
      <c r="I47" s="133"/>
      <c r="J47" s="133"/>
      <c r="K47" s="137"/>
      <c r="L47" s="60"/>
      <c r="M47" s="60"/>
    </row>
    <row r="48" spans="1:13" ht="15">
      <c r="A48" s="135"/>
      <c r="B48" s="135"/>
      <c r="C48" s="133"/>
      <c r="D48" s="133"/>
      <c r="E48" s="136"/>
      <c r="F48" s="133"/>
      <c r="G48" s="133"/>
      <c r="H48" s="133"/>
      <c r="I48" s="133"/>
      <c r="J48" s="133"/>
      <c r="K48" s="137"/>
      <c r="L48" s="60"/>
      <c r="M48" s="60"/>
    </row>
    <row r="49" spans="9:12" ht="15">
      <c r="I49" s="133"/>
      <c r="J49" s="133"/>
      <c r="K49" s="137"/>
      <c r="L49" s="60"/>
    </row>
    <row r="50" spans="9:13" ht="15">
      <c r="I50" s="133"/>
      <c r="J50" s="133"/>
      <c r="K50" s="133"/>
      <c r="L50" s="133"/>
      <c r="M50" s="133"/>
    </row>
    <row r="51" spans="9:13" ht="15">
      <c r="I51" s="133"/>
      <c r="J51" s="135"/>
      <c r="K51" s="138"/>
      <c r="L51" s="133"/>
      <c r="M51" s="133"/>
    </row>
    <row r="52" spans="1:13" ht="15">
      <c r="A52" s="135"/>
      <c r="B52" s="135"/>
      <c r="C52" s="135"/>
      <c r="D52" s="135"/>
      <c r="E52" s="135"/>
      <c r="F52" s="135"/>
      <c r="G52" s="135"/>
      <c r="H52" s="135"/>
      <c r="I52" s="133"/>
      <c r="J52" s="135"/>
      <c r="K52" s="139"/>
      <c r="L52" s="133"/>
      <c r="M52" s="133"/>
    </row>
    <row r="53" spans="1:13" ht="15">
      <c r="A53" s="135"/>
      <c r="B53" s="135"/>
      <c r="C53" s="135"/>
      <c r="D53" s="135"/>
      <c r="E53" s="135"/>
      <c r="F53" s="135"/>
      <c r="G53" s="135"/>
      <c r="H53" s="135"/>
      <c r="I53" s="133"/>
      <c r="J53" s="135"/>
      <c r="K53" s="139"/>
      <c r="L53" s="133"/>
      <c r="M53" s="133"/>
    </row>
    <row r="54" spans="1:13" ht="15">
      <c r="A54" s="135"/>
      <c r="B54" s="135"/>
      <c r="C54" s="135"/>
      <c r="D54" s="135"/>
      <c r="E54" s="135"/>
      <c r="F54" s="135"/>
      <c r="G54" s="135"/>
      <c r="H54" s="135"/>
      <c r="I54" s="133"/>
      <c r="J54" s="135"/>
      <c r="K54" s="139"/>
      <c r="L54" s="133"/>
      <c r="M54" s="133"/>
    </row>
    <row r="55" spans="1:13" ht="15">
      <c r="A55" s="135"/>
      <c r="B55" s="135"/>
      <c r="C55" s="135"/>
      <c r="D55" s="135"/>
      <c r="E55" s="135"/>
      <c r="F55" s="135"/>
      <c r="G55" s="135"/>
      <c r="H55" s="135"/>
      <c r="I55" s="133"/>
      <c r="J55" s="135"/>
      <c r="K55" s="138"/>
      <c r="L55" s="133"/>
      <c r="M55" s="133"/>
    </row>
    <row r="56" spans="1:13" ht="15">
      <c r="A56" s="135"/>
      <c r="B56" s="135"/>
      <c r="C56" s="135"/>
      <c r="D56" s="135"/>
      <c r="E56" s="135"/>
      <c r="F56" s="135"/>
      <c r="G56" s="135"/>
      <c r="H56" s="135"/>
      <c r="I56" s="133"/>
      <c r="J56" s="135"/>
      <c r="K56" s="138"/>
      <c r="L56" s="133"/>
      <c r="M56" s="133"/>
    </row>
    <row r="57" spans="1:13" ht="15">
      <c r="A57" s="135"/>
      <c r="B57" s="135"/>
      <c r="C57" s="135"/>
      <c r="D57" s="135"/>
      <c r="E57" s="135"/>
      <c r="F57" s="135"/>
      <c r="G57" s="135"/>
      <c r="H57" s="135"/>
      <c r="I57" s="133"/>
      <c r="J57" s="135"/>
      <c r="K57" s="138"/>
      <c r="L57" s="133"/>
      <c r="M57" s="133"/>
    </row>
    <row r="58" spans="1:13" ht="15">
      <c r="A58" s="135"/>
      <c r="B58" s="135"/>
      <c r="C58" s="135"/>
      <c r="D58" s="135"/>
      <c r="E58" s="135"/>
      <c r="F58" s="135"/>
      <c r="G58" s="135"/>
      <c r="H58" s="135"/>
      <c r="I58" s="133"/>
      <c r="J58" s="135"/>
      <c r="K58" s="138"/>
      <c r="L58" s="133"/>
      <c r="M58" s="133"/>
    </row>
    <row r="59" spans="1:13" ht="15">
      <c r="A59" s="135"/>
      <c r="B59" s="135"/>
      <c r="C59" s="135"/>
      <c r="D59" s="135"/>
      <c r="E59" s="135"/>
      <c r="F59" s="135"/>
      <c r="G59" s="135"/>
      <c r="H59" s="135"/>
      <c r="I59" s="133"/>
      <c r="J59" s="135"/>
      <c r="K59" s="138"/>
      <c r="L59" s="133"/>
      <c r="M59" s="133"/>
    </row>
    <row r="60" spans="11:13" ht="15">
      <c r="K60" s="140"/>
      <c r="L60" s="133"/>
      <c r="M60" s="133"/>
    </row>
    <row r="61" spans="12:13" ht="15">
      <c r="L61" s="133"/>
      <c r="M61" s="133"/>
    </row>
    <row r="62" spans="12:13" ht="15">
      <c r="L62" s="133"/>
      <c r="M62" s="133"/>
    </row>
    <row r="63" spans="11:13" ht="15">
      <c r="K63" s="141"/>
      <c r="L63" s="133"/>
      <c r="M63" s="133"/>
    </row>
  </sheetData>
  <mergeCells count="3">
    <mergeCell ref="E14:G14"/>
    <mergeCell ref="A9:M10"/>
    <mergeCell ref="A41:L43"/>
  </mergeCells>
  <printOptions horizontalCentered="1"/>
  <pageMargins left="0.75" right="0" top="0.5" bottom="0.5" header="0.5" footer="0.5"/>
  <pageSetup fitToHeight="1" fitToWidth="1" horizontalDpi="600" verticalDpi="600" orientation="landscape" scale="87"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codeName="Sheet6"/>
  <dimension ref="A1:Q3650"/>
  <sheetViews>
    <sheetView zoomScaleSheetLayoutView="100" workbookViewId="0" topLeftCell="A83">
      <selection activeCell="H104" sqref="H104"/>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5">
      <c r="A1" s="25"/>
      <c r="B1" s="25"/>
      <c r="C1" s="25"/>
      <c r="D1" s="25"/>
      <c r="E1" s="25"/>
      <c r="F1" s="25"/>
    </row>
    <row r="2" spans="1:6" ht="15">
      <c r="A2" s="25"/>
      <c r="B2" s="25"/>
      <c r="C2" s="25"/>
      <c r="D2" s="25"/>
      <c r="E2" s="25"/>
      <c r="F2" s="25"/>
    </row>
    <row r="3" spans="1:6" ht="15">
      <c r="A3" s="25"/>
      <c r="B3" s="25"/>
      <c r="C3" s="25"/>
      <c r="D3" s="25"/>
      <c r="E3" s="25"/>
      <c r="F3" s="25"/>
    </row>
    <row r="4" spans="1:6" ht="15">
      <c r="A4" s="25"/>
      <c r="B4" s="25"/>
      <c r="C4" s="25"/>
      <c r="D4" s="25"/>
      <c r="E4" s="25"/>
      <c r="F4" s="25"/>
    </row>
    <row r="5" spans="1:6" ht="15">
      <c r="A5" s="25"/>
      <c r="B5" s="25"/>
      <c r="C5" s="25"/>
      <c r="D5" s="25"/>
      <c r="E5" s="25"/>
      <c r="F5" s="25"/>
    </row>
    <row r="6" spans="1:6" ht="15">
      <c r="A6" s="26" t="s">
        <v>0</v>
      </c>
      <c r="B6" s="25"/>
      <c r="C6" s="25"/>
      <c r="D6" s="25"/>
      <c r="E6" s="25"/>
      <c r="F6" s="25"/>
    </row>
    <row r="7" spans="1:17" ht="15">
      <c r="A7" s="27" t="s">
        <v>1</v>
      </c>
      <c r="B7" s="25"/>
      <c r="C7" s="25"/>
      <c r="D7" s="25"/>
      <c r="E7" s="25"/>
      <c r="F7" s="25"/>
      <c r="H7" s="142"/>
      <c r="I7" s="142"/>
      <c r="J7" s="142"/>
      <c r="K7" s="142"/>
      <c r="L7" s="142"/>
      <c r="M7" s="142"/>
      <c r="N7" s="142"/>
      <c r="O7" s="142"/>
      <c r="P7" s="142"/>
      <c r="Q7" s="142"/>
    </row>
    <row r="8" spans="1:17" ht="15">
      <c r="A8" s="25"/>
      <c r="B8" s="25"/>
      <c r="C8" s="25"/>
      <c r="E8" s="25"/>
      <c r="F8" s="25"/>
      <c r="H8" s="142"/>
      <c r="I8" s="142"/>
      <c r="J8" s="142"/>
      <c r="K8" s="142"/>
      <c r="L8" s="142"/>
      <c r="M8" s="142"/>
      <c r="N8" s="142"/>
      <c r="O8" s="142"/>
      <c r="P8" s="142"/>
      <c r="Q8" s="142"/>
    </row>
    <row r="9" spans="1:17" ht="15" customHeight="1">
      <c r="A9" s="290" t="s">
        <v>276</v>
      </c>
      <c r="B9" s="291"/>
      <c r="C9" s="291"/>
      <c r="D9" s="291"/>
      <c r="E9" s="291"/>
      <c r="F9" s="291"/>
      <c r="H9" s="142"/>
      <c r="I9" s="142"/>
      <c r="J9" s="142"/>
      <c r="K9" s="142"/>
      <c r="L9" s="142"/>
      <c r="M9" s="142"/>
      <c r="N9" s="142"/>
      <c r="O9" s="142"/>
      <c r="P9" s="142"/>
      <c r="Q9" s="142"/>
    </row>
    <row r="10" spans="1:17" ht="15">
      <c r="A10" s="291"/>
      <c r="B10" s="291"/>
      <c r="C10" s="291"/>
      <c r="D10" s="291"/>
      <c r="E10" s="291"/>
      <c r="F10" s="291"/>
      <c r="H10" s="142"/>
      <c r="I10" s="142"/>
      <c r="J10" s="142"/>
      <c r="K10" s="142"/>
      <c r="L10" s="142"/>
      <c r="M10" s="142"/>
      <c r="N10" s="142"/>
      <c r="O10" s="142"/>
      <c r="P10" s="142"/>
      <c r="Q10" s="142"/>
    </row>
    <row r="11" spans="1:17" ht="15">
      <c r="A11" s="235" t="s">
        <v>2</v>
      </c>
      <c r="B11" s="28"/>
      <c r="C11" s="28"/>
      <c r="D11" s="89"/>
      <c r="E11" s="58"/>
      <c r="F11" s="89"/>
      <c r="H11" s="142"/>
      <c r="I11" s="142"/>
      <c r="J11" s="142"/>
      <c r="K11" s="142"/>
      <c r="L11" s="142"/>
      <c r="M11" s="142"/>
      <c r="N11" s="142"/>
      <c r="O11" s="142"/>
      <c r="P11" s="142"/>
      <c r="Q11" s="142"/>
    </row>
    <row r="12" spans="1:17" ht="15">
      <c r="A12" s="235"/>
      <c r="B12" s="25"/>
      <c r="C12" s="10"/>
      <c r="D12" s="292" t="s">
        <v>277</v>
      </c>
      <c r="E12" s="293"/>
      <c r="F12" s="293"/>
      <c r="H12" s="142"/>
      <c r="I12" s="142"/>
      <c r="J12" s="142"/>
      <c r="K12" s="142"/>
      <c r="L12" s="142"/>
      <c r="M12" s="142"/>
      <c r="N12" s="142"/>
      <c r="O12" s="142"/>
      <c r="P12" s="142"/>
      <c r="Q12" s="142"/>
    </row>
    <row r="13" spans="1:17" ht="15">
      <c r="A13" s="25"/>
      <c r="B13" s="25"/>
      <c r="C13" s="25"/>
      <c r="D13" s="39" t="s">
        <v>268</v>
      </c>
      <c r="E13" s="25"/>
      <c r="F13" s="39" t="s">
        <v>269</v>
      </c>
      <c r="H13" s="142"/>
      <c r="I13" s="142"/>
      <c r="J13" s="142"/>
      <c r="K13" s="230"/>
      <c r="L13" s="142"/>
      <c r="M13" s="142"/>
      <c r="N13" s="142"/>
      <c r="O13" s="142"/>
      <c r="P13" s="142"/>
      <c r="Q13" s="142"/>
    </row>
    <row r="14" spans="1:17" ht="15">
      <c r="A14" s="25"/>
      <c r="B14" s="25"/>
      <c r="C14" s="25"/>
      <c r="D14" s="34" t="s">
        <v>11</v>
      </c>
      <c r="E14" s="25"/>
      <c r="F14" s="34" t="s">
        <v>11</v>
      </c>
      <c r="H14" s="142"/>
      <c r="I14" s="142"/>
      <c r="J14" s="142"/>
      <c r="K14" s="231"/>
      <c r="L14" s="142"/>
      <c r="M14" s="142"/>
      <c r="N14" s="142"/>
      <c r="O14" s="142"/>
      <c r="P14" s="142"/>
      <c r="Q14" s="142"/>
    </row>
    <row r="15" spans="1:17" ht="15">
      <c r="A15" s="25"/>
      <c r="B15" s="25"/>
      <c r="C15" s="11"/>
      <c r="D15" s="25"/>
      <c r="E15" s="25"/>
      <c r="F15" s="25"/>
      <c r="H15" s="142"/>
      <c r="I15" s="142"/>
      <c r="J15" s="232"/>
      <c r="K15" s="142"/>
      <c r="L15" s="142"/>
      <c r="M15" s="142"/>
      <c r="N15" s="142"/>
      <c r="O15" s="142"/>
      <c r="P15" s="142"/>
      <c r="Q15" s="142"/>
    </row>
    <row r="16" spans="1:17" ht="15">
      <c r="A16" s="11" t="s">
        <v>36</v>
      </c>
      <c r="B16" s="11"/>
      <c r="C16" s="25"/>
      <c r="D16" s="25"/>
      <c r="E16" s="25"/>
      <c r="F16" s="25"/>
      <c r="H16" s="232"/>
      <c r="I16" s="232"/>
      <c r="J16" s="142"/>
      <c r="K16" s="142"/>
      <c r="L16" s="142"/>
      <c r="M16" s="142"/>
      <c r="N16" s="142"/>
      <c r="O16" s="142"/>
      <c r="P16" s="142"/>
      <c r="Q16" s="142"/>
    </row>
    <row r="17" spans="1:17" ht="15">
      <c r="A17" s="33" t="s">
        <v>12</v>
      </c>
      <c r="B17" s="25"/>
      <c r="C17" s="25"/>
      <c r="D17" s="71">
        <v>1981</v>
      </c>
      <c r="E17" s="25"/>
      <c r="F17" s="71">
        <v>6564</v>
      </c>
      <c r="H17" s="233"/>
      <c r="I17" s="142"/>
      <c r="J17" s="142"/>
      <c r="K17" s="143"/>
      <c r="L17" s="142"/>
      <c r="M17" s="142"/>
      <c r="N17" s="142"/>
      <c r="O17" s="142"/>
      <c r="P17" s="142"/>
      <c r="Q17" s="142"/>
    </row>
    <row r="18" spans="1:17" ht="15">
      <c r="A18" s="33" t="s">
        <v>13</v>
      </c>
      <c r="B18" s="25"/>
      <c r="C18" s="25"/>
      <c r="D18" s="71"/>
      <c r="E18" s="25"/>
      <c r="F18" s="71"/>
      <c r="H18" s="233"/>
      <c r="I18" s="142"/>
      <c r="J18" s="142"/>
      <c r="K18" s="143"/>
      <c r="L18" s="142"/>
      <c r="M18" s="142"/>
      <c r="N18" s="142"/>
      <c r="O18" s="142"/>
      <c r="P18" s="142"/>
      <c r="Q18" s="142"/>
    </row>
    <row r="19" spans="1:17" ht="15">
      <c r="A19" s="33"/>
      <c r="B19" s="25" t="s">
        <v>212</v>
      </c>
      <c r="C19" s="25"/>
      <c r="D19" s="71">
        <v>20</v>
      </c>
      <c r="E19" s="25"/>
      <c r="F19" s="71">
        <v>35</v>
      </c>
      <c r="H19" s="233"/>
      <c r="I19" s="142"/>
      <c r="J19" s="142"/>
      <c r="K19" s="143"/>
      <c r="L19" s="142"/>
      <c r="M19" s="142"/>
      <c r="N19" s="142"/>
      <c r="O19" s="142"/>
      <c r="P19" s="142"/>
      <c r="Q19" s="142"/>
    </row>
    <row r="20" spans="1:17" ht="15">
      <c r="A20" s="33"/>
      <c r="B20" s="25" t="s">
        <v>257</v>
      </c>
      <c r="C20" s="25"/>
      <c r="D20" s="71">
        <v>0</v>
      </c>
      <c r="E20" s="25"/>
      <c r="F20" s="71">
        <v>-76</v>
      </c>
      <c r="H20" s="233"/>
      <c r="I20" s="142"/>
      <c r="J20" s="142"/>
      <c r="K20" s="143"/>
      <c r="L20" s="142"/>
      <c r="M20" s="142"/>
      <c r="N20" s="142"/>
      <c r="O20" s="142"/>
      <c r="P20" s="142"/>
      <c r="Q20" s="142"/>
    </row>
    <row r="21" spans="1:17" ht="15">
      <c r="A21" s="33"/>
      <c r="B21" s="25" t="s">
        <v>278</v>
      </c>
      <c r="C21" s="25"/>
      <c r="D21" s="71">
        <v>0</v>
      </c>
      <c r="E21" s="25"/>
      <c r="F21" s="71">
        <v>124</v>
      </c>
      <c r="H21" s="233"/>
      <c r="I21" s="142"/>
      <c r="J21" s="142"/>
      <c r="K21" s="143"/>
      <c r="L21" s="142"/>
      <c r="M21" s="142"/>
      <c r="N21" s="142"/>
      <c r="O21" s="142"/>
      <c r="P21" s="142"/>
      <c r="Q21" s="142"/>
    </row>
    <row r="22" spans="1:17" ht="15">
      <c r="A22" s="33"/>
      <c r="B22" s="25" t="s">
        <v>260</v>
      </c>
      <c r="C22" s="25"/>
      <c r="D22" s="71">
        <v>-350</v>
      </c>
      <c r="E22" s="25"/>
      <c r="F22" s="71">
        <v>0</v>
      </c>
      <c r="H22" s="233"/>
      <c r="I22" s="142"/>
      <c r="J22" s="142"/>
      <c r="K22" s="143"/>
      <c r="L22" s="142"/>
      <c r="M22" s="142"/>
      <c r="N22" s="142"/>
      <c r="O22" s="142"/>
      <c r="P22" s="142"/>
      <c r="Q22" s="142"/>
    </row>
    <row r="23" spans="1:17" ht="15">
      <c r="A23" s="33"/>
      <c r="B23" s="25" t="s">
        <v>165</v>
      </c>
      <c r="C23" s="25"/>
      <c r="D23" s="71">
        <v>-665</v>
      </c>
      <c r="E23" s="25"/>
      <c r="F23" s="71">
        <v>-188</v>
      </c>
      <c r="H23" s="233"/>
      <c r="I23" s="142"/>
      <c r="J23" s="142"/>
      <c r="K23" s="143"/>
      <c r="L23" s="142"/>
      <c r="M23" s="142"/>
      <c r="N23" s="142"/>
      <c r="O23" s="142"/>
      <c r="P23" s="142"/>
      <c r="Q23" s="142"/>
    </row>
    <row r="24" spans="1:17" ht="15">
      <c r="A24" s="33"/>
      <c r="B24" s="25" t="s">
        <v>116</v>
      </c>
      <c r="C24" s="25"/>
      <c r="D24" s="71">
        <v>-2</v>
      </c>
      <c r="E24" s="25"/>
      <c r="F24" s="71">
        <v>-8</v>
      </c>
      <c r="H24" s="233"/>
      <c r="I24" s="142"/>
      <c r="J24" s="142"/>
      <c r="K24" s="143"/>
      <c r="L24" s="142"/>
      <c r="M24" s="142"/>
      <c r="N24" s="142"/>
      <c r="O24" s="142"/>
      <c r="P24" s="142"/>
      <c r="Q24" s="142"/>
    </row>
    <row r="25" spans="1:17" ht="15">
      <c r="A25" s="33"/>
      <c r="B25" s="25" t="s">
        <v>188</v>
      </c>
      <c r="C25" s="25"/>
      <c r="D25" s="71">
        <v>-197</v>
      </c>
      <c r="E25" s="101"/>
      <c r="F25" s="71">
        <v>-366</v>
      </c>
      <c r="H25" s="233"/>
      <c r="I25" s="142"/>
      <c r="J25" s="142"/>
      <c r="K25" s="143"/>
      <c r="L25" s="142"/>
      <c r="M25" s="142"/>
      <c r="N25" s="142"/>
      <c r="O25" s="142"/>
      <c r="P25" s="142"/>
      <c r="Q25" s="142"/>
    </row>
    <row r="26" spans="1:17" ht="15">
      <c r="A26" s="33"/>
      <c r="B26" s="25" t="s">
        <v>231</v>
      </c>
      <c r="C26" s="25"/>
      <c r="D26" s="71">
        <v>49</v>
      </c>
      <c r="E26" s="101"/>
      <c r="F26" s="71">
        <v>56</v>
      </c>
      <c r="H26" s="233"/>
      <c r="I26" s="142"/>
      <c r="J26" s="142"/>
      <c r="K26" s="143"/>
      <c r="L26" s="142"/>
      <c r="M26" s="142"/>
      <c r="N26" s="142"/>
      <c r="O26" s="142"/>
      <c r="P26" s="142"/>
      <c r="Q26" s="142"/>
    </row>
    <row r="27" spans="1:17" ht="15">
      <c r="A27" s="25"/>
      <c r="B27" s="25" t="s">
        <v>14</v>
      </c>
      <c r="C27" s="25"/>
      <c r="D27" s="72">
        <v>258</v>
      </c>
      <c r="E27" s="101"/>
      <c r="F27" s="72">
        <v>273</v>
      </c>
      <c r="G27" s="13"/>
      <c r="H27" s="142"/>
      <c r="I27" s="142"/>
      <c r="J27" s="142"/>
      <c r="K27" s="143"/>
      <c r="L27" s="142"/>
      <c r="M27" s="142"/>
      <c r="N27" s="142"/>
      <c r="O27" s="142"/>
      <c r="P27" s="142"/>
      <c r="Q27" s="142"/>
    </row>
    <row r="28" spans="1:17" ht="15">
      <c r="A28" s="25" t="s">
        <v>15</v>
      </c>
      <c r="B28" s="25"/>
      <c r="C28" s="25"/>
      <c r="D28" s="71">
        <f>SUM(D17:D27)</f>
        <v>1094</v>
      </c>
      <c r="E28" s="101"/>
      <c r="F28" s="71">
        <f>SUM(F17:F27)</f>
        <v>6414</v>
      </c>
      <c r="G28" s="13"/>
      <c r="H28" s="142"/>
      <c r="I28" s="142"/>
      <c r="J28" s="142"/>
      <c r="K28" s="143"/>
      <c r="L28" s="142"/>
      <c r="M28" s="142"/>
      <c r="N28" s="142"/>
      <c r="O28" s="142"/>
      <c r="P28" s="142"/>
      <c r="Q28" s="142"/>
    </row>
    <row r="29" spans="1:17" ht="15">
      <c r="A29" s="25"/>
      <c r="B29" s="25" t="s">
        <v>3</v>
      </c>
      <c r="C29" s="25"/>
      <c r="D29" s="71">
        <v>-48</v>
      </c>
      <c r="E29" s="101"/>
      <c r="F29" s="71">
        <v>973</v>
      </c>
      <c r="G29" s="13"/>
      <c r="H29" s="142"/>
      <c r="I29" s="142"/>
      <c r="J29" s="142"/>
      <c r="K29" s="143"/>
      <c r="L29" s="142"/>
      <c r="M29" s="142"/>
      <c r="N29" s="142"/>
      <c r="O29" s="142"/>
      <c r="P29" s="142"/>
      <c r="Q29" s="142"/>
    </row>
    <row r="30" spans="1:17" ht="15">
      <c r="A30" s="25"/>
      <c r="B30" s="25" t="s">
        <v>16</v>
      </c>
      <c r="C30" s="25"/>
      <c r="D30" s="71">
        <v>2293</v>
      </c>
      <c r="E30" s="101"/>
      <c r="F30" s="71">
        <v>-1729</v>
      </c>
      <c r="H30" s="142"/>
      <c r="I30" s="142"/>
      <c r="J30" s="142"/>
      <c r="K30" s="143"/>
      <c r="L30" s="142"/>
      <c r="M30" s="142"/>
      <c r="N30" s="142"/>
      <c r="O30" s="142"/>
      <c r="P30" s="142"/>
      <c r="Q30" s="142"/>
    </row>
    <row r="31" spans="1:17" ht="15">
      <c r="A31" s="25"/>
      <c r="B31" s="25" t="s">
        <v>17</v>
      </c>
      <c r="C31" s="25"/>
      <c r="D31" s="72">
        <v>-1066</v>
      </c>
      <c r="E31" s="101"/>
      <c r="F31" s="72">
        <v>-1218</v>
      </c>
      <c r="H31" s="142"/>
      <c r="I31" s="142"/>
      <c r="J31" s="142"/>
      <c r="K31" s="143"/>
      <c r="L31" s="142"/>
      <c r="M31" s="142"/>
      <c r="N31" s="142"/>
      <c r="O31" s="142"/>
      <c r="P31" s="142"/>
      <c r="Q31" s="142"/>
    </row>
    <row r="32" spans="1:17" ht="15">
      <c r="A32" s="25"/>
      <c r="B32" s="25"/>
      <c r="C32" s="25"/>
      <c r="D32" s="71">
        <f>SUM(D28:D31)</f>
        <v>2273</v>
      </c>
      <c r="E32" s="35"/>
      <c r="F32" s="71">
        <f>SUM(F28:F31)</f>
        <v>4440</v>
      </c>
      <c r="H32" s="142"/>
      <c r="I32" s="142"/>
      <c r="J32" s="142"/>
      <c r="K32" s="143"/>
      <c r="L32" s="142"/>
      <c r="M32" s="142"/>
      <c r="N32" s="142"/>
      <c r="O32" s="142"/>
      <c r="P32" s="142"/>
      <c r="Q32" s="142"/>
    </row>
    <row r="33" spans="1:17" ht="15">
      <c r="A33" s="25"/>
      <c r="B33" s="25" t="s">
        <v>223</v>
      </c>
      <c r="C33" s="25"/>
      <c r="D33" s="71">
        <v>-95</v>
      </c>
      <c r="E33" s="101"/>
      <c r="F33" s="71">
        <v>660</v>
      </c>
      <c r="H33" s="142"/>
      <c r="I33" s="142"/>
      <c r="J33" s="142"/>
      <c r="K33" s="143"/>
      <c r="L33" s="142"/>
      <c r="M33" s="142"/>
      <c r="N33" s="142"/>
      <c r="O33" s="142"/>
      <c r="P33" s="142"/>
      <c r="Q33" s="142"/>
    </row>
    <row r="34" spans="1:17" ht="15">
      <c r="A34" s="25" t="s">
        <v>100</v>
      </c>
      <c r="B34" s="25"/>
      <c r="C34" s="25"/>
      <c r="D34" s="73">
        <f>SUM(D32:D33)</f>
        <v>2178</v>
      </c>
      <c r="E34" s="101"/>
      <c r="F34" s="73">
        <f>SUM(F32:F33)</f>
        <v>5100</v>
      </c>
      <c r="H34" s="142"/>
      <c r="I34" s="142"/>
      <c r="J34" s="142"/>
      <c r="K34" s="143"/>
      <c r="L34" s="142"/>
      <c r="M34" s="142"/>
      <c r="N34" s="142"/>
      <c r="O34" s="142"/>
      <c r="P34" s="142"/>
      <c r="Q34" s="142"/>
    </row>
    <row r="35" spans="1:17" ht="15">
      <c r="A35" s="25"/>
      <c r="B35" s="25"/>
      <c r="C35" s="25"/>
      <c r="D35" s="71"/>
      <c r="E35" s="101"/>
      <c r="F35" s="71"/>
      <c r="H35" s="142"/>
      <c r="I35" s="142"/>
      <c r="J35" s="142"/>
      <c r="K35" s="143"/>
      <c r="L35" s="142"/>
      <c r="M35" s="142"/>
      <c r="N35" s="142"/>
      <c r="O35" s="142"/>
      <c r="P35" s="142"/>
      <c r="Q35" s="142"/>
    </row>
    <row r="36" spans="1:17" ht="15">
      <c r="A36" s="11" t="s">
        <v>37</v>
      </c>
      <c r="B36" s="25"/>
      <c r="C36" s="25"/>
      <c r="D36" s="71"/>
      <c r="E36" s="101"/>
      <c r="F36" s="71"/>
      <c r="G36" s="13"/>
      <c r="H36" s="232"/>
      <c r="I36" s="142"/>
      <c r="J36" s="142"/>
      <c r="K36" s="143"/>
      <c r="L36" s="142"/>
      <c r="M36" s="142"/>
      <c r="N36" s="142"/>
      <c r="O36" s="142"/>
      <c r="P36" s="142"/>
      <c r="Q36" s="142"/>
    </row>
    <row r="37" spans="1:17" ht="15">
      <c r="A37" s="25"/>
      <c r="B37" s="25" t="s">
        <v>103</v>
      </c>
      <c r="C37" s="25"/>
      <c r="D37" s="71">
        <v>-62</v>
      </c>
      <c r="E37" s="101"/>
      <c r="F37" s="71">
        <v>-108</v>
      </c>
      <c r="H37" s="142"/>
      <c r="I37" s="142"/>
      <c r="J37" s="142"/>
      <c r="K37" s="143"/>
      <c r="L37" s="142"/>
      <c r="M37" s="142"/>
      <c r="N37" s="142"/>
      <c r="O37" s="142"/>
      <c r="P37" s="142"/>
      <c r="Q37" s="142"/>
    </row>
    <row r="38" spans="1:17" ht="15">
      <c r="A38" s="25"/>
      <c r="B38" s="25" t="s">
        <v>261</v>
      </c>
      <c r="C38" s="25"/>
      <c r="D38" s="247">
        <v>-12599</v>
      </c>
      <c r="E38" s="101"/>
      <c r="F38" s="71">
        <v>-158</v>
      </c>
      <c r="H38" s="142"/>
      <c r="I38" s="142"/>
      <c r="J38" s="142"/>
      <c r="K38" s="143"/>
      <c r="L38" s="142"/>
      <c r="M38" s="142"/>
      <c r="N38" s="142"/>
      <c r="O38" s="142"/>
      <c r="P38" s="142"/>
      <c r="Q38" s="142"/>
    </row>
    <row r="39" spans="1:17" ht="15">
      <c r="A39" s="25"/>
      <c r="B39" s="25" t="s">
        <v>258</v>
      </c>
      <c r="C39" s="25"/>
      <c r="D39" s="71">
        <v>0</v>
      </c>
      <c r="E39" s="101"/>
      <c r="F39" s="71">
        <v>76</v>
      </c>
      <c r="H39" s="142"/>
      <c r="I39" s="142"/>
      <c r="J39" s="142"/>
      <c r="K39" s="143"/>
      <c r="L39" s="142"/>
      <c r="M39" s="142"/>
      <c r="N39" s="142"/>
      <c r="O39" s="142"/>
      <c r="P39" s="142"/>
      <c r="Q39" s="142"/>
    </row>
    <row r="40" spans="1:17" ht="15">
      <c r="A40" s="25"/>
      <c r="B40" s="25" t="s">
        <v>279</v>
      </c>
      <c r="C40" s="25"/>
      <c r="D40" s="71">
        <v>0</v>
      </c>
      <c r="E40" s="101"/>
      <c r="F40" s="71">
        <v>5359</v>
      </c>
      <c r="H40" s="142"/>
      <c r="I40" s="142"/>
      <c r="J40" s="142"/>
      <c r="K40" s="143"/>
      <c r="L40" s="142"/>
      <c r="M40" s="142"/>
      <c r="N40" s="142"/>
      <c r="O40" s="142"/>
      <c r="P40" s="142"/>
      <c r="Q40" s="142"/>
    </row>
    <row r="41" spans="1:17" ht="15">
      <c r="A41" s="25"/>
      <c r="B41" s="25" t="s">
        <v>152</v>
      </c>
      <c r="C41" s="25"/>
      <c r="D41" s="71">
        <v>1415</v>
      </c>
      <c r="E41" s="101"/>
      <c r="F41" s="71">
        <v>317</v>
      </c>
      <c r="H41" s="142"/>
      <c r="I41" s="142"/>
      <c r="J41" s="142"/>
      <c r="K41" s="143"/>
      <c r="L41" s="142"/>
      <c r="M41" s="142"/>
      <c r="N41" s="142"/>
      <c r="O41" s="142"/>
      <c r="P41" s="142"/>
      <c r="Q41" s="142"/>
    </row>
    <row r="42" spans="1:17" ht="15">
      <c r="A42" s="25"/>
      <c r="B42" s="25" t="s">
        <v>116</v>
      </c>
      <c r="C42" s="25"/>
      <c r="D42" s="71">
        <v>2</v>
      </c>
      <c r="E42" s="101"/>
      <c r="F42" s="71">
        <v>8</v>
      </c>
      <c r="H42" s="142"/>
      <c r="I42" s="142"/>
      <c r="J42" s="142"/>
      <c r="K42" s="143"/>
      <c r="L42" s="142"/>
      <c r="M42" s="142"/>
      <c r="N42" s="142"/>
      <c r="O42" s="142"/>
      <c r="P42" s="142"/>
      <c r="Q42" s="142"/>
    </row>
    <row r="43" spans="1:17" ht="15">
      <c r="A43" s="25" t="s">
        <v>101</v>
      </c>
      <c r="B43" s="25"/>
      <c r="C43" s="25"/>
      <c r="D43" s="73">
        <f>SUM(D37:D42)</f>
        <v>-11244</v>
      </c>
      <c r="E43" s="101"/>
      <c r="F43" s="73">
        <f>SUM(F37:F42)</f>
        <v>5494</v>
      </c>
      <c r="H43" s="142"/>
      <c r="I43" s="142"/>
      <c r="J43" s="142"/>
      <c r="K43" s="143"/>
      <c r="L43" s="142"/>
      <c r="M43" s="142"/>
      <c r="N43" s="142"/>
      <c r="O43" s="142"/>
      <c r="P43" s="142"/>
      <c r="Q43" s="142"/>
    </row>
    <row r="44" spans="1:17" ht="15">
      <c r="A44" s="25"/>
      <c r="B44" s="25"/>
      <c r="C44" s="25"/>
      <c r="D44" s="35"/>
      <c r="E44" s="101"/>
      <c r="F44" s="35"/>
      <c r="H44" s="142"/>
      <c r="I44" s="142"/>
      <c r="J44" s="142"/>
      <c r="K44" s="143"/>
      <c r="L44" s="142"/>
      <c r="M44" s="142"/>
      <c r="N44" s="142"/>
      <c r="O44" s="142"/>
      <c r="P44" s="142"/>
      <c r="Q44" s="142"/>
    </row>
    <row r="45" spans="1:17" ht="15">
      <c r="A45" s="11" t="s">
        <v>234</v>
      </c>
      <c r="B45" s="25"/>
      <c r="C45" s="25"/>
      <c r="D45" s="71"/>
      <c r="E45" s="101"/>
      <c r="F45" s="71"/>
      <c r="H45" s="232"/>
      <c r="I45" s="142"/>
      <c r="J45" s="142"/>
      <c r="K45" s="143"/>
      <c r="L45" s="142"/>
      <c r="M45" s="142"/>
      <c r="N45" s="142"/>
      <c r="O45" s="142"/>
      <c r="P45" s="142"/>
      <c r="Q45" s="142"/>
    </row>
    <row r="46" spans="1:17" ht="15">
      <c r="A46" s="25"/>
      <c r="B46" s="25" t="s">
        <v>207</v>
      </c>
      <c r="C46" s="25"/>
      <c r="D46" s="71">
        <v>0</v>
      </c>
      <c r="E46" s="101"/>
      <c r="F46" s="71">
        <v>6</v>
      </c>
      <c r="H46" s="142"/>
      <c r="I46" s="142"/>
      <c r="J46" s="142"/>
      <c r="K46" s="143"/>
      <c r="L46" s="142"/>
      <c r="M46" s="142"/>
      <c r="N46" s="142"/>
      <c r="O46" s="142"/>
      <c r="P46" s="142"/>
      <c r="Q46" s="142"/>
    </row>
    <row r="47" spans="1:17" ht="15">
      <c r="A47" s="25"/>
      <c r="B47" s="25" t="s">
        <v>259</v>
      </c>
      <c r="C47" s="25"/>
      <c r="D47" s="71">
        <v>-1811</v>
      </c>
      <c r="E47" s="101"/>
      <c r="F47" s="71">
        <v>-7245</v>
      </c>
      <c r="H47" s="142"/>
      <c r="I47" s="142"/>
      <c r="J47" s="142"/>
      <c r="K47" s="143"/>
      <c r="L47" s="142"/>
      <c r="M47" s="142"/>
      <c r="N47" s="142"/>
      <c r="O47" s="142"/>
      <c r="P47" s="142"/>
      <c r="Q47" s="142"/>
    </row>
    <row r="48" spans="1:17" ht="15">
      <c r="A48" s="1" t="s">
        <v>232</v>
      </c>
      <c r="C48" s="25"/>
      <c r="D48" s="73">
        <f>SUM(D46:D47)</f>
        <v>-1811</v>
      </c>
      <c r="E48" s="101"/>
      <c r="F48" s="73">
        <f>SUM(F46:F47)</f>
        <v>-7239</v>
      </c>
      <c r="H48" s="142"/>
      <c r="I48" s="142"/>
      <c r="J48" s="142"/>
      <c r="K48" s="143"/>
      <c r="L48" s="142"/>
      <c r="M48" s="142"/>
      <c r="N48" s="142"/>
      <c r="O48" s="142"/>
      <c r="P48" s="142"/>
      <c r="Q48" s="142"/>
    </row>
    <row r="49" spans="1:17" ht="15">
      <c r="A49" s="25"/>
      <c r="B49" s="25"/>
      <c r="C49" s="25"/>
      <c r="D49" s="25"/>
      <c r="E49" s="101"/>
      <c r="F49" s="25"/>
      <c r="H49" s="142"/>
      <c r="I49" s="142"/>
      <c r="J49" s="142"/>
      <c r="K49" s="142"/>
      <c r="L49" s="142"/>
      <c r="M49" s="142"/>
      <c r="N49" s="142"/>
      <c r="O49" s="142"/>
      <c r="P49" s="142"/>
      <c r="Q49" s="142"/>
    </row>
    <row r="50" spans="1:6" ht="15">
      <c r="A50" s="25"/>
      <c r="B50" s="25"/>
      <c r="C50" s="25"/>
      <c r="D50" s="25"/>
      <c r="E50" s="25"/>
      <c r="F50" s="25"/>
    </row>
    <row r="51" spans="1:17" ht="15.75">
      <c r="A51" s="76"/>
      <c r="B51" s="25"/>
      <c r="C51" s="25"/>
      <c r="D51" s="34"/>
      <c r="E51" s="101"/>
      <c r="F51" s="34"/>
      <c r="H51" s="142"/>
      <c r="I51" s="142"/>
      <c r="J51" s="142"/>
      <c r="K51" s="143"/>
      <c r="L51" s="142"/>
      <c r="M51" s="142"/>
      <c r="N51" s="142"/>
      <c r="O51" s="142"/>
      <c r="P51" s="142"/>
      <c r="Q51" s="142"/>
    </row>
    <row r="52" spans="1:17" ht="15.75">
      <c r="A52" s="76"/>
      <c r="B52" s="25"/>
      <c r="C52" s="25"/>
      <c r="D52" s="34"/>
      <c r="E52" s="101"/>
      <c r="F52" s="75" t="s">
        <v>64</v>
      </c>
      <c r="H52" s="142"/>
      <c r="I52" s="142"/>
      <c r="J52" s="142"/>
      <c r="K52" s="143"/>
      <c r="L52" s="142"/>
      <c r="M52" s="142"/>
      <c r="N52" s="142"/>
      <c r="O52" s="142"/>
      <c r="P52" s="142"/>
      <c r="Q52" s="142"/>
    </row>
    <row r="53" spans="1:6" ht="15">
      <c r="A53" s="25"/>
      <c r="B53" s="25"/>
      <c r="C53" s="25"/>
      <c r="D53" s="25"/>
      <c r="E53" s="25"/>
      <c r="F53" s="75"/>
    </row>
    <row r="54" spans="1:6" ht="15">
      <c r="A54" s="25"/>
      <c r="B54" s="25"/>
      <c r="C54" s="25"/>
      <c r="D54" s="25"/>
      <c r="E54" s="25"/>
      <c r="F54" s="75"/>
    </row>
    <row r="55" spans="1:6" ht="15">
      <c r="A55" s="25"/>
      <c r="B55" s="25"/>
      <c r="C55" s="25"/>
      <c r="D55" s="25"/>
      <c r="E55" s="25"/>
      <c r="F55" s="75"/>
    </row>
    <row r="56" spans="1:6" ht="15">
      <c r="A56" s="25"/>
      <c r="B56" s="25"/>
      <c r="C56" s="25"/>
      <c r="D56" s="25"/>
      <c r="E56" s="25"/>
      <c r="F56" s="75"/>
    </row>
    <row r="57" spans="1:6" ht="15">
      <c r="A57" s="25"/>
      <c r="B57" s="25"/>
      <c r="C57" s="25"/>
      <c r="D57" s="25"/>
      <c r="E57" s="25"/>
      <c r="F57" s="25"/>
    </row>
    <row r="58" spans="1:6" ht="15">
      <c r="A58" s="26" t="s">
        <v>0</v>
      </c>
      <c r="B58" s="25"/>
      <c r="C58" s="25"/>
      <c r="D58" s="25"/>
      <c r="E58" s="25"/>
      <c r="F58" s="25"/>
    </row>
    <row r="59" spans="1:6" ht="15">
      <c r="A59" s="27" t="s">
        <v>1</v>
      </c>
      <c r="B59" s="25"/>
      <c r="C59" s="25"/>
      <c r="D59" s="25"/>
      <c r="E59" s="25"/>
      <c r="F59" s="25"/>
    </row>
    <row r="60" spans="1:6" ht="15">
      <c r="A60" s="25"/>
      <c r="B60" s="25"/>
      <c r="C60" s="25"/>
      <c r="D60" s="25"/>
      <c r="E60" s="25"/>
      <c r="F60" s="25"/>
    </row>
    <row r="61" spans="1:6" ht="15" customHeight="1">
      <c r="A61" s="290" t="s">
        <v>276</v>
      </c>
      <c r="B61" s="291"/>
      <c r="C61" s="291"/>
      <c r="D61" s="291"/>
      <c r="E61" s="291"/>
      <c r="F61" s="291"/>
    </row>
    <row r="62" spans="1:6" ht="15">
      <c r="A62" s="291"/>
      <c r="B62" s="291"/>
      <c r="C62" s="291"/>
      <c r="D62" s="291"/>
      <c r="E62" s="291"/>
      <c r="F62" s="291"/>
    </row>
    <row r="63" spans="1:6" ht="15">
      <c r="A63" s="235" t="s">
        <v>2</v>
      </c>
      <c r="B63" s="28"/>
      <c r="C63" s="28"/>
      <c r="D63" s="28"/>
      <c r="E63" s="28"/>
      <c r="F63" s="28"/>
    </row>
    <row r="64" spans="1:6" ht="15">
      <c r="A64" s="27"/>
      <c r="B64" s="25"/>
      <c r="C64" s="25"/>
      <c r="D64" s="89"/>
      <c r="E64" s="58"/>
      <c r="F64" s="89"/>
    </row>
    <row r="65" spans="1:6" ht="15" customHeight="1">
      <c r="A65" s="11"/>
      <c r="B65" s="25"/>
      <c r="C65" s="25"/>
      <c r="D65" s="292" t="str">
        <f>D12</f>
        <v>9 months ended</v>
      </c>
      <c r="E65" s="293"/>
      <c r="F65" s="293"/>
    </row>
    <row r="66" spans="1:6" ht="15">
      <c r="A66" s="25"/>
      <c r="B66" s="25"/>
      <c r="C66" s="25"/>
      <c r="D66" s="39" t="str">
        <f>D13</f>
        <v>30 Sept 2009</v>
      </c>
      <c r="E66" s="25"/>
      <c r="F66" s="39" t="str">
        <f>F13</f>
        <v>30 Sept 2008</v>
      </c>
    </row>
    <row r="67" spans="1:6" ht="15">
      <c r="A67" s="25"/>
      <c r="B67" s="25"/>
      <c r="C67" s="25"/>
      <c r="D67" s="34" t="s">
        <v>11</v>
      </c>
      <c r="E67" s="25"/>
      <c r="F67" s="34" t="s">
        <v>11</v>
      </c>
    </row>
    <row r="68" spans="1:6" ht="15.75">
      <c r="A68" s="76"/>
      <c r="B68" s="25"/>
      <c r="C68" s="25"/>
      <c r="D68" s="34"/>
      <c r="E68" s="101"/>
      <c r="F68" s="34"/>
    </row>
    <row r="69" spans="1:17" ht="15">
      <c r="A69" s="11" t="s">
        <v>166</v>
      </c>
      <c r="B69" s="25"/>
      <c r="C69" s="25"/>
      <c r="D69" s="35">
        <f>D34+D43+D48</f>
        <v>-10877</v>
      </c>
      <c r="E69" s="101"/>
      <c r="F69" s="35">
        <f>F34+F43+F48</f>
        <v>3355</v>
      </c>
      <c r="H69" s="232"/>
      <c r="I69" s="142"/>
      <c r="J69" s="142"/>
      <c r="K69" s="143"/>
      <c r="L69" s="142"/>
      <c r="M69" s="142"/>
      <c r="N69" s="142"/>
      <c r="O69" s="142"/>
      <c r="P69" s="142"/>
      <c r="Q69" s="142"/>
    </row>
    <row r="70" spans="1:6" ht="15.75">
      <c r="A70" s="76"/>
      <c r="B70" s="25"/>
      <c r="C70" s="25"/>
      <c r="D70" s="34"/>
      <c r="E70" s="101"/>
      <c r="F70" s="34"/>
    </row>
    <row r="71" spans="1:6" ht="15">
      <c r="A71" s="11" t="s">
        <v>118</v>
      </c>
      <c r="B71" s="25"/>
      <c r="C71" s="25"/>
      <c r="D71" s="71"/>
      <c r="E71" s="101"/>
      <c r="F71" s="71"/>
    </row>
    <row r="72" spans="1:6" ht="15">
      <c r="A72" s="11"/>
      <c r="B72" s="11" t="s">
        <v>254</v>
      </c>
      <c r="C72" s="25"/>
      <c r="D72" s="71">
        <v>22174</v>
      </c>
      <c r="E72" s="101"/>
      <c r="F72" s="71">
        <v>16253</v>
      </c>
    </row>
    <row r="73" spans="1:6" ht="15">
      <c r="A73" s="11"/>
      <c r="B73" s="25"/>
      <c r="C73" s="25"/>
      <c r="D73" s="72"/>
      <c r="E73" s="101"/>
      <c r="F73" s="72"/>
    </row>
    <row r="74" spans="1:6" ht="15">
      <c r="A74" s="11" t="s">
        <v>119</v>
      </c>
      <c r="B74" s="25"/>
      <c r="C74" s="25"/>
      <c r="D74" s="71"/>
      <c r="E74" s="25"/>
      <c r="F74" s="71"/>
    </row>
    <row r="75" spans="1:6" ht="15.75" thickBot="1">
      <c r="A75" s="11"/>
      <c r="B75" s="11" t="s">
        <v>254</v>
      </c>
      <c r="C75" s="25"/>
      <c r="D75" s="74">
        <f>+D69+D72</f>
        <v>11297</v>
      </c>
      <c r="E75" s="25"/>
      <c r="F75" s="74">
        <f>+F69+F72</f>
        <v>19608</v>
      </c>
    </row>
    <row r="76" spans="1:5" ht="15">
      <c r="A76" s="25"/>
      <c r="B76" s="25"/>
      <c r="C76" s="25"/>
      <c r="D76" s="25"/>
      <c r="E76" s="25"/>
    </row>
    <row r="77" spans="1:6" ht="15.75">
      <c r="A77" s="76" t="s">
        <v>38</v>
      </c>
      <c r="B77" s="25"/>
      <c r="C77" s="25"/>
      <c r="D77" s="25"/>
      <c r="E77" s="25"/>
      <c r="F77" s="25"/>
    </row>
    <row r="78" spans="1:6" ht="15.75">
      <c r="A78" s="76"/>
      <c r="B78" s="25"/>
      <c r="C78" s="25"/>
      <c r="D78" s="34"/>
      <c r="E78" s="25"/>
      <c r="F78" s="34"/>
    </row>
    <row r="79" spans="1:6" ht="15">
      <c r="A79" s="25" t="s">
        <v>98</v>
      </c>
      <c r="B79" s="25"/>
      <c r="C79" s="25"/>
      <c r="D79" s="71">
        <v>0</v>
      </c>
      <c r="E79" s="25"/>
      <c r="F79" s="71">
        <v>85</v>
      </c>
    </row>
    <row r="80" spans="1:6" ht="15">
      <c r="A80" s="25" t="s">
        <v>123</v>
      </c>
      <c r="B80" s="25"/>
      <c r="C80" s="25"/>
      <c r="D80" s="71">
        <v>6652</v>
      </c>
      <c r="E80" s="25"/>
      <c r="F80" s="71">
        <v>18410</v>
      </c>
    </row>
    <row r="81" spans="1:6" ht="15">
      <c r="A81" s="25" t="s">
        <v>6</v>
      </c>
      <c r="B81" s="25"/>
      <c r="C81" s="25"/>
      <c r="D81" s="71">
        <v>4645</v>
      </c>
      <c r="E81" s="25"/>
      <c r="F81" s="71">
        <v>1113</v>
      </c>
    </row>
    <row r="82" spans="1:6" ht="15.75" thickBot="1">
      <c r="A82" s="25"/>
      <c r="B82" s="25"/>
      <c r="C82" s="25"/>
      <c r="D82" s="36">
        <f>SUM(D79:D81)</f>
        <v>11297</v>
      </c>
      <c r="E82" s="25"/>
      <c r="F82" s="36">
        <f>SUM(F79:F81)</f>
        <v>19608</v>
      </c>
    </row>
    <row r="83" spans="1:6" ht="15">
      <c r="A83" s="25"/>
      <c r="B83" s="11"/>
      <c r="C83" s="25"/>
      <c r="D83" s="25"/>
      <c r="E83" s="25"/>
      <c r="F83" s="25"/>
    </row>
    <row r="84" spans="1:8" ht="15" customHeight="1">
      <c r="A84" s="294" t="s">
        <v>124</v>
      </c>
      <c r="B84" s="295"/>
      <c r="C84" s="295"/>
      <c r="D84" s="295"/>
      <c r="E84" s="295"/>
      <c r="F84" s="295"/>
      <c r="G84" s="113"/>
      <c r="H84" s="113"/>
    </row>
    <row r="85" spans="1:8" ht="15">
      <c r="A85" s="295"/>
      <c r="B85" s="295"/>
      <c r="C85" s="295"/>
      <c r="D85" s="295"/>
      <c r="E85" s="295"/>
      <c r="F85" s="295"/>
      <c r="G85" s="113"/>
      <c r="H85" s="113"/>
    </row>
    <row r="86" spans="1:8" ht="15">
      <c r="A86" s="92"/>
      <c r="B86" s="92"/>
      <c r="C86" s="92"/>
      <c r="D86" s="92"/>
      <c r="E86" s="92"/>
      <c r="F86" s="92"/>
      <c r="G86" s="113"/>
      <c r="H86" s="113"/>
    </row>
    <row r="87" spans="1:8" ht="15">
      <c r="A87" s="92"/>
      <c r="B87" s="92"/>
      <c r="C87" s="92"/>
      <c r="D87" s="92"/>
      <c r="E87" s="92"/>
      <c r="F87" s="92"/>
      <c r="G87" s="113"/>
      <c r="H87" s="113"/>
    </row>
    <row r="88" spans="1:8" ht="15">
      <c r="A88" s="92"/>
      <c r="B88" s="92"/>
      <c r="C88" s="92"/>
      <c r="D88" s="92"/>
      <c r="E88" s="92"/>
      <c r="F88" s="92"/>
      <c r="G88" s="113"/>
      <c r="H88" s="113"/>
    </row>
    <row r="89" spans="1:8" ht="15">
      <c r="A89" s="92"/>
      <c r="B89" s="92"/>
      <c r="C89" s="92"/>
      <c r="D89" s="92"/>
      <c r="E89" s="92"/>
      <c r="F89" s="92"/>
      <c r="G89" s="113"/>
      <c r="H89" s="113"/>
    </row>
    <row r="90" spans="1:8" ht="15">
      <c r="A90" s="92"/>
      <c r="B90" s="92"/>
      <c r="C90" s="92"/>
      <c r="D90" s="92"/>
      <c r="E90" s="92"/>
      <c r="F90" s="92"/>
      <c r="G90" s="113"/>
      <c r="H90" s="113"/>
    </row>
    <row r="91" spans="1:8" ht="15">
      <c r="A91" s="92"/>
      <c r="B91" s="92"/>
      <c r="C91" s="92"/>
      <c r="D91" s="92"/>
      <c r="E91" s="92"/>
      <c r="F91" s="92"/>
      <c r="G91" s="113"/>
      <c r="H91" s="113"/>
    </row>
    <row r="92" spans="1:8" ht="15">
      <c r="A92" s="92"/>
      <c r="B92" s="92"/>
      <c r="C92" s="92"/>
      <c r="D92" s="92"/>
      <c r="E92" s="92"/>
      <c r="F92" s="92"/>
      <c r="G92" s="113"/>
      <c r="H92" s="113"/>
    </row>
    <row r="93" spans="1:8" ht="15">
      <c r="A93" s="92"/>
      <c r="B93" s="92"/>
      <c r="C93" s="92"/>
      <c r="D93" s="92"/>
      <c r="E93" s="92"/>
      <c r="F93" s="92"/>
      <c r="G93" s="113"/>
      <c r="H93" s="113"/>
    </row>
    <row r="94" spans="1:8" ht="15">
      <c r="A94" s="92"/>
      <c r="B94" s="92"/>
      <c r="C94" s="92"/>
      <c r="D94" s="92"/>
      <c r="E94" s="92"/>
      <c r="F94" s="92"/>
      <c r="G94" s="113"/>
      <c r="H94" s="113"/>
    </row>
    <row r="95" spans="1:6" ht="15">
      <c r="A95" s="25"/>
      <c r="B95" s="25"/>
      <c r="C95" s="25"/>
      <c r="D95" s="25"/>
      <c r="E95" s="25"/>
      <c r="F95" s="25"/>
    </row>
    <row r="96" spans="1:6" ht="15">
      <c r="A96" s="25"/>
      <c r="B96" s="25"/>
      <c r="C96" s="25"/>
      <c r="D96" s="25"/>
      <c r="E96" s="25"/>
      <c r="F96" s="25"/>
    </row>
    <row r="97" spans="1:6" ht="15">
      <c r="A97" s="110"/>
      <c r="B97" s="110"/>
      <c r="C97" s="110"/>
      <c r="D97" s="110"/>
      <c r="E97" s="110"/>
      <c r="F97" s="110"/>
    </row>
    <row r="98" spans="1:6" ht="15">
      <c r="A98" s="289" t="s">
        <v>246</v>
      </c>
      <c r="B98" s="289"/>
      <c r="C98" s="289"/>
      <c r="D98" s="289"/>
      <c r="E98" s="289"/>
      <c r="F98" s="289"/>
    </row>
    <row r="99" spans="1:6" ht="15">
      <c r="A99" s="289"/>
      <c r="B99" s="289"/>
      <c r="C99" s="289"/>
      <c r="D99" s="289"/>
      <c r="E99" s="289"/>
      <c r="F99" s="289"/>
    </row>
    <row r="100" spans="1:6" ht="15">
      <c r="A100" s="289"/>
      <c r="B100" s="289"/>
      <c r="C100" s="289"/>
      <c r="D100" s="289"/>
      <c r="E100" s="289"/>
      <c r="F100" s="289"/>
    </row>
    <row r="101" spans="1:6" ht="15">
      <c r="A101" s="110"/>
      <c r="B101" s="110"/>
      <c r="C101" s="110"/>
      <c r="D101" s="110"/>
      <c r="E101" s="110"/>
      <c r="F101" s="110"/>
    </row>
    <row r="102" spans="1:6" ht="15">
      <c r="A102" s="110"/>
      <c r="B102" s="110"/>
      <c r="C102" s="110"/>
      <c r="D102" s="110"/>
      <c r="E102" s="110"/>
      <c r="F102" s="25"/>
    </row>
    <row r="103" spans="1:6" ht="15">
      <c r="A103" s="25"/>
      <c r="B103" s="25"/>
      <c r="C103" s="25"/>
      <c r="D103" s="25"/>
      <c r="E103" s="25"/>
      <c r="F103" s="25"/>
    </row>
    <row r="104" spans="1:6" ht="15">
      <c r="A104" s="101"/>
      <c r="B104" s="101"/>
      <c r="C104" s="101"/>
      <c r="D104" s="101"/>
      <c r="E104" s="101"/>
      <c r="F104" s="75" t="s">
        <v>65</v>
      </c>
    </row>
    <row r="105" spans="1:6" ht="15">
      <c r="A105" s="142"/>
      <c r="B105" s="142"/>
      <c r="C105" s="142"/>
      <c r="D105" s="142"/>
      <c r="E105" s="142"/>
      <c r="F105" s="143"/>
    </row>
    <row r="106" spans="1:6" ht="15">
      <c r="A106" s="142"/>
      <c r="B106" s="142"/>
      <c r="C106" s="142"/>
      <c r="D106" s="142"/>
      <c r="E106" s="142"/>
      <c r="F106" s="143"/>
    </row>
    <row r="107" spans="1:6" ht="15">
      <c r="A107" s="142"/>
      <c r="B107" s="142"/>
      <c r="C107" s="142"/>
      <c r="D107" s="142"/>
      <c r="E107" s="142"/>
      <c r="F107" s="143"/>
    </row>
    <row r="108" spans="1:6" ht="15">
      <c r="A108" s="142"/>
      <c r="B108" s="142"/>
      <c r="C108" s="142"/>
      <c r="D108" s="142"/>
      <c r="E108" s="142"/>
      <c r="F108" s="143"/>
    </row>
    <row r="109" spans="1:6" ht="15">
      <c r="A109" s="142"/>
      <c r="B109" s="142"/>
      <c r="C109" s="142"/>
      <c r="D109" s="142"/>
      <c r="E109" s="142"/>
      <c r="F109" s="143"/>
    </row>
    <row r="112" ht="15" customHeight="1"/>
    <row r="3650" ht="15">
      <c r="D3650" s="1" t="s">
        <v>154</v>
      </c>
    </row>
  </sheetData>
  <mergeCells count="6">
    <mergeCell ref="A98:F100"/>
    <mergeCell ref="A9:F10"/>
    <mergeCell ref="A61:F62"/>
    <mergeCell ref="D12:F12"/>
    <mergeCell ref="A84:F85"/>
    <mergeCell ref="D65:F65"/>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dimension ref="A1:GF196"/>
  <sheetViews>
    <sheetView zoomScaleSheetLayoutView="100" workbookViewId="0" topLeftCell="A124">
      <selection activeCell="K75" sqref="K75"/>
    </sheetView>
  </sheetViews>
  <sheetFormatPr defaultColWidth="9.140625" defaultRowHeight="15" customHeight="1"/>
  <cols>
    <col min="1" max="1" width="10.7109375" style="93" customWidth="1"/>
    <col min="2" max="2" width="29.57421875" style="93" customWidth="1"/>
    <col min="3" max="3" width="12.7109375" style="93" customWidth="1"/>
    <col min="4" max="4" width="0.85546875" style="93" customWidth="1"/>
    <col min="5" max="5" width="12.7109375" style="93" customWidth="1"/>
    <col min="6" max="6" width="0.85546875" style="93" customWidth="1"/>
    <col min="7" max="7" width="12.7109375" style="93" customWidth="1"/>
    <col min="8" max="8" width="0.85546875" style="93" customWidth="1"/>
    <col min="9" max="9" width="12.7109375" style="93" customWidth="1"/>
    <col min="10" max="10" width="9.28125" style="93" bestFit="1" customWidth="1"/>
    <col min="11" max="14" width="9.140625" style="93" customWidth="1"/>
    <col min="15" max="15" width="12.57421875" style="93" bestFit="1" customWidth="1"/>
    <col min="16" max="16384" width="9.140625" style="93" customWidth="1"/>
  </cols>
  <sheetData>
    <row r="1" spans="1:9" ht="15" customHeight="1">
      <c r="A1" s="58"/>
      <c r="B1" s="58"/>
      <c r="C1" s="58"/>
      <c r="D1" s="58"/>
      <c r="E1" s="58"/>
      <c r="F1" s="58"/>
      <c r="G1" s="58"/>
      <c r="H1" s="58"/>
      <c r="I1" s="58"/>
    </row>
    <row r="2" spans="1:9" ht="15" customHeight="1">
      <c r="A2" s="58"/>
      <c r="B2" s="58"/>
      <c r="C2" s="58"/>
      <c r="D2" s="58"/>
      <c r="E2" s="58"/>
      <c r="F2" s="58"/>
      <c r="G2" s="58"/>
      <c r="H2" s="58"/>
      <c r="I2" s="58"/>
    </row>
    <row r="3" spans="1:9" ht="15" customHeight="1">
      <c r="A3" s="58"/>
      <c r="B3" s="58"/>
      <c r="C3" s="58"/>
      <c r="D3" s="58"/>
      <c r="E3" s="58"/>
      <c r="F3" s="58"/>
      <c r="G3" s="58"/>
      <c r="H3" s="58"/>
      <c r="I3" s="58"/>
    </row>
    <row r="4" spans="1:9" ht="15" customHeight="1">
      <c r="A4" s="58"/>
      <c r="B4" s="58"/>
      <c r="C4" s="58"/>
      <c r="D4" s="58"/>
      <c r="E4" s="58"/>
      <c r="F4" s="58"/>
      <c r="G4" s="58"/>
      <c r="H4" s="58"/>
      <c r="I4" s="58"/>
    </row>
    <row r="5" spans="1:9" ht="15" customHeight="1">
      <c r="A5" s="58"/>
      <c r="B5" s="58"/>
      <c r="C5" s="58"/>
      <c r="D5" s="58"/>
      <c r="E5" s="58"/>
      <c r="F5" s="58"/>
      <c r="G5" s="58"/>
      <c r="H5" s="58"/>
      <c r="I5" s="58"/>
    </row>
    <row r="6" spans="1:9" ht="15" customHeight="1">
      <c r="A6" s="15" t="s">
        <v>0</v>
      </c>
      <c r="B6" s="15"/>
      <c r="C6" s="15"/>
      <c r="D6" s="15"/>
      <c r="E6" s="15"/>
      <c r="F6" s="15"/>
      <c r="G6" s="14"/>
      <c r="H6" s="14"/>
      <c r="I6" s="14"/>
    </row>
    <row r="7" spans="1:9" ht="15" customHeight="1">
      <c r="A7" s="16" t="s">
        <v>1</v>
      </c>
      <c r="B7" s="16"/>
      <c r="C7" s="16"/>
      <c r="D7" s="16"/>
      <c r="E7" s="16"/>
      <c r="F7" s="16"/>
      <c r="G7" s="14"/>
      <c r="H7" s="14"/>
      <c r="I7" s="14"/>
    </row>
    <row r="8" spans="1:9" ht="15" customHeight="1">
      <c r="A8" s="116"/>
      <c r="B8" s="116"/>
      <c r="C8" s="116"/>
      <c r="D8" s="116"/>
      <c r="E8" s="116"/>
      <c r="F8" s="116"/>
      <c r="G8" s="14"/>
      <c r="H8" s="14"/>
      <c r="I8" s="14"/>
    </row>
    <row r="9" spans="1:9" ht="15" customHeight="1">
      <c r="A9" s="262" t="s">
        <v>280</v>
      </c>
      <c r="B9" s="263"/>
      <c r="C9" s="263"/>
      <c r="D9" s="263"/>
      <c r="E9" s="263"/>
      <c r="F9" s="263"/>
      <c r="G9" s="263"/>
      <c r="H9" s="263"/>
      <c r="I9" s="263"/>
    </row>
    <row r="10" spans="1:9" ht="15" customHeight="1">
      <c r="A10" s="263"/>
      <c r="B10" s="263"/>
      <c r="C10" s="263"/>
      <c r="D10" s="263"/>
      <c r="E10" s="263"/>
      <c r="F10" s="263"/>
      <c r="G10" s="263"/>
      <c r="H10" s="263"/>
      <c r="I10" s="263"/>
    </row>
    <row r="11" spans="1:9" ht="15" customHeight="1">
      <c r="A11" s="77"/>
      <c r="B11" s="77"/>
      <c r="C11" s="117"/>
      <c r="D11" s="117"/>
      <c r="E11" s="117"/>
      <c r="F11" s="117"/>
      <c r="G11" s="117"/>
      <c r="H11" s="117"/>
      <c r="I11" s="117"/>
    </row>
    <row r="12" spans="1:9" ht="15" customHeight="1">
      <c r="A12" s="78" t="s">
        <v>42</v>
      </c>
      <c r="B12" s="253" t="s">
        <v>167</v>
      </c>
      <c r="C12" s="254"/>
      <c r="D12" s="254"/>
      <c r="E12" s="254"/>
      <c r="F12" s="254"/>
      <c r="G12" s="254"/>
      <c r="H12" s="254"/>
      <c r="I12" s="254"/>
    </row>
    <row r="13" spans="1:9" ht="15" customHeight="1">
      <c r="A13" s="78"/>
      <c r="B13" s="254"/>
      <c r="C13" s="254"/>
      <c r="D13" s="254"/>
      <c r="E13" s="254"/>
      <c r="F13" s="254"/>
      <c r="G13" s="254"/>
      <c r="H13" s="254"/>
      <c r="I13" s="254"/>
    </row>
    <row r="14" spans="1:9" s="114" customFormat="1" ht="15" customHeight="1">
      <c r="A14" s="225" t="s">
        <v>43</v>
      </c>
      <c r="B14" s="272" t="s">
        <v>44</v>
      </c>
      <c r="C14" s="119"/>
      <c r="D14" s="119"/>
      <c r="E14" s="119"/>
      <c r="F14" s="119"/>
      <c r="G14" s="119"/>
      <c r="H14" s="119"/>
      <c r="I14" s="119"/>
    </row>
    <row r="15" spans="1:63" s="145" customFormat="1" ht="15" customHeight="1">
      <c r="A15" s="78"/>
      <c r="B15" s="252" t="s">
        <v>224</v>
      </c>
      <c r="C15" s="252"/>
      <c r="D15" s="252"/>
      <c r="E15" s="252"/>
      <c r="F15" s="252"/>
      <c r="G15" s="252"/>
      <c r="H15" s="252"/>
      <c r="I15" s="252"/>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row>
    <row r="16" spans="1:63" s="145" customFormat="1" ht="15" customHeight="1">
      <c r="A16" s="78"/>
      <c r="B16" s="222"/>
      <c r="C16" s="222"/>
      <c r="D16" s="222"/>
      <c r="E16" s="222"/>
      <c r="F16" s="222"/>
      <c r="G16" s="222"/>
      <c r="H16" s="222"/>
      <c r="I16" s="222"/>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row>
    <row r="17" spans="1:63" s="145" customFormat="1" ht="15" customHeight="1">
      <c r="A17" s="78"/>
      <c r="B17" s="256" t="s">
        <v>265</v>
      </c>
      <c r="C17" s="256"/>
      <c r="D17" s="256"/>
      <c r="E17" s="256"/>
      <c r="F17" s="256"/>
      <c r="G17" s="256"/>
      <c r="H17" s="256"/>
      <c r="I17" s="256"/>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row>
    <row r="18" spans="1:63" s="145" customFormat="1" ht="15" customHeight="1">
      <c r="A18" s="78"/>
      <c r="B18" s="256"/>
      <c r="C18" s="256"/>
      <c r="D18" s="256"/>
      <c r="E18" s="256"/>
      <c r="F18" s="256"/>
      <c r="G18" s="256"/>
      <c r="H18" s="256"/>
      <c r="I18" s="256"/>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row>
    <row r="19" spans="1:63" s="145" customFormat="1" ht="15" customHeight="1">
      <c r="A19" s="78"/>
      <c r="B19" s="298"/>
      <c r="C19" s="298"/>
      <c r="D19" s="298"/>
      <c r="E19" s="298"/>
      <c r="F19" s="298"/>
      <c r="G19" s="298"/>
      <c r="H19" s="298"/>
      <c r="I19" s="298"/>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row>
    <row r="20" spans="1:63" s="145" customFormat="1" ht="15" customHeight="1">
      <c r="A20" s="78"/>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row>
    <row r="21" spans="1:63" s="145" customFormat="1" ht="15" customHeight="1">
      <c r="A21" s="118"/>
      <c r="B21" s="252" t="s">
        <v>252</v>
      </c>
      <c r="C21" s="252"/>
      <c r="D21" s="252"/>
      <c r="E21" s="252"/>
      <c r="F21" s="252"/>
      <c r="G21" s="252"/>
      <c r="H21" s="252"/>
      <c r="I21" s="252"/>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row>
    <row r="22" spans="1:63" s="145" customFormat="1" ht="15" customHeight="1">
      <c r="A22" s="118"/>
      <c r="B22" s="252"/>
      <c r="C22" s="252"/>
      <c r="D22" s="252"/>
      <c r="E22" s="252"/>
      <c r="F22" s="252"/>
      <c r="G22" s="252"/>
      <c r="H22" s="252"/>
      <c r="I22" s="252"/>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row>
    <row r="23" spans="1:63" s="145" customFormat="1" ht="15" customHeight="1">
      <c r="A23" s="118"/>
      <c r="B23" s="252"/>
      <c r="C23" s="252"/>
      <c r="D23" s="252"/>
      <c r="E23" s="252"/>
      <c r="F23" s="252"/>
      <c r="G23" s="252"/>
      <c r="H23" s="252"/>
      <c r="I23" s="252"/>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row>
    <row r="24" spans="1:63" s="145" customFormat="1" ht="15" customHeight="1">
      <c r="A24" s="118"/>
      <c r="B24" s="255"/>
      <c r="C24" s="255"/>
      <c r="D24" s="255"/>
      <c r="E24" s="255"/>
      <c r="F24" s="255"/>
      <c r="G24" s="255"/>
      <c r="H24" s="255"/>
      <c r="I24" s="255"/>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row>
    <row r="25" spans="1:63" s="145" customFormat="1" ht="15" customHeight="1">
      <c r="A25" s="118"/>
      <c r="B25" s="255"/>
      <c r="C25" s="255"/>
      <c r="D25" s="255"/>
      <c r="E25" s="255"/>
      <c r="F25" s="255"/>
      <c r="G25" s="255"/>
      <c r="H25" s="255"/>
      <c r="I25" s="255"/>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row>
    <row r="26" spans="1:63" s="145" customFormat="1" ht="15" customHeight="1">
      <c r="A26" s="118"/>
      <c r="B26" s="91"/>
      <c r="C26" s="91"/>
      <c r="D26" s="91"/>
      <c r="E26" s="91"/>
      <c r="F26" s="91"/>
      <c r="G26" s="91"/>
      <c r="H26" s="91"/>
      <c r="I26" s="91"/>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row>
    <row r="27" spans="1:63" s="145" customFormat="1" ht="15" customHeight="1">
      <c r="A27" s="78"/>
      <c r="B27" s="302" t="s">
        <v>253</v>
      </c>
      <c r="C27" s="288"/>
      <c r="D27" s="288"/>
      <c r="E27" s="288"/>
      <c r="F27" s="288"/>
      <c r="G27" s="288"/>
      <c r="H27" s="288"/>
      <c r="I27" s="288"/>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row>
    <row r="28" spans="1:63" s="145" customFormat="1" ht="15" customHeight="1">
      <c r="A28" s="118"/>
      <c r="B28" s="288"/>
      <c r="C28" s="288"/>
      <c r="D28" s="288"/>
      <c r="E28" s="288"/>
      <c r="F28" s="288"/>
      <c r="G28" s="288"/>
      <c r="H28" s="288"/>
      <c r="I28" s="288"/>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row>
    <row r="29" spans="1:63" s="145" customFormat="1" ht="15" customHeight="1">
      <c r="A29" s="118"/>
      <c r="B29" s="288"/>
      <c r="C29" s="288"/>
      <c r="D29" s="288"/>
      <c r="E29" s="288"/>
      <c r="F29" s="288"/>
      <c r="G29" s="288"/>
      <c r="H29" s="288"/>
      <c r="I29" s="288"/>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row>
    <row r="30" spans="1:63" s="145" customFormat="1" ht="15" customHeight="1">
      <c r="A30" s="118"/>
      <c r="B30" s="92"/>
      <c r="C30" s="92"/>
      <c r="D30" s="92"/>
      <c r="E30" s="92"/>
      <c r="F30" s="92"/>
      <c r="G30" s="300"/>
      <c r="H30" s="301"/>
      <c r="I30" s="301"/>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row>
    <row r="31" spans="1:63" s="145" customFormat="1" ht="15" customHeight="1">
      <c r="A31" s="118"/>
      <c r="B31" s="299" t="s">
        <v>235</v>
      </c>
      <c r="C31" s="288"/>
      <c r="D31" s="288"/>
      <c r="E31" s="288"/>
      <c r="F31" s="288"/>
      <c r="G31" s="288"/>
      <c r="H31" s="288"/>
      <c r="I31" s="288"/>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row>
    <row r="32" spans="1:63" s="145" customFormat="1" ht="15" customHeight="1">
      <c r="A32" s="118"/>
      <c r="B32" s="288"/>
      <c r="C32" s="288"/>
      <c r="D32" s="288"/>
      <c r="E32" s="288"/>
      <c r="F32" s="288"/>
      <c r="G32" s="288"/>
      <c r="H32" s="288"/>
      <c r="I32" s="288"/>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row>
    <row r="33" spans="1:63" s="145" customFormat="1" ht="15" customHeight="1">
      <c r="A33" s="189"/>
      <c r="B33" s="190"/>
      <c r="C33" s="17"/>
      <c r="D33" s="17"/>
      <c r="E33" s="17"/>
      <c r="F33" s="17"/>
      <c r="G33" s="17"/>
      <c r="H33" s="17"/>
      <c r="I33" s="9"/>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row>
    <row r="34" spans="1:63" ht="15" customHeight="1">
      <c r="A34" s="78" t="s">
        <v>45</v>
      </c>
      <c r="B34" s="79" t="s">
        <v>46</v>
      </c>
      <c r="C34" s="119"/>
      <c r="D34" s="119"/>
      <c r="E34" s="119"/>
      <c r="F34" s="119"/>
      <c r="G34" s="119"/>
      <c r="H34" s="119"/>
      <c r="I34" s="119"/>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row>
    <row r="35" spans="1:63" ht="15" customHeight="1">
      <c r="A35" s="118"/>
      <c r="B35" s="252" t="s">
        <v>247</v>
      </c>
      <c r="C35" s="252"/>
      <c r="D35" s="252"/>
      <c r="E35" s="252"/>
      <c r="F35" s="252"/>
      <c r="G35" s="252"/>
      <c r="H35" s="252"/>
      <c r="I35" s="252"/>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row>
    <row r="36" spans="1:63" ht="15" customHeight="1">
      <c r="A36" s="118"/>
      <c r="B36" s="252"/>
      <c r="C36" s="252"/>
      <c r="D36" s="252"/>
      <c r="E36" s="252"/>
      <c r="F36" s="252"/>
      <c r="G36" s="252"/>
      <c r="H36" s="252"/>
      <c r="I36" s="252"/>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row>
    <row r="37" spans="1:9" ht="15" customHeight="1">
      <c r="A37" s="118"/>
      <c r="B37" s="123"/>
      <c r="C37" s="123"/>
      <c r="D37" s="123"/>
      <c r="E37" s="123"/>
      <c r="F37" s="123"/>
      <c r="G37" s="123"/>
      <c r="H37" s="123"/>
      <c r="I37" s="123"/>
    </row>
    <row r="38" spans="1:9" ht="15" customHeight="1">
      <c r="A38" s="78" t="s">
        <v>47</v>
      </c>
      <c r="B38" s="79" t="s">
        <v>48</v>
      </c>
      <c r="C38" s="119"/>
      <c r="D38" s="119"/>
      <c r="E38" s="119"/>
      <c r="F38" s="119"/>
      <c r="G38" s="119"/>
      <c r="H38" s="119"/>
      <c r="I38" s="119"/>
    </row>
    <row r="39" spans="1:9" ht="15" customHeight="1">
      <c r="A39" s="118"/>
      <c r="B39" s="266" t="s">
        <v>120</v>
      </c>
      <c r="C39" s="266"/>
      <c r="D39" s="266"/>
      <c r="E39" s="266"/>
      <c r="F39" s="266"/>
      <c r="G39" s="266"/>
      <c r="H39" s="266"/>
      <c r="I39" s="266"/>
    </row>
    <row r="40" spans="1:9" ht="15" customHeight="1">
      <c r="A40" s="118"/>
      <c r="B40" s="266"/>
      <c r="C40" s="266"/>
      <c r="D40" s="266"/>
      <c r="E40" s="266"/>
      <c r="F40" s="266"/>
      <c r="G40" s="266"/>
      <c r="H40" s="266"/>
      <c r="I40" s="266"/>
    </row>
    <row r="41" spans="1:9" ht="15" customHeight="1">
      <c r="A41" s="118"/>
      <c r="B41" s="119"/>
      <c r="C41" s="119"/>
      <c r="D41" s="119"/>
      <c r="E41" s="119"/>
      <c r="F41" s="119"/>
      <c r="G41" s="119"/>
      <c r="H41" s="119"/>
      <c r="I41" s="119"/>
    </row>
    <row r="42" spans="1:9" ht="15" customHeight="1">
      <c r="A42" s="78" t="s">
        <v>49</v>
      </c>
      <c r="B42" s="79" t="s">
        <v>209</v>
      </c>
      <c r="C42" s="119"/>
      <c r="D42" s="119"/>
      <c r="E42" s="119"/>
      <c r="F42" s="119"/>
      <c r="G42" s="119"/>
      <c r="H42" s="119"/>
      <c r="I42" s="119"/>
    </row>
    <row r="43" spans="1:9" ht="15" customHeight="1">
      <c r="A43" s="118"/>
      <c r="B43" s="266" t="s">
        <v>210</v>
      </c>
      <c r="C43" s="266"/>
      <c r="D43" s="266"/>
      <c r="E43" s="266"/>
      <c r="F43" s="266"/>
      <c r="G43" s="266"/>
      <c r="H43" s="266"/>
      <c r="I43" s="266"/>
    </row>
    <row r="44" spans="1:9" ht="15" customHeight="1">
      <c r="A44" s="118"/>
      <c r="B44" s="266"/>
      <c r="C44" s="266"/>
      <c r="D44" s="266"/>
      <c r="E44" s="266"/>
      <c r="F44" s="266"/>
      <c r="G44" s="266"/>
      <c r="H44" s="266"/>
      <c r="I44" s="266"/>
    </row>
    <row r="45" spans="1:188" s="145" customFormat="1" ht="15" customHeight="1">
      <c r="A45" s="94"/>
      <c r="B45" s="17"/>
      <c r="C45" s="17"/>
      <c r="D45" s="17"/>
      <c r="E45" s="17"/>
      <c r="F45" s="17"/>
      <c r="G45" s="17"/>
      <c r="H45" s="17"/>
      <c r="I45" s="191"/>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114"/>
      <c r="EZ45" s="114"/>
      <c r="FA45" s="114"/>
      <c r="FB45" s="114"/>
      <c r="FC45" s="114"/>
      <c r="FD45" s="114"/>
      <c r="FE45" s="114"/>
      <c r="FF45" s="114"/>
      <c r="FG45" s="114"/>
      <c r="FH45" s="114"/>
      <c r="FI45" s="114"/>
      <c r="FJ45" s="114"/>
      <c r="FK45" s="114"/>
      <c r="FL45" s="114"/>
      <c r="FM45" s="114"/>
      <c r="FN45" s="114"/>
      <c r="FO45" s="114"/>
      <c r="FP45" s="114"/>
      <c r="FQ45" s="114"/>
      <c r="FR45" s="114"/>
      <c r="FS45" s="114"/>
      <c r="FT45" s="114"/>
      <c r="FU45" s="114"/>
      <c r="FV45" s="114"/>
      <c r="FW45" s="114"/>
      <c r="FX45" s="114"/>
      <c r="FY45" s="114"/>
      <c r="FZ45" s="114"/>
      <c r="GA45" s="114"/>
      <c r="GB45" s="114"/>
      <c r="GC45" s="114"/>
      <c r="GD45" s="114"/>
      <c r="GE45" s="114"/>
      <c r="GF45" s="114"/>
    </row>
    <row r="46" spans="1:188" s="145" customFormat="1" ht="15" customHeight="1">
      <c r="A46" s="94"/>
      <c r="B46" s="17"/>
      <c r="C46" s="17"/>
      <c r="D46" s="17"/>
      <c r="E46" s="17"/>
      <c r="F46" s="17"/>
      <c r="G46" s="17"/>
      <c r="H46" s="17"/>
      <c r="I46" s="191"/>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114"/>
      <c r="DT46" s="114"/>
      <c r="DU46" s="114"/>
      <c r="DV46" s="114"/>
      <c r="DW46" s="114"/>
      <c r="DX46" s="114"/>
      <c r="DY46" s="114"/>
      <c r="DZ46" s="114"/>
      <c r="EA46" s="114"/>
      <c r="EB46" s="114"/>
      <c r="EC46" s="114"/>
      <c r="ED46" s="114"/>
      <c r="EE46" s="114"/>
      <c r="EF46" s="114"/>
      <c r="EG46" s="114"/>
      <c r="EH46" s="114"/>
      <c r="EI46" s="114"/>
      <c r="EJ46" s="114"/>
      <c r="EK46" s="114"/>
      <c r="EL46" s="114"/>
      <c r="EM46" s="114"/>
      <c r="EN46" s="114"/>
      <c r="EO46" s="114"/>
      <c r="EP46" s="114"/>
      <c r="EQ46" s="114"/>
      <c r="ER46" s="114"/>
      <c r="ES46" s="114"/>
      <c r="ET46" s="114"/>
      <c r="EU46" s="114"/>
      <c r="EV46" s="114"/>
      <c r="EW46" s="114"/>
      <c r="EX46" s="114"/>
      <c r="EY46" s="114"/>
      <c r="EZ46" s="114"/>
      <c r="FA46" s="114"/>
      <c r="FB46" s="114"/>
      <c r="FC46" s="114"/>
      <c r="FD46" s="114"/>
      <c r="FE46" s="114"/>
      <c r="FF46" s="114"/>
      <c r="FG46" s="114"/>
      <c r="FH46" s="114"/>
      <c r="FI46" s="114"/>
      <c r="FJ46" s="114"/>
      <c r="FK46" s="114"/>
      <c r="FL46" s="114"/>
      <c r="FM46" s="114"/>
      <c r="FN46" s="114"/>
      <c r="FO46" s="114"/>
      <c r="FP46" s="114"/>
      <c r="FQ46" s="114"/>
      <c r="FR46" s="114"/>
      <c r="FS46" s="114"/>
      <c r="FT46" s="114"/>
      <c r="FU46" s="114"/>
      <c r="FV46" s="114"/>
      <c r="FW46" s="114"/>
      <c r="FX46" s="114"/>
      <c r="FY46" s="114"/>
      <c r="FZ46" s="114"/>
      <c r="GA46" s="114"/>
      <c r="GB46" s="114"/>
      <c r="GC46" s="114"/>
      <c r="GD46" s="114"/>
      <c r="GE46" s="114"/>
      <c r="GF46" s="114"/>
    </row>
    <row r="47" spans="1:188" s="145" customFormat="1" ht="15" customHeight="1">
      <c r="A47" s="94"/>
      <c r="B47" s="17"/>
      <c r="C47" s="17"/>
      <c r="D47" s="17"/>
      <c r="E47" s="17"/>
      <c r="F47" s="17"/>
      <c r="G47" s="17"/>
      <c r="H47" s="17"/>
      <c r="I47" s="191"/>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114"/>
      <c r="DT47" s="114"/>
      <c r="DU47" s="114"/>
      <c r="DV47" s="114"/>
      <c r="DW47" s="114"/>
      <c r="DX47" s="114"/>
      <c r="DY47" s="114"/>
      <c r="DZ47" s="114"/>
      <c r="EA47" s="114"/>
      <c r="EB47" s="114"/>
      <c r="EC47" s="114"/>
      <c r="ED47" s="114"/>
      <c r="EE47" s="114"/>
      <c r="EF47" s="114"/>
      <c r="EG47" s="114"/>
      <c r="EH47" s="114"/>
      <c r="EI47" s="114"/>
      <c r="EJ47" s="114"/>
      <c r="EK47" s="114"/>
      <c r="EL47" s="114"/>
      <c r="EM47" s="114"/>
      <c r="EN47" s="114"/>
      <c r="EO47" s="114"/>
      <c r="EP47" s="114"/>
      <c r="EQ47" s="114"/>
      <c r="ER47" s="114"/>
      <c r="ES47" s="114"/>
      <c r="ET47" s="114"/>
      <c r="EU47" s="114"/>
      <c r="EV47" s="114"/>
      <c r="EW47" s="114"/>
      <c r="EX47" s="114"/>
      <c r="EY47" s="114"/>
      <c r="EZ47" s="114"/>
      <c r="FA47" s="114"/>
      <c r="FB47" s="114"/>
      <c r="FC47" s="114"/>
      <c r="FD47" s="114"/>
      <c r="FE47" s="114"/>
      <c r="FF47" s="114"/>
      <c r="FG47" s="114"/>
      <c r="FH47" s="114"/>
      <c r="FI47" s="114"/>
      <c r="FJ47" s="114"/>
      <c r="FK47" s="114"/>
      <c r="FL47" s="114"/>
      <c r="FM47" s="114"/>
      <c r="FN47" s="114"/>
      <c r="FO47" s="114"/>
      <c r="FP47" s="114"/>
      <c r="FQ47" s="114"/>
      <c r="FR47" s="114"/>
      <c r="FS47" s="114"/>
      <c r="FT47" s="114"/>
      <c r="FU47" s="114"/>
      <c r="FV47" s="114"/>
      <c r="FW47" s="114"/>
      <c r="FX47" s="114"/>
      <c r="FY47" s="114"/>
      <c r="FZ47" s="114"/>
      <c r="GA47" s="114"/>
      <c r="GB47" s="114"/>
      <c r="GC47" s="114"/>
      <c r="GD47" s="114"/>
      <c r="GE47" s="114"/>
      <c r="GF47" s="114"/>
    </row>
    <row r="48" spans="1:188" s="145" customFormat="1" ht="15" customHeight="1">
      <c r="A48" s="94"/>
      <c r="B48" s="17"/>
      <c r="C48" s="17"/>
      <c r="D48" s="17"/>
      <c r="E48" s="17"/>
      <c r="F48" s="17"/>
      <c r="G48" s="17"/>
      <c r="H48" s="17"/>
      <c r="I48" s="191"/>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114"/>
      <c r="DT48" s="114"/>
      <c r="DU48" s="114"/>
      <c r="DV48" s="114"/>
      <c r="DW48" s="114"/>
      <c r="DX48" s="114"/>
      <c r="DY48" s="114"/>
      <c r="DZ48" s="114"/>
      <c r="EA48" s="114"/>
      <c r="EB48" s="114"/>
      <c r="EC48" s="114"/>
      <c r="ED48" s="114"/>
      <c r="EE48" s="114"/>
      <c r="EF48" s="114"/>
      <c r="EG48" s="114"/>
      <c r="EH48" s="114"/>
      <c r="EI48" s="114"/>
      <c r="EJ48" s="114"/>
      <c r="EK48" s="114"/>
      <c r="EL48" s="114"/>
      <c r="EM48" s="114"/>
      <c r="EN48" s="114"/>
      <c r="EO48" s="114"/>
      <c r="EP48" s="114"/>
      <c r="EQ48" s="114"/>
      <c r="ER48" s="114"/>
      <c r="ES48" s="114"/>
      <c r="ET48" s="114"/>
      <c r="EU48" s="114"/>
      <c r="EV48" s="114"/>
      <c r="EW48" s="114"/>
      <c r="EX48" s="114"/>
      <c r="EY48" s="114"/>
      <c r="EZ48" s="114"/>
      <c r="FA48" s="114"/>
      <c r="FB48" s="114"/>
      <c r="FC48" s="114"/>
      <c r="FD48" s="114"/>
      <c r="FE48" s="114"/>
      <c r="FF48" s="114"/>
      <c r="FG48" s="114"/>
      <c r="FH48" s="114"/>
      <c r="FI48" s="114"/>
      <c r="FJ48" s="114"/>
      <c r="FK48" s="114"/>
      <c r="FL48" s="114"/>
      <c r="FM48" s="114"/>
      <c r="FN48" s="114"/>
      <c r="FO48" s="114"/>
      <c r="FP48" s="114"/>
      <c r="FQ48" s="114"/>
      <c r="FR48" s="114"/>
      <c r="FS48" s="114"/>
      <c r="FT48" s="114"/>
      <c r="FU48" s="114"/>
      <c r="FV48" s="114"/>
      <c r="FW48" s="114"/>
      <c r="FX48" s="114"/>
      <c r="FY48" s="114"/>
      <c r="FZ48" s="114"/>
      <c r="GA48" s="114"/>
      <c r="GB48" s="114"/>
      <c r="GC48" s="114"/>
      <c r="GD48" s="114"/>
      <c r="GE48" s="114"/>
      <c r="GF48" s="114"/>
    </row>
    <row r="49" spans="1:188" s="145" customFormat="1" ht="15" customHeight="1">
      <c r="A49" s="94"/>
      <c r="B49" s="17"/>
      <c r="C49" s="17"/>
      <c r="D49" s="17"/>
      <c r="E49" s="17"/>
      <c r="F49" s="17"/>
      <c r="G49" s="17"/>
      <c r="H49" s="17"/>
      <c r="I49" s="191"/>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4"/>
      <c r="FD49" s="114"/>
      <c r="FE49" s="114"/>
      <c r="FF49" s="114"/>
      <c r="FG49" s="114"/>
      <c r="FH49" s="114"/>
      <c r="FI49" s="114"/>
      <c r="FJ49" s="114"/>
      <c r="FK49" s="114"/>
      <c r="FL49" s="114"/>
      <c r="FM49" s="114"/>
      <c r="FN49" s="114"/>
      <c r="FO49" s="114"/>
      <c r="FP49" s="114"/>
      <c r="FQ49" s="114"/>
      <c r="FR49" s="114"/>
      <c r="FS49" s="114"/>
      <c r="FT49" s="114"/>
      <c r="FU49" s="114"/>
      <c r="FV49" s="114"/>
      <c r="FW49" s="114"/>
      <c r="FX49" s="114"/>
      <c r="FY49" s="114"/>
      <c r="FZ49" s="114"/>
      <c r="GA49" s="114"/>
      <c r="GB49" s="114"/>
      <c r="GC49" s="114"/>
      <c r="GD49" s="114"/>
      <c r="GE49" s="114"/>
      <c r="GF49" s="114"/>
    </row>
    <row r="50" spans="1:188" s="145" customFormat="1" ht="15" customHeight="1">
      <c r="A50" s="94"/>
      <c r="B50" s="17"/>
      <c r="C50" s="17"/>
      <c r="D50" s="17"/>
      <c r="E50" s="17"/>
      <c r="F50" s="17"/>
      <c r="G50" s="17"/>
      <c r="H50" s="17"/>
      <c r="I50" s="191" t="s">
        <v>236</v>
      </c>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114"/>
      <c r="DT50" s="114"/>
      <c r="DU50" s="114"/>
      <c r="DV50" s="114"/>
      <c r="DW50" s="114"/>
      <c r="DX50" s="114"/>
      <c r="DY50" s="114"/>
      <c r="DZ50" s="114"/>
      <c r="EA50" s="114"/>
      <c r="EB50" s="114"/>
      <c r="EC50" s="114"/>
      <c r="ED50" s="114"/>
      <c r="EE50" s="114"/>
      <c r="EF50" s="114"/>
      <c r="EG50" s="114"/>
      <c r="EH50" s="114"/>
      <c r="EI50" s="114"/>
      <c r="EJ50" s="114"/>
      <c r="EK50" s="114"/>
      <c r="EL50" s="114"/>
      <c r="EM50" s="114"/>
      <c r="EN50" s="114"/>
      <c r="EO50" s="114"/>
      <c r="EP50" s="114"/>
      <c r="EQ50" s="114"/>
      <c r="ER50" s="114"/>
      <c r="ES50" s="114"/>
      <c r="ET50" s="114"/>
      <c r="EU50" s="114"/>
      <c r="EV50" s="114"/>
      <c r="EW50" s="114"/>
      <c r="EX50" s="114"/>
      <c r="EY50" s="114"/>
      <c r="EZ50" s="114"/>
      <c r="FA50" s="114"/>
      <c r="FB50" s="114"/>
      <c r="FC50" s="114"/>
      <c r="FD50" s="114"/>
      <c r="FE50" s="114"/>
      <c r="FF50" s="114"/>
      <c r="FG50" s="114"/>
      <c r="FH50" s="114"/>
      <c r="FI50" s="114"/>
      <c r="FJ50" s="114"/>
      <c r="FK50" s="114"/>
      <c r="FL50" s="114"/>
      <c r="FM50" s="114"/>
      <c r="FN50" s="114"/>
      <c r="FO50" s="114"/>
      <c r="FP50" s="114"/>
      <c r="FQ50" s="114"/>
      <c r="FR50" s="114"/>
      <c r="FS50" s="114"/>
      <c r="FT50" s="114"/>
      <c r="FU50" s="114"/>
      <c r="FV50" s="114"/>
      <c r="FW50" s="114"/>
      <c r="FX50" s="114"/>
      <c r="FY50" s="114"/>
      <c r="FZ50" s="114"/>
      <c r="GA50" s="114"/>
      <c r="GB50" s="114"/>
      <c r="GC50" s="114"/>
      <c r="GD50" s="114"/>
      <c r="GE50" s="114"/>
      <c r="GF50" s="114"/>
    </row>
    <row r="51" spans="1:188" s="145" customFormat="1" ht="15" customHeight="1">
      <c r="A51" s="94"/>
      <c r="B51" s="17"/>
      <c r="C51" s="17"/>
      <c r="D51" s="17"/>
      <c r="E51" s="17"/>
      <c r="F51" s="17"/>
      <c r="G51" s="17"/>
      <c r="H51" s="17"/>
      <c r="I51" s="17"/>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4"/>
      <c r="EC51" s="114"/>
      <c r="ED51" s="114"/>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14"/>
      <c r="FE51" s="114"/>
      <c r="FF51" s="114"/>
      <c r="FG51" s="114"/>
      <c r="FH51" s="114"/>
      <c r="FI51" s="114"/>
      <c r="FJ51" s="114"/>
      <c r="FK51" s="114"/>
      <c r="FL51" s="114"/>
      <c r="FM51" s="114"/>
      <c r="FN51" s="114"/>
      <c r="FO51" s="114"/>
      <c r="FP51" s="114"/>
      <c r="FQ51" s="114"/>
      <c r="FR51" s="114"/>
      <c r="FS51" s="114"/>
      <c r="FT51" s="114"/>
      <c r="FU51" s="114"/>
      <c r="FV51" s="114"/>
      <c r="FW51" s="114"/>
      <c r="FX51" s="114"/>
      <c r="FY51" s="114"/>
      <c r="FZ51" s="114"/>
      <c r="GA51" s="114"/>
      <c r="GB51" s="114"/>
      <c r="GC51" s="114"/>
      <c r="GD51" s="114"/>
      <c r="GE51" s="114"/>
      <c r="GF51" s="114"/>
    </row>
    <row r="52" spans="1:188" s="145" customFormat="1" ht="15" customHeight="1">
      <c r="A52" s="94"/>
      <c r="B52" s="17"/>
      <c r="C52" s="17"/>
      <c r="D52" s="17"/>
      <c r="E52" s="17"/>
      <c r="F52" s="17"/>
      <c r="G52" s="17"/>
      <c r="H52" s="17"/>
      <c r="I52" s="17"/>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4"/>
      <c r="EC52" s="114"/>
      <c r="ED52" s="114"/>
      <c r="EE52" s="114"/>
      <c r="EF52" s="114"/>
      <c r="EG52" s="114"/>
      <c r="EH52" s="114"/>
      <c r="EI52" s="114"/>
      <c r="EJ52" s="114"/>
      <c r="EK52" s="114"/>
      <c r="EL52" s="114"/>
      <c r="EM52" s="114"/>
      <c r="EN52" s="114"/>
      <c r="EO52" s="114"/>
      <c r="EP52" s="114"/>
      <c r="EQ52" s="114"/>
      <c r="ER52" s="114"/>
      <c r="ES52" s="114"/>
      <c r="ET52" s="114"/>
      <c r="EU52" s="114"/>
      <c r="EV52" s="114"/>
      <c r="EW52" s="114"/>
      <c r="EX52" s="114"/>
      <c r="EY52" s="114"/>
      <c r="EZ52" s="114"/>
      <c r="FA52" s="114"/>
      <c r="FB52" s="114"/>
      <c r="FC52" s="114"/>
      <c r="FD52" s="114"/>
      <c r="FE52" s="114"/>
      <c r="FF52" s="114"/>
      <c r="FG52" s="114"/>
      <c r="FH52" s="114"/>
      <c r="FI52" s="114"/>
      <c r="FJ52" s="114"/>
      <c r="FK52" s="114"/>
      <c r="FL52" s="114"/>
      <c r="FM52" s="114"/>
      <c r="FN52" s="114"/>
      <c r="FO52" s="114"/>
      <c r="FP52" s="114"/>
      <c r="FQ52" s="114"/>
      <c r="FR52" s="114"/>
      <c r="FS52" s="114"/>
      <c r="FT52" s="114"/>
      <c r="FU52" s="114"/>
      <c r="FV52" s="114"/>
      <c r="FW52" s="114"/>
      <c r="FX52" s="114"/>
      <c r="FY52" s="114"/>
      <c r="FZ52" s="114"/>
      <c r="GA52" s="114"/>
      <c r="GB52" s="114"/>
      <c r="GC52" s="114"/>
      <c r="GD52" s="114"/>
      <c r="GE52" s="114"/>
      <c r="GF52" s="114"/>
    </row>
    <row r="53" spans="1:188" s="145" customFormat="1" ht="15" customHeight="1">
      <c r="A53" s="94"/>
      <c r="B53" s="17"/>
      <c r="C53" s="17"/>
      <c r="D53" s="17"/>
      <c r="E53" s="17"/>
      <c r="F53" s="17"/>
      <c r="G53" s="17"/>
      <c r="H53" s="17"/>
      <c r="I53" s="17"/>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114"/>
      <c r="EC53" s="114"/>
      <c r="ED53" s="114"/>
      <c r="EE53" s="114"/>
      <c r="EF53" s="114"/>
      <c r="EG53" s="114"/>
      <c r="EH53" s="114"/>
      <c r="EI53" s="114"/>
      <c r="EJ53" s="114"/>
      <c r="EK53" s="114"/>
      <c r="EL53" s="114"/>
      <c r="EM53" s="114"/>
      <c r="EN53" s="114"/>
      <c r="EO53" s="114"/>
      <c r="EP53" s="114"/>
      <c r="EQ53" s="114"/>
      <c r="ER53" s="114"/>
      <c r="ES53" s="114"/>
      <c r="ET53" s="114"/>
      <c r="EU53" s="114"/>
      <c r="EV53" s="114"/>
      <c r="EW53" s="114"/>
      <c r="EX53" s="114"/>
      <c r="EY53" s="114"/>
      <c r="EZ53" s="114"/>
      <c r="FA53" s="114"/>
      <c r="FB53" s="114"/>
      <c r="FC53" s="114"/>
      <c r="FD53" s="114"/>
      <c r="FE53" s="114"/>
      <c r="FF53" s="114"/>
      <c r="FG53" s="114"/>
      <c r="FH53" s="114"/>
      <c r="FI53" s="114"/>
      <c r="FJ53" s="114"/>
      <c r="FK53" s="114"/>
      <c r="FL53" s="114"/>
      <c r="FM53" s="114"/>
      <c r="FN53" s="114"/>
      <c r="FO53" s="114"/>
      <c r="FP53" s="114"/>
      <c r="FQ53" s="114"/>
      <c r="FR53" s="114"/>
      <c r="FS53" s="114"/>
      <c r="FT53" s="114"/>
      <c r="FU53" s="114"/>
      <c r="FV53" s="114"/>
      <c r="FW53" s="114"/>
      <c r="FX53" s="114"/>
      <c r="FY53" s="114"/>
      <c r="FZ53" s="114"/>
      <c r="GA53" s="114"/>
      <c r="GB53" s="114"/>
      <c r="GC53" s="114"/>
      <c r="GD53" s="114"/>
      <c r="GE53" s="114"/>
      <c r="GF53" s="114"/>
    </row>
    <row r="54" spans="1:188" s="145" customFormat="1" ht="15" customHeight="1">
      <c r="A54" s="94"/>
      <c r="B54" s="17"/>
      <c r="C54" s="17"/>
      <c r="D54" s="17"/>
      <c r="E54" s="17"/>
      <c r="F54" s="17"/>
      <c r="G54" s="17"/>
      <c r="H54" s="17"/>
      <c r="I54" s="17"/>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114"/>
      <c r="EC54" s="114"/>
      <c r="ED54" s="114"/>
      <c r="EE54" s="114"/>
      <c r="EF54" s="114"/>
      <c r="EG54" s="114"/>
      <c r="EH54" s="114"/>
      <c r="EI54" s="114"/>
      <c r="EJ54" s="114"/>
      <c r="EK54" s="114"/>
      <c r="EL54" s="114"/>
      <c r="EM54" s="114"/>
      <c r="EN54" s="114"/>
      <c r="EO54" s="114"/>
      <c r="EP54" s="114"/>
      <c r="EQ54" s="114"/>
      <c r="ER54" s="114"/>
      <c r="ES54" s="114"/>
      <c r="ET54" s="114"/>
      <c r="EU54" s="114"/>
      <c r="EV54" s="114"/>
      <c r="EW54" s="114"/>
      <c r="EX54" s="114"/>
      <c r="EY54" s="114"/>
      <c r="EZ54" s="114"/>
      <c r="FA54" s="114"/>
      <c r="FB54" s="114"/>
      <c r="FC54" s="114"/>
      <c r="FD54" s="114"/>
      <c r="FE54" s="114"/>
      <c r="FF54" s="114"/>
      <c r="FG54" s="114"/>
      <c r="FH54" s="114"/>
      <c r="FI54" s="114"/>
      <c r="FJ54" s="114"/>
      <c r="FK54" s="114"/>
      <c r="FL54" s="114"/>
      <c r="FM54" s="114"/>
      <c r="FN54" s="114"/>
      <c r="FO54" s="114"/>
      <c r="FP54" s="114"/>
      <c r="FQ54" s="114"/>
      <c r="FR54" s="114"/>
      <c r="FS54" s="114"/>
      <c r="FT54" s="114"/>
      <c r="FU54" s="114"/>
      <c r="FV54" s="114"/>
      <c r="FW54" s="114"/>
      <c r="FX54" s="114"/>
      <c r="FY54" s="114"/>
      <c r="FZ54" s="114"/>
      <c r="GA54" s="114"/>
      <c r="GB54" s="114"/>
      <c r="GC54" s="114"/>
      <c r="GD54" s="114"/>
      <c r="GE54" s="114"/>
      <c r="GF54" s="114"/>
    </row>
    <row r="55" spans="1:188" ht="15" customHeight="1">
      <c r="A55" s="94"/>
      <c r="B55" s="17"/>
      <c r="C55" s="17"/>
      <c r="D55" s="17"/>
      <c r="E55" s="17"/>
      <c r="F55" s="17"/>
      <c r="G55" s="17"/>
      <c r="H55" s="17"/>
      <c r="I55" s="17"/>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E55" s="114"/>
      <c r="DF55" s="114"/>
      <c r="DG55" s="114"/>
      <c r="DH55" s="114"/>
      <c r="DI55" s="114"/>
      <c r="DJ55" s="114"/>
      <c r="DK55" s="114"/>
      <c r="DL55" s="114"/>
      <c r="DM55" s="114"/>
      <c r="DN55" s="114"/>
      <c r="DO55" s="114"/>
      <c r="DP55" s="114"/>
      <c r="DQ55" s="114"/>
      <c r="DR55" s="114"/>
      <c r="DS55" s="114"/>
      <c r="DT55" s="114"/>
      <c r="DU55" s="114"/>
      <c r="DV55" s="114"/>
      <c r="DW55" s="114"/>
      <c r="DX55" s="114"/>
      <c r="DY55" s="114"/>
      <c r="DZ55" s="114"/>
      <c r="EA55" s="114"/>
      <c r="EB55" s="114"/>
      <c r="EC55" s="114"/>
      <c r="ED55" s="114"/>
      <c r="EE55" s="114"/>
      <c r="EF55" s="114"/>
      <c r="EG55" s="114"/>
      <c r="EH55" s="114"/>
      <c r="EI55" s="114"/>
      <c r="EJ55" s="114"/>
      <c r="EK55" s="114"/>
      <c r="EL55" s="114"/>
      <c r="EM55" s="114"/>
      <c r="EN55" s="114"/>
      <c r="EO55" s="114"/>
      <c r="EP55" s="114"/>
      <c r="EQ55" s="114"/>
      <c r="ER55" s="114"/>
      <c r="ES55" s="114"/>
      <c r="ET55" s="114"/>
      <c r="EU55" s="114"/>
      <c r="EV55" s="114"/>
      <c r="EW55" s="114"/>
      <c r="EX55" s="114"/>
      <c r="EY55" s="114"/>
      <c r="EZ55" s="114"/>
      <c r="FA55" s="114"/>
      <c r="FB55" s="114"/>
      <c r="FC55" s="114"/>
      <c r="FD55" s="114"/>
      <c r="FE55" s="114"/>
      <c r="FF55" s="114"/>
      <c r="FG55" s="114"/>
      <c r="FH55" s="114"/>
      <c r="FI55" s="114"/>
      <c r="FJ55" s="114"/>
      <c r="FK55" s="114"/>
      <c r="FL55" s="114"/>
      <c r="FM55" s="114"/>
      <c r="FN55" s="114"/>
      <c r="FO55" s="114"/>
      <c r="FP55" s="114"/>
      <c r="FQ55" s="114"/>
      <c r="FR55" s="114"/>
      <c r="FS55" s="114"/>
      <c r="FT55" s="114"/>
      <c r="FU55" s="114"/>
      <c r="FV55" s="114"/>
      <c r="FW55" s="114"/>
      <c r="FX55" s="114"/>
      <c r="FY55" s="114"/>
      <c r="FZ55" s="114"/>
      <c r="GA55" s="114"/>
      <c r="GB55" s="114"/>
      <c r="GC55" s="114"/>
      <c r="GD55" s="114"/>
      <c r="GE55" s="114"/>
      <c r="GF55" s="114"/>
    </row>
    <row r="56" spans="1:188" ht="15" customHeight="1">
      <c r="A56" s="15" t="s">
        <v>0</v>
      </c>
      <c r="B56" s="15"/>
      <c r="C56" s="15"/>
      <c r="D56" s="15"/>
      <c r="E56" s="15"/>
      <c r="F56" s="57"/>
      <c r="G56" s="57"/>
      <c r="H56" s="57"/>
      <c r="I56" s="57"/>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114"/>
      <c r="EC56" s="114"/>
      <c r="ED56" s="114"/>
      <c r="EE56" s="114"/>
      <c r="EF56" s="114"/>
      <c r="EG56" s="114"/>
      <c r="EH56" s="114"/>
      <c r="EI56" s="114"/>
      <c r="EJ56" s="114"/>
      <c r="EK56" s="114"/>
      <c r="EL56" s="114"/>
      <c r="EM56" s="114"/>
      <c r="EN56" s="114"/>
      <c r="EO56" s="114"/>
      <c r="EP56" s="114"/>
      <c r="EQ56" s="114"/>
      <c r="ER56" s="114"/>
      <c r="ES56" s="114"/>
      <c r="ET56" s="114"/>
      <c r="EU56" s="114"/>
      <c r="EV56" s="114"/>
      <c r="EW56" s="114"/>
      <c r="EX56" s="114"/>
      <c r="EY56" s="114"/>
      <c r="EZ56" s="114"/>
      <c r="FA56" s="114"/>
      <c r="FB56" s="114"/>
      <c r="FC56" s="114"/>
      <c r="FD56" s="114"/>
      <c r="FE56" s="114"/>
      <c r="FF56" s="114"/>
      <c r="FG56" s="114"/>
      <c r="FH56" s="114"/>
      <c r="FI56" s="114"/>
      <c r="FJ56" s="114"/>
      <c r="FK56" s="114"/>
      <c r="FL56" s="114"/>
      <c r="FM56" s="114"/>
      <c r="FN56" s="114"/>
      <c r="FO56" s="114"/>
      <c r="FP56" s="114"/>
      <c r="FQ56" s="114"/>
      <c r="FR56" s="114"/>
      <c r="FS56" s="114"/>
      <c r="FT56" s="114"/>
      <c r="FU56" s="114"/>
      <c r="FV56" s="114"/>
      <c r="FW56" s="114"/>
      <c r="FX56" s="114"/>
      <c r="FY56" s="114"/>
      <c r="FZ56" s="114"/>
      <c r="GA56" s="114"/>
      <c r="GB56" s="114"/>
      <c r="GC56" s="114"/>
      <c r="GD56" s="114"/>
      <c r="GE56" s="114"/>
      <c r="GF56" s="114"/>
    </row>
    <row r="57" spans="1:9" ht="15" customHeight="1">
      <c r="A57" s="16" t="s">
        <v>1</v>
      </c>
      <c r="B57" s="16"/>
      <c r="C57" s="16"/>
      <c r="D57" s="16"/>
      <c r="E57" s="16"/>
      <c r="F57" s="57"/>
      <c r="G57" s="57"/>
      <c r="H57" s="57"/>
      <c r="I57" s="57"/>
    </row>
    <row r="58" spans="1:9" ht="15" customHeight="1">
      <c r="A58" s="188"/>
      <c r="B58" s="57"/>
      <c r="C58" s="57"/>
      <c r="D58" s="57"/>
      <c r="E58" s="57"/>
      <c r="F58" s="57"/>
      <c r="G58" s="57"/>
      <c r="H58" s="57"/>
      <c r="I58" s="57"/>
    </row>
    <row r="59" spans="1:9" ht="15" customHeight="1">
      <c r="A59" s="262" t="str">
        <f>A9</f>
        <v>QUARTERLY REPORT ON CONSOLIDATED RESULTS FOR THE QUARTER ENDED 30 SEPTEMBER 2009</v>
      </c>
      <c r="B59" s="263"/>
      <c r="C59" s="263"/>
      <c r="D59" s="263"/>
      <c r="E59" s="263"/>
      <c r="F59" s="263"/>
      <c r="G59" s="263"/>
      <c r="H59" s="263"/>
      <c r="I59" s="263"/>
    </row>
    <row r="60" spans="1:9" ht="15" customHeight="1">
      <c r="A60" s="263"/>
      <c r="B60" s="263"/>
      <c r="C60" s="263"/>
      <c r="D60" s="263"/>
      <c r="E60" s="263"/>
      <c r="F60" s="263"/>
      <c r="G60" s="263"/>
      <c r="H60" s="263"/>
      <c r="I60" s="263"/>
    </row>
    <row r="61" spans="1:9" ht="15" customHeight="1">
      <c r="A61" s="118"/>
      <c r="B61" s="122"/>
      <c r="C61" s="122"/>
      <c r="D61" s="122"/>
      <c r="E61" s="122"/>
      <c r="F61" s="122"/>
      <c r="G61" s="122"/>
      <c r="H61" s="122"/>
      <c r="I61" s="122"/>
    </row>
    <row r="62" spans="1:9" ht="15" customHeight="1">
      <c r="A62" s="78" t="s">
        <v>50</v>
      </c>
      <c r="B62" s="79" t="s">
        <v>51</v>
      </c>
      <c r="C62" s="119"/>
      <c r="D62" s="119"/>
      <c r="E62" s="119"/>
      <c r="F62" s="119"/>
      <c r="G62" s="119"/>
      <c r="H62" s="119"/>
      <c r="I62" s="119"/>
    </row>
    <row r="63" spans="1:9" ht="15" customHeight="1">
      <c r="A63" s="118"/>
      <c r="B63" s="266" t="s">
        <v>195</v>
      </c>
      <c r="C63" s="266"/>
      <c r="D63" s="266"/>
      <c r="E63" s="266"/>
      <c r="F63" s="266"/>
      <c r="G63" s="266"/>
      <c r="H63" s="266"/>
      <c r="I63" s="266"/>
    </row>
    <row r="64" spans="1:9" ht="15" customHeight="1">
      <c r="A64" s="118"/>
      <c r="B64" s="266"/>
      <c r="C64" s="266"/>
      <c r="D64" s="266"/>
      <c r="E64" s="266"/>
      <c r="F64" s="266"/>
      <c r="G64" s="266"/>
      <c r="H64" s="266"/>
      <c r="I64" s="266"/>
    </row>
    <row r="65" spans="1:9" ht="15" customHeight="1">
      <c r="A65" s="28"/>
      <c r="B65" s="28"/>
      <c r="C65" s="28"/>
      <c r="D65" s="28"/>
      <c r="E65" s="28"/>
      <c r="F65" s="28"/>
      <c r="G65" s="28"/>
      <c r="H65" s="28"/>
      <c r="I65" s="28"/>
    </row>
    <row r="66" spans="1:9" ht="15" customHeight="1">
      <c r="A66" s="19" t="s">
        <v>52</v>
      </c>
      <c r="B66" s="124" t="s">
        <v>114</v>
      </c>
      <c r="C66" s="20"/>
      <c r="D66" s="20"/>
      <c r="E66" s="20"/>
      <c r="F66" s="20"/>
      <c r="G66" s="20"/>
      <c r="H66" s="20"/>
      <c r="I66" s="20"/>
    </row>
    <row r="67" spans="1:9" ht="15" customHeight="1">
      <c r="A67" s="118"/>
      <c r="B67" s="260" t="s">
        <v>255</v>
      </c>
      <c r="C67" s="260"/>
      <c r="D67" s="260"/>
      <c r="E67" s="260"/>
      <c r="F67" s="260"/>
      <c r="G67" s="260"/>
      <c r="H67" s="260"/>
      <c r="I67" s="260"/>
    </row>
    <row r="68" spans="1:9" ht="15" customHeight="1">
      <c r="A68" s="118"/>
      <c r="B68" s="260"/>
      <c r="C68" s="260"/>
      <c r="D68" s="260"/>
      <c r="E68" s="260"/>
      <c r="F68" s="260"/>
      <c r="G68" s="260"/>
      <c r="H68" s="260"/>
      <c r="I68" s="260"/>
    </row>
    <row r="69" spans="1:9" ht="15" customHeight="1">
      <c r="A69" s="118"/>
      <c r="B69" s="260"/>
      <c r="C69" s="260"/>
      <c r="D69" s="260"/>
      <c r="E69" s="260"/>
      <c r="F69" s="260"/>
      <c r="G69" s="260"/>
      <c r="H69" s="260"/>
      <c r="I69" s="260"/>
    </row>
    <row r="70" spans="1:9" ht="15" customHeight="1">
      <c r="A70" s="118"/>
      <c r="B70" s="22"/>
      <c r="C70" s="22"/>
      <c r="D70" s="22"/>
      <c r="E70" s="22"/>
      <c r="F70" s="22"/>
      <c r="G70" s="22"/>
      <c r="H70" s="22"/>
      <c r="I70" s="22"/>
    </row>
    <row r="71" spans="1:9" ht="15" customHeight="1">
      <c r="A71" s="19" t="s">
        <v>53</v>
      </c>
      <c r="B71" s="124" t="s">
        <v>216</v>
      </c>
      <c r="C71" s="33"/>
      <c r="D71" s="33"/>
      <c r="E71" s="33"/>
      <c r="F71" s="33"/>
      <c r="G71" s="33"/>
      <c r="H71" s="33"/>
      <c r="I71" s="33"/>
    </row>
    <row r="72" spans="1:9" ht="15" customHeight="1">
      <c r="A72" s="19"/>
      <c r="B72" s="261" t="s">
        <v>291</v>
      </c>
      <c r="C72" s="282"/>
      <c r="D72" s="282"/>
      <c r="E72" s="282"/>
      <c r="F72" s="282"/>
      <c r="G72" s="282"/>
      <c r="H72" s="282"/>
      <c r="I72" s="282"/>
    </row>
    <row r="73" spans="1:9" ht="15" customHeight="1">
      <c r="A73" s="118"/>
      <c r="B73" s="145"/>
      <c r="C73" s="145"/>
      <c r="D73" s="145"/>
      <c r="E73" s="145"/>
      <c r="F73" s="145"/>
      <c r="G73" s="145"/>
      <c r="H73" s="145"/>
      <c r="I73" s="145"/>
    </row>
    <row r="74" spans="1:9" ht="15" customHeight="1">
      <c r="A74" s="145"/>
      <c r="B74" s="260" t="s">
        <v>293</v>
      </c>
      <c r="C74" s="260"/>
      <c r="D74" s="260"/>
      <c r="E74" s="260"/>
      <c r="F74" s="260"/>
      <c r="G74" s="260"/>
      <c r="H74" s="260"/>
      <c r="I74" s="260"/>
    </row>
    <row r="75" spans="1:9" ht="15" customHeight="1">
      <c r="A75" s="145"/>
      <c r="B75" s="260"/>
      <c r="C75" s="260"/>
      <c r="D75" s="260"/>
      <c r="E75" s="260"/>
      <c r="F75" s="260"/>
      <c r="G75" s="260"/>
      <c r="H75" s="260"/>
      <c r="I75" s="260"/>
    </row>
    <row r="76" spans="1:9" ht="15" customHeight="1">
      <c r="A76" s="145"/>
      <c r="B76" s="260"/>
      <c r="C76" s="260"/>
      <c r="D76" s="260"/>
      <c r="E76" s="260"/>
      <c r="F76" s="260"/>
      <c r="G76" s="260"/>
      <c r="H76" s="260"/>
      <c r="I76" s="260"/>
    </row>
    <row r="77" spans="1:9" ht="15" customHeight="1">
      <c r="A77" s="145"/>
      <c r="B77" s="145"/>
      <c r="C77" s="145"/>
      <c r="D77" s="145"/>
      <c r="E77" s="145"/>
      <c r="F77" s="145"/>
      <c r="G77" s="145"/>
      <c r="H77" s="145"/>
      <c r="I77" s="145"/>
    </row>
    <row r="78" spans="1:9" ht="15" customHeight="1">
      <c r="A78" s="19" t="s">
        <v>54</v>
      </c>
      <c r="B78" s="124" t="s">
        <v>55</v>
      </c>
      <c r="C78" s="20"/>
      <c r="D78" s="20"/>
      <c r="E78" s="20"/>
      <c r="F78" s="20"/>
      <c r="G78" s="20"/>
      <c r="H78" s="20"/>
      <c r="I78" s="20"/>
    </row>
    <row r="79" spans="1:10" ht="15" customHeight="1">
      <c r="A79" s="19"/>
      <c r="B79" s="124"/>
      <c r="C79" s="296" t="s">
        <v>295</v>
      </c>
      <c r="D79" s="296"/>
      <c r="E79" s="296"/>
      <c r="F79" s="20"/>
      <c r="G79" s="296" t="s">
        <v>294</v>
      </c>
      <c r="H79" s="296"/>
      <c r="I79" s="296"/>
      <c r="J79" s="114"/>
    </row>
    <row r="80" spans="1:10" ht="15" customHeight="1">
      <c r="A80" s="19"/>
      <c r="B80" s="124"/>
      <c r="C80" s="297" t="s">
        <v>147</v>
      </c>
      <c r="D80" s="297"/>
      <c r="E80" s="297"/>
      <c r="F80" s="20"/>
      <c r="G80" s="296" t="s">
        <v>277</v>
      </c>
      <c r="H80" s="296"/>
      <c r="I80" s="296"/>
      <c r="J80" s="268"/>
    </row>
    <row r="81" spans="1:10" ht="15" customHeight="1">
      <c r="A81" s="21"/>
      <c r="B81" s="125"/>
      <c r="C81" s="97" t="s">
        <v>282</v>
      </c>
      <c r="D81" s="125"/>
      <c r="E81" s="97" t="s">
        <v>281</v>
      </c>
      <c r="F81" s="125"/>
      <c r="G81" s="97" t="s">
        <v>282</v>
      </c>
      <c r="H81" s="125"/>
      <c r="I81" s="97" t="s">
        <v>281</v>
      </c>
      <c r="J81" s="269"/>
    </row>
    <row r="82" spans="1:10" ht="15" customHeight="1">
      <c r="A82" s="21"/>
      <c r="B82" s="125"/>
      <c r="C82" s="97" t="s">
        <v>148</v>
      </c>
      <c r="D82" s="125"/>
      <c r="E82" s="97" t="s">
        <v>148</v>
      </c>
      <c r="F82" s="125"/>
      <c r="G82" s="97" t="s">
        <v>148</v>
      </c>
      <c r="H82" s="125"/>
      <c r="I82" s="97" t="s">
        <v>148</v>
      </c>
      <c r="J82" s="269"/>
    </row>
    <row r="83" spans="1:10" ht="15" customHeight="1">
      <c r="A83" s="21"/>
      <c r="B83" s="98" t="s">
        <v>149</v>
      </c>
      <c r="C83" s="125"/>
      <c r="D83" s="125"/>
      <c r="E83" s="125"/>
      <c r="F83" s="125"/>
      <c r="G83" s="125"/>
      <c r="H83" s="125"/>
      <c r="I83" s="125"/>
      <c r="J83" s="269"/>
    </row>
    <row r="84" spans="1:10" ht="15" customHeight="1">
      <c r="A84" s="21"/>
      <c r="B84" s="131" t="s">
        <v>182</v>
      </c>
      <c r="C84" s="159">
        <v>2131</v>
      </c>
      <c r="D84" s="125"/>
      <c r="E84" s="159">
        <v>5387</v>
      </c>
      <c r="F84" s="125"/>
      <c r="G84" s="159">
        <v>4828</v>
      </c>
      <c r="H84" s="125"/>
      <c r="I84" s="159">
        <v>11825</v>
      </c>
      <c r="J84" s="269"/>
    </row>
    <row r="85" spans="1:10" ht="15" customHeight="1">
      <c r="A85" s="21"/>
      <c r="B85" s="146" t="s">
        <v>183</v>
      </c>
      <c r="C85" s="159"/>
      <c r="D85" s="201"/>
      <c r="E85" s="159"/>
      <c r="F85" s="201"/>
      <c r="G85" s="159"/>
      <c r="H85" s="201"/>
      <c r="I85" s="159"/>
      <c r="J85" s="269"/>
    </row>
    <row r="86" spans="1:10" ht="15" customHeight="1">
      <c r="A86" s="21"/>
      <c r="B86" s="127" t="s">
        <v>184</v>
      </c>
      <c r="C86" s="159">
        <v>109</v>
      </c>
      <c r="D86" s="201"/>
      <c r="E86" s="159">
        <v>317</v>
      </c>
      <c r="F86" s="201"/>
      <c r="G86" s="159">
        <v>300</v>
      </c>
      <c r="H86" s="201"/>
      <c r="I86" s="159">
        <v>4900</v>
      </c>
      <c r="J86" s="270"/>
    </row>
    <row r="87" spans="1:10" ht="15" customHeight="1">
      <c r="A87" s="21"/>
      <c r="B87" s="146" t="s">
        <v>180</v>
      </c>
      <c r="C87" s="202"/>
      <c r="D87" s="203"/>
      <c r="E87" s="202"/>
      <c r="F87" s="203"/>
      <c r="G87" s="202"/>
      <c r="H87" s="203"/>
      <c r="I87" s="202"/>
      <c r="J87" s="271"/>
    </row>
    <row r="88" spans="1:9" ht="15" customHeight="1">
      <c r="A88" s="21"/>
      <c r="B88" s="127"/>
      <c r="C88" s="159">
        <f>SUM(C84:C87)</f>
        <v>2240</v>
      </c>
      <c r="D88" s="201"/>
      <c r="E88" s="159">
        <f>SUM(E84:E87)</f>
        <v>5704</v>
      </c>
      <c r="F88" s="201"/>
      <c r="G88" s="159">
        <f>SUM(G84:G87)</f>
        <v>5128</v>
      </c>
      <c r="H88" s="201">
        <v>0</v>
      </c>
      <c r="I88" s="159">
        <f>SUM(I84:I87)</f>
        <v>16725</v>
      </c>
    </row>
    <row r="89" spans="1:9" ht="15" customHeight="1">
      <c r="A89" s="21"/>
      <c r="B89" s="126" t="s">
        <v>225</v>
      </c>
      <c r="C89" s="159">
        <v>-153</v>
      </c>
      <c r="D89" s="201"/>
      <c r="E89" s="159">
        <v>-718</v>
      </c>
      <c r="F89" s="201"/>
      <c r="G89" s="159">
        <v>-401</v>
      </c>
      <c r="H89" s="201"/>
      <c r="I89" s="159">
        <v>-2323</v>
      </c>
    </row>
    <row r="90" spans="1:9" ht="15" customHeight="1" thickBot="1">
      <c r="A90" s="21"/>
      <c r="B90" s="128" t="s">
        <v>35</v>
      </c>
      <c r="C90" s="204">
        <f>SUM(C88:C89)</f>
        <v>2087</v>
      </c>
      <c r="D90" s="205"/>
      <c r="E90" s="204">
        <f>SUM(E88:E89)</f>
        <v>4986</v>
      </c>
      <c r="F90" s="205"/>
      <c r="G90" s="204">
        <f>SUM(G88:G89)</f>
        <v>4727</v>
      </c>
      <c r="H90" s="205"/>
      <c r="I90" s="204">
        <f>SUM(I88:I89)</f>
        <v>14402</v>
      </c>
    </row>
    <row r="91" spans="1:9" ht="15" customHeight="1">
      <c r="A91" s="145"/>
      <c r="B91" s="145"/>
      <c r="C91" s="145"/>
      <c r="D91" s="145"/>
      <c r="E91" s="145"/>
      <c r="F91" s="145"/>
      <c r="G91" s="145"/>
      <c r="H91" s="145"/>
      <c r="I91" s="145"/>
    </row>
    <row r="92" spans="1:9" ht="15" customHeight="1">
      <c r="A92" s="145"/>
      <c r="B92" s="98" t="s">
        <v>150</v>
      </c>
      <c r="C92" s="206"/>
      <c r="D92" s="206"/>
      <c r="E92" s="206"/>
      <c r="F92" s="206"/>
      <c r="G92" s="246"/>
      <c r="H92" s="246"/>
      <c r="I92" s="246"/>
    </row>
    <row r="93" spans="1:9" ht="15" customHeight="1">
      <c r="A93" s="145"/>
      <c r="B93" s="131" t="s">
        <v>182</v>
      </c>
      <c r="C93" s="159">
        <v>1077</v>
      </c>
      <c r="D93" s="125"/>
      <c r="E93" s="159">
        <v>2216</v>
      </c>
      <c r="F93" s="125"/>
      <c r="G93" s="159">
        <v>1973</v>
      </c>
      <c r="H93" s="125"/>
      <c r="I93" s="159">
        <v>4367</v>
      </c>
    </row>
    <row r="94" spans="1:9" ht="15" customHeight="1">
      <c r="A94" s="145"/>
      <c r="B94" s="146" t="s">
        <v>183</v>
      </c>
      <c r="C94" s="159"/>
      <c r="D94" s="201"/>
      <c r="E94" s="159"/>
      <c r="F94" s="201"/>
      <c r="G94" s="159"/>
      <c r="H94" s="201"/>
      <c r="I94" s="159"/>
    </row>
    <row r="95" spans="1:9" ht="15" customHeight="1">
      <c r="A95" s="19"/>
      <c r="B95" s="127" t="s">
        <v>184</v>
      </c>
      <c r="C95" s="159">
        <v>-66</v>
      </c>
      <c r="D95" s="201"/>
      <c r="E95" s="159">
        <v>145</v>
      </c>
      <c r="F95" s="201"/>
      <c r="G95" s="159">
        <v>-189</v>
      </c>
      <c r="H95" s="201"/>
      <c r="I95" s="159">
        <v>1831</v>
      </c>
    </row>
    <row r="96" spans="1:9" ht="15" customHeight="1">
      <c r="A96" s="19"/>
      <c r="B96" s="146" t="s">
        <v>180</v>
      </c>
      <c r="C96" s="202"/>
      <c r="D96" s="203"/>
      <c r="E96" s="202"/>
      <c r="F96" s="203"/>
      <c r="G96" s="202"/>
      <c r="H96" s="203"/>
      <c r="I96" s="202"/>
    </row>
    <row r="97" spans="1:9" ht="15" customHeight="1">
      <c r="A97" s="19"/>
      <c r="B97" s="127"/>
      <c r="C97" s="159">
        <f>SUM(C93:C96)</f>
        <v>1011</v>
      </c>
      <c r="D97" s="201"/>
      <c r="E97" s="159">
        <f>SUM(E93:E96)</f>
        <v>2361</v>
      </c>
      <c r="F97" s="201"/>
      <c r="G97" s="159">
        <f>SUM(G93:G96)</f>
        <v>1784</v>
      </c>
      <c r="H97" s="201"/>
      <c r="I97" s="159">
        <f>SUM(I93:I96)</f>
        <v>6198</v>
      </c>
    </row>
    <row r="98" spans="1:9" ht="15" customHeight="1">
      <c r="A98" s="145"/>
      <c r="B98" s="25" t="s">
        <v>188</v>
      </c>
      <c r="C98" s="207">
        <v>77</v>
      </c>
      <c r="D98" s="208"/>
      <c r="E98" s="207">
        <v>173</v>
      </c>
      <c r="F98" s="208"/>
      <c r="G98" s="159">
        <v>197</v>
      </c>
      <c r="H98" s="208"/>
      <c r="I98" s="207">
        <v>366</v>
      </c>
    </row>
    <row r="99" spans="1:9" ht="15" customHeight="1" thickBot="1">
      <c r="A99" s="145"/>
      <c r="B99" s="128" t="s">
        <v>35</v>
      </c>
      <c r="C99" s="209">
        <f>SUM(C97:C98)</f>
        <v>1088</v>
      </c>
      <c r="D99" s="210"/>
      <c r="E99" s="209">
        <f>SUM(E97:E98)</f>
        <v>2534</v>
      </c>
      <c r="F99" s="209"/>
      <c r="G99" s="209">
        <f>SUM(G97:G98)</f>
        <v>1981</v>
      </c>
      <c r="H99" s="209"/>
      <c r="I99" s="209">
        <f>SUM(I97:I98)</f>
        <v>6564</v>
      </c>
    </row>
    <row r="100" spans="1:9" ht="15" customHeight="1" thickTop="1">
      <c r="A100" s="118"/>
      <c r="B100" s="122"/>
      <c r="C100" s="122"/>
      <c r="D100" s="122"/>
      <c r="E100" s="122"/>
      <c r="F100" s="122"/>
      <c r="G100" s="122"/>
      <c r="H100" s="122"/>
      <c r="I100" s="120" t="s">
        <v>90</v>
      </c>
    </row>
    <row r="101" spans="1:9" ht="15" customHeight="1">
      <c r="A101" s="94"/>
      <c r="B101" s="92"/>
      <c r="C101" s="92"/>
      <c r="D101" s="92"/>
      <c r="E101" s="92"/>
      <c r="F101" s="92"/>
      <c r="G101" s="92"/>
      <c r="H101" s="92"/>
      <c r="I101" s="96"/>
    </row>
    <row r="102" spans="1:9" ht="15" customHeight="1">
      <c r="A102" s="94"/>
      <c r="B102" s="92"/>
      <c r="C102" s="92"/>
      <c r="D102" s="92"/>
      <c r="E102" s="92"/>
      <c r="F102" s="92"/>
      <c r="G102" s="92"/>
      <c r="H102" s="92"/>
      <c r="I102" s="96"/>
    </row>
    <row r="103" spans="1:9" ht="15" customHeight="1">
      <c r="A103" s="94"/>
      <c r="B103" s="92"/>
      <c r="C103" s="92"/>
      <c r="D103" s="92"/>
      <c r="E103" s="92"/>
      <c r="F103" s="92"/>
      <c r="G103" s="92"/>
      <c r="H103" s="92"/>
      <c r="I103" s="96"/>
    </row>
    <row r="104" spans="1:9" ht="15" customHeight="1">
      <c r="A104" s="94"/>
      <c r="B104" s="92"/>
      <c r="C104" s="92"/>
      <c r="D104" s="92"/>
      <c r="E104" s="92"/>
      <c r="F104" s="92"/>
      <c r="G104" s="92"/>
      <c r="H104" s="92"/>
      <c r="I104" s="96"/>
    </row>
    <row r="105" spans="1:9" ht="15" customHeight="1">
      <c r="A105" s="94"/>
      <c r="B105" s="92"/>
      <c r="C105" s="92"/>
      <c r="D105" s="92"/>
      <c r="E105" s="92"/>
      <c r="F105" s="92"/>
      <c r="G105" s="92"/>
      <c r="H105" s="92"/>
      <c r="I105" s="96"/>
    </row>
    <row r="106" spans="1:9" ht="15" customHeight="1">
      <c r="A106" s="26" t="s">
        <v>0</v>
      </c>
      <c r="B106" s="26"/>
      <c r="C106" s="26"/>
      <c r="D106" s="26"/>
      <c r="E106" s="26"/>
      <c r="F106" s="110"/>
      <c r="G106" s="110"/>
      <c r="H106" s="110"/>
      <c r="I106" s="24"/>
    </row>
    <row r="107" spans="1:9" ht="15" customHeight="1">
      <c r="A107" s="27" t="s">
        <v>1</v>
      </c>
      <c r="B107" s="27"/>
      <c r="C107" s="27"/>
      <c r="D107" s="27"/>
      <c r="E107" s="27"/>
      <c r="F107" s="110"/>
      <c r="G107" s="110"/>
      <c r="H107" s="110"/>
      <c r="I107" s="24"/>
    </row>
    <row r="108" spans="1:9" ht="15" customHeight="1">
      <c r="A108" s="27"/>
      <c r="B108" s="27"/>
      <c r="C108" s="27"/>
      <c r="D108" s="27"/>
      <c r="E108" s="27"/>
      <c r="F108" s="110"/>
      <c r="G108" s="110"/>
      <c r="H108" s="110"/>
      <c r="I108" s="24"/>
    </row>
    <row r="109" spans="1:9" ht="15" customHeight="1">
      <c r="A109" s="262" t="str">
        <f>A59</f>
        <v>QUARTERLY REPORT ON CONSOLIDATED RESULTS FOR THE QUARTER ENDED 30 SEPTEMBER 2009</v>
      </c>
      <c r="B109" s="263"/>
      <c r="C109" s="263"/>
      <c r="D109" s="263"/>
      <c r="E109" s="263"/>
      <c r="F109" s="263"/>
      <c r="G109" s="263"/>
      <c r="H109" s="263"/>
      <c r="I109" s="263"/>
    </row>
    <row r="110" spans="1:9" ht="15" customHeight="1">
      <c r="A110" s="263"/>
      <c r="B110" s="263"/>
      <c r="C110" s="263"/>
      <c r="D110" s="263"/>
      <c r="E110" s="263"/>
      <c r="F110" s="263"/>
      <c r="G110" s="263"/>
      <c r="H110" s="263"/>
      <c r="I110" s="263"/>
    </row>
    <row r="111" spans="1:9" ht="15" customHeight="1">
      <c r="A111" s="145"/>
      <c r="B111" s="145"/>
      <c r="C111" s="145"/>
      <c r="D111" s="145"/>
      <c r="E111" s="145"/>
      <c r="F111" s="145"/>
      <c r="G111" s="145"/>
      <c r="H111" s="145"/>
      <c r="I111" s="145"/>
    </row>
    <row r="112" spans="1:9" ht="15" customHeight="1">
      <c r="A112" s="78" t="s">
        <v>56</v>
      </c>
      <c r="B112" s="79" t="s">
        <v>151</v>
      </c>
      <c r="C112" s="119"/>
      <c r="D112" s="119"/>
      <c r="E112" s="119"/>
      <c r="F112" s="119"/>
      <c r="G112" s="119"/>
      <c r="H112" s="119"/>
      <c r="I112" s="119"/>
    </row>
    <row r="113" spans="1:9" ht="15" customHeight="1">
      <c r="A113" s="118"/>
      <c r="B113" s="266" t="s">
        <v>248</v>
      </c>
      <c r="C113" s="266"/>
      <c r="D113" s="266"/>
      <c r="E113" s="266"/>
      <c r="F113" s="266"/>
      <c r="G113" s="266"/>
      <c r="H113" s="266"/>
      <c r="I113" s="266"/>
    </row>
    <row r="114" spans="1:9" ht="15" customHeight="1">
      <c r="A114" s="118"/>
      <c r="B114" s="266"/>
      <c r="C114" s="266"/>
      <c r="D114" s="266"/>
      <c r="E114" s="266"/>
      <c r="F114" s="266"/>
      <c r="G114" s="266"/>
      <c r="H114" s="266"/>
      <c r="I114" s="266"/>
    </row>
    <row r="115" spans="1:9" ht="15" customHeight="1">
      <c r="A115" s="118"/>
      <c r="B115" s="122"/>
      <c r="C115" s="122"/>
      <c r="D115" s="122"/>
      <c r="E115" s="122"/>
      <c r="F115" s="122"/>
      <c r="G115" s="122"/>
      <c r="H115" s="122"/>
      <c r="I115" s="122"/>
    </row>
    <row r="116" spans="1:11" ht="15" customHeight="1">
      <c r="A116" s="14"/>
      <c r="B116" s="264" t="s">
        <v>296</v>
      </c>
      <c r="C116" s="265"/>
      <c r="D116" s="265"/>
      <c r="E116" s="265"/>
      <c r="F116" s="265"/>
      <c r="G116" s="265"/>
      <c r="H116" s="265"/>
      <c r="I116" s="265"/>
      <c r="K116" s="150"/>
    </row>
    <row r="117" spans="1:11" ht="15" customHeight="1">
      <c r="A117" s="14"/>
      <c r="B117" s="265"/>
      <c r="C117" s="265"/>
      <c r="D117" s="265"/>
      <c r="E117" s="265"/>
      <c r="F117" s="265"/>
      <c r="G117" s="265"/>
      <c r="H117" s="265"/>
      <c r="I117" s="265"/>
      <c r="K117" s="150"/>
    </row>
    <row r="118" spans="1:11" ht="15" customHeight="1">
      <c r="A118" s="14"/>
      <c r="B118" s="122"/>
      <c r="C118" s="122"/>
      <c r="D118" s="122"/>
      <c r="E118" s="122"/>
      <c r="F118" s="122"/>
      <c r="G118" s="122"/>
      <c r="H118" s="122"/>
      <c r="I118" s="122"/>
      <c r="K118" s="150"/>
    </row>
    <row r="119" spans="1:9" ht="15" customHeight="1">
      <c r="A119" s="78" t="s">
        <v>57</v>
      </c>
      <c r="B119" s="79" t="s">
        <v>108</v>
      </c>
      <c r="C119" s="57"/>
      <c r="D119" s="57"/>
      <c r="E119" s="57"/>
      <c r="F119" s="57"/>
      <c r="G119" s="57"/>
      <c r="H119" s="57"/>
      <c r="I119" s="57"/>
    </row>
    <row r="120" spans="1:9" ht="15" customHeight="1">
      <c r="A120" s="118"/>
      <c r="B120" s="261" t="s">
        <v>213</v>
      </c>
      <c r="C120" s="261"/>
      <c r="D120" s="261"/>
      <c r="E120" s="261"/>
      <c r="F120" s="261"/>
      <c r="G120" s="261"/>
      <c r="H120" s="261"/>
      <c r="I120" s="261"/>
    </row>
    <row r="121" spans="1:9" ht="15" customHeight="1">
      <c r="A121" s="118"/>
      <c r="B121" s="282"/>
      <c r="C121" s="282"/>
      <c r="D121" s="282"/>
      <c r="E121" s="282"/>
      <c r="F121" s="282"/>
      <c r="G121" s="282"/>
      <c r="H121" s="282"/>
      <c r="I121" s="282"/>
    </row>
    <row r="122" spans="1:9" ht="15" customHeight="1">
      <c r="A122" s="57"/>
      <c r="B122" s="57"/>
      <c r="C122" s="57"/>
      <c r="D122" s="57"/>
      <c r="E122" s="57"/>
      <c r="F122" s="57"/>
      <c r="G122" s="57"/>
      <c r="H122" s="57"/>
      <c r="I122" s="57"/>
    </row>
    <row r="123" spans="1:9" ht="15" customHeight="1">
      <c r="A123" s="78" t="s">
        <v>58</v>
      </c>
      <c r="B123" s="80" t="s">
        <v>181</v>
      </c>
      <c r="C123" s="129"/>
      <c r="D123" s="28"/>
      <c r="E123" s="92"/>
      <c r="F123" s="92"/>
      <c r="G123" s="92"/>
      <c r="H123" s="92"/>
      <c r="I123" s="92"/>
    </row>
    <row r="124" spans="1:9" ht="15" customHeight="1">
      <c r="A124" s="118"/>
      <c r="B124" s="261" t="s">
        <v>204</v>
      </c>
      <c r="C124" s="261"/>
      <c r="D124" s="261"/>
      <c r="E124" s="261"/>
      <c r="F124" s="261"/>
      <c r="G124" s="261"/>
      <c r="H124" s="261"/>
      <c r="I124" s="261"/>
    </row>
    <row r="125" spans="1:9" ht="15" customHeight="1">
      <c r="A125" s="118"/>
      <c r="B125" s="261"/>
      <c r="C125" s="261"/>
      <c r="D125" s="261"/>
      <c r="E125" s="261"/>
      <c r="F125" s="261"/>
      <c r="G125" s="261"/>
      <c r="H125" s="261"/>
      <c r="I125" s="261"/>
    </row>
    <row r="126" spans="1:9" ht="15" customHeight="1">
      <c r="A126" s="19" t="s">
        <v>59</v>
      </c>
      <c r="B126" s="30" t="s">
        <v>60</v>
      </c>
      <c r="C126" s="31"/>
      <c r="D126" s="31"/>
      <c r="E126" s="31"/>
      <c r="F126" s="31"/>
      <c r="G126" s="31"/>
      <c r="H126" s="31"/>
      <c r="I126" s="31"/>
    </row>
    <row r="127" spans="1:9" ht="15" customHeight="1">
      <c r="A127" s="21"/>
      <c r="B127" s="261" t="s">
        <v>256</v>
      </c>
      <c r="C127" s="261"/>
      <c r="D127" s="261"/>
      <c r="E127" s="261"/>
      <c r="F127" s="261"/>
      <c r="G127" s="261"/>
      <c r="H127" s="261"/>
      <c r="I127" s="261"/>
    </row>
    <row r="128" spans="1:9" ht="15" customHeight="1">
      <c r="A128" s="21"/>
      <c r="B128" s="261"/>
      <c r="C128" s="261"/>
      <c r="D128" s="261"/>
      <c r="E128" s="261"/>
      <c r="F128" s="261"/>
      <c r="G128" s="261"/>
      <c r="H128" s="261"/>
      <c r="I128" s="261"/>
    </row>
    <row r="129" spans="1:9" ht="15" customHeight="1">
      <c r="A129" s="21"/>
      <c r="B129" s="282"/>
      <c r="C129" s="282"/>
      <c r="D129" s="282"/>
      <c r="E129" s="282"/>
      <c r="F129" s="282"/>
      <c r="G129" s="282"/>
      <c r="H129" s="282"/>
      <c r="I129" s="282"/>
    </row>
    <row r="130" spans="1:9" ht="15" customHeight="1">
      <c r="A130" s="57"/>
      <c r="B130" s="145"/>
      <c r="C130" s="145"/>
      <c r="D130" s="145"/>
      <c r="E130" s="145"/>
      <c r="F130" s="145"/>
      <c r="G130" s="145"/>
      <c r="H130" s="145"/>
      <c r="I130" s="145"/>
    </row>
    <row r="131" spans="1:9" ht="15" customHeight="1">
      <c r="A131" s="19" t="s">
        <v>61</v>
      </c>
      <c r="B131" s="30" t="s">
        <v>229</v>
      </c>
      <c r="C131" s="31"/>
      <c r="D131" s="31"/>
      <c r="E131" s="31"/>
      <c r="F131" s="31"/>
      <c r="G131" s="31"/>
      <c r="H131" s="31"/>
      <c r="I131" s="31"/>
    </row>
    <row r="132" spans="1:9" ht="15" customHeight="1">
      <c r="A132" s="19"/>
      <c r="B132" s="259" t="s">
        <v>230</v>
      </c>
      <c r="C132" s="259"/>
      <c r="D132" s="259"/>
      <c r="E132" s="259"/>
      <c r="F132" s="259"/>
      <c r="G132" s="259"/>
      <c r="H132" s="259"/>
      <c r="I132" s="259"/>
    </row>
    <row r="133" spans="1:9" ht="15" customHeight="1">
      <c r="A133" s="145"/>
      <c r="B133" s="259"/>
      <c r="C133" s="259"/>
      <c r="D133" s="259"/>
      <c r="E133" s="259"/>
      <c r="F133" s="259"/>
      <c r="G133" s="259"/>
      <c r="H133" s="259"/>
      <c r="I133" s="259"/>
    </row>
    <row r="134" spans="1:9" ht="15" customHeight="1">
      <c r="A134" s="145"/>
      <c r="B134" s="259"/>
      <c r="C134" s="259"/>
      <c r="D134" s="259"/>
      <c r="E134" s="259"/>
      <c r="F134" s="259"/>
      <c r="G134" s="259"/>
      <c r="H134" s="259"/>
      <c r="I134" s="259"/>
    </row>
    <row r="135" spans="1:9" ht="15" customHeight="1">
      <c r="A135" s="145"/>
      <c r="B135" s="145"/>
      <c r="C135" s="97"/>
      <c r="D135" s="125"/>
      <c r="E135" s="97"/>
      <c r="F135" s="145"/>
      <c r="G135" s="97"/>
      <c r="H135" s="125"/>
      <c r="I135" s="97"/>
    </row>
    <row r="136" spans="1:9" ht="15" customHeight="1">
      <c r="A136" s="145"/>
      <c r="B136" s="145"/>
      <c r="C136" s="97"/>
      <c r="D136" s="125"/>
      <c r="E136" s="97"/>
      <c r="F136" s="145"/>
      <c r="G136" s="97"/>
      <c r="H136" s="125"/>
      <c r="I136" s="97"/>
    </row>
    <row r="137" spans="1:9" ht="15" customHeight="1">
      <c r="A137" s="145"/>
      <c r="C137" s="145"/>
      <c r="D137" s="145"/>
      <c r="E137" s="145"/>
      <c r="F137" s="145"/>
      <c r="G137" s="145"/>
      <c r="H137" s="145"/>
      <c r="I137" s="145"/>
    </row>
    <row r="138" spans="1:9" ht="15" customHeight="1">
      <c r="A138" s="121"/>
      <c r="B138" s="121"/>
      <c r="C138" s="71"/>
      <c r="D138" s="71"/>
      <c r="E138" s="71"/>
      <c r="F138" s="121"/>
      <c r="G138" s="71"/>
      <c r="H138" s="71"/>
      <c r="I138" s="71"/>
    </row>
    <row r="139" spans="1:9" ht="15" customHeight="1">
      <c r="A139" s="21"/>
      <c r="B139" s="257"/>
      <c r="C139" s="71"/>
      <c r="D139" s="71"/>
      <c r="E139" s="71"/>
      <c r="F139" s="22"/>
      <c r="G139" s="71"/>
      <c r="H139" s="71"/>
      <c r="I139" s="71"/>
    </row>
    <row r="140" spans="1:10" ht="15" customHeight="1">
      <c r="A140" s="21"/>
      <c r="B140" s="258"/>
      <c r="C140" s="130"/>
      <c r="D140" s="130"/>
      <c r="E140" s="130"/>
      <c r="F140" s="109"/>
      <c r="G140" s="130"/>
      <c r="H140" s="130"/>
      <c r="I140" s="130"/>
      <c r="J140" s="178"/>
    </row>
    <row r="141" spans="1:9" ht="15" customHeight="1">
      <c r="A141" s="118"/>
      <c r="B141" s="122"/>
      <c r="C141" s="122"/>
      <c r="D141" s="122"/>
      <c r="E141" s="122"/>
      <c r="F141" s="122"/>
      <c r="G141" s="122"/>
      <c r="H141" s="122"/>
      <c r="I141" s="122"/>
    </row>
    <row r="142" spans="1:9" ht="15" customHeight="1">
      <c r="A142" s="118"/>
      <c r="B142" s="122"/>
      <c r="C142" s="122"/>
      <c r="D142" s="122"/>
      <c r="E142" s="122"/>
      <c r="F142" s="122"/>
      <c r="G142" s="122"/>
      <c r="H142" s="122"/>
      <c r="I142" s="122"/>
    </row>
    <row r="143" spans="1:9" ht="15" customHeight="1">
      <c r="A143" s="118"/>
      <c r="B143" s="122"/>
      <c r="C143" s="122"/>
      <c r="D143" s="122"/>
      <c r="E143" s="122"/>
      <c r="F143" s="122"/>
      <c r="G143" s="122"/>
      <c r="H143" s="122"/>
      <c r="I143" s="122"/>
    </row>
    <row r="144" spans="1:9" ht="15" customHeight="1">
      <c r="A144" s="118"/>
      <c r="B144" s="122"/>
      <c r="C144" s="122"/>
      <c r="D144" s="122"/>
      <c r="E144" s="122"/>
      <c r="F144" s="122"/>
      <c r="G144" s="122"/>
      <c r="H144" s="122"/>
      <c r="I144" s="122"/>
    </row>
    <row r="145" spans="1:9" ht="15" customHeight="1">
      <c r="A145" s="118"/>
      <c r="B145" s="122"/>
      <c r="C145" s="122"/>
      <c r="D145" s="122"/>
      <c r="E145" s="122"/>
      <c r="F145" s="122"/>
      <c r="G145" s="122"/>
      <c r="H145" s="122"/>
      <c r="I145" s="122"/>
    </row>
    <row r="146" spans="1:9" ht="15" customHeight="1">
      <c r="A146" s="118"/>
      <c r="B146" s="122"/>
      <c r="C146" s="122"/>
      <c r="D146" s="122"/>
      <c r="E146" s="122"/>
      <c r="F146" s="122"/>
      <c r="G146" s="122"/>
      <c r="H146" s="122"/>
      <c r="I146" s="122"/>
    </row>
    <row r="147" spans="1:9" ht="15" customHeight="1">
      <c r="A147" s="118"/>
      <c r="B147" s="122"/>
      <c r="C147" s="122"/>
      <c r="D147" s="122"/>
      <c r="E147" s="122"/>
      <c r="F147" s="122"/>
      <c r="G147" s="122"/>
      <c r="H147" s="122"/>
      <c r="I147" s="122"/>
    </row>
    <row r="148" spans="1:9" ht="15" customHeight="1">
      <c r="A148" s="118"/>
      <c r="B148" s="122"/>
      <c r="C148" s="122"/>
      <c r="D148" s="122"/>
      <c r="E148" s="122"/>
      <c r="F148" s="122"/>
      <c r="G148" s="122"/>
      <c r="H148" s="122"/>
      <c r="I148" s="122"/>
    </row>
    <row r="149" spans="1:9" ht="15" customHeight="1">
      <c r="A149" s="118"/>
      <c r="B149" s="122"/>
      <c r="C149" s="122"/>
      <c r="D149" s="122"/>
      <c r="E149" s="122"/>
      <c r="F149" s="122"/>
      <c r="G149" s="122"/>
      <c r="H149" s="122"/>
      <c r="I149" s="122"/>
    </row>
    <row r="150" spans="1:9" ht="15" customHeight="1">
      <c r="A150" s="118"/>
      <c r="B150" s="122"/>
      <c r="C150" s="122"/>
      <c r="D150" s="122"/>
      <c r="E150" s="122"/>
      <c r="F150" s="122"/>
      <c r="G150" s="122"/>
      <c r="H150" s="122"/>
      <c r="I150" s="120" t="s">
        <v>102</v>
      </c>
    </row>
    <row r="151" spans="1:8" ht="15" customHeight="1">
      <c r="A151" s="145"/>
      <c r="B151" s="145"/>
      <c r="C151" s="145"/>
      <c r="D151" s="145"/>
      <c r="E151" s="145"/>
      <c r="F151" s="145"/>
      <c r="G151" s="145"/>
      <c r="H151" s="145"/>
    </row>
    <row r="193" spans="1:9" ht="15" customHeight="1">
      <c r="A193" s="144"/>
      <c r="B193" s="144"/>
      <c r="C193" s="144"/>
      <c r="D193" s="144"/>
      <c r="E193" s="144"/>
      <c r="F193" s="144"/>
      <c r="G193" s="144"/>
      <c r="H193" s="144"/>
      <c r="I193" s="144"/>
    </row>
    <row r="194" spans="1:9" ht="15" customHeight="1">
      <c r="A194" s="144"/>
      <c r="B194" s="144"/>
      <c r="C194" s="144"/>
      <c r="D194" s="144"/>
      <c r="E194" s="144"/>
      <c r="F194" s="144"/>
      <c r="G194" s="144"/>
      <c r="H194" s="144"/>
      <c r="I194" s="144"/>
    </row>
    <row r="195" spans="1:9" ht="15" customHeight="1">
      <c r="A195" s="144"/>
      <c r="B195" s="144"/>
      <c r="C195" s="144"/>
      <c r="D195" s="144"/>
      <c r="E195" s="144"/>
      <c r="F195" s="144"/>
      <c r="G195" s="144"/>
      <c r="H195" s="144"/>
      <c r="I195" s="144"/>
    </row>
    <row r="196" spans="1:9" ht="15" customHeight="1">
      <c r="A196" s="114"/>
      <c r="B196" s="114"/>
      <c r="C196" s="114"/>
      <c r="D196" s="114"/>
      <c r="E196" s="114"/>
      <c r="F196" s="114"/>
      <c r="G196" s="114"/>
      <c r="H196" s="114"/>
      <c r="I196" s="114"/>
    </row>
  </sheetData>
  <mergeCells count="28">
    <mergeCell ref="B113:I114"/>
    <mergeCell ref="A9:I10"/>
    <mergeCell ref="B12:I13"/>
    <mergeCell ref="B21:I25"/>
    <mergeCell ref="B17:I19"/>
    <mergeCell ref="B15:I15"/>
    <mergeCell ref="B31:I32"/>
    <mergeCell ref="G30:I30"/>
    <mergeCell ref="B27:I29"/>
    <mergeCell ref="B63:I64"/>
    <mergeCell ref="B43:I44"/>
    <mergeCell ref="A59:I60"/>
    <mergeCell ref="B39:I40"/>
    <mergeCell ref="B35:I36"/>
    <mergeCell ref="B139:B140"/>
    <mergeCell ref="B132:I134"/>
    <mergeCell ref="B67:I69"/>
    <mergeCell ref="B72:I72"/>
    <mergeCell ref="B127:I129"/>
    <mergeCell ref="B120:I121"/>
    <mergeCell ref="B124:I125"/>
    <mergeCell ref="A109:I110"/>
    <mergeCell ref="B74:I76"/>
    <mergeCell ref="B116:I117"/>
    <mergeCell ref="G79:I79"/>
    <mergeCell ref="G80:I80"/>
    <mergeCell ref="C79:E79"/>
    <mergeCell ref="C80:E80"/>
  </mergeCells>
  <printOptions/>
  <pageMargins left="0.75" right="0.5" top="0.5" bottom="0.5" header="0.5" footer="0.5"/>
  <pageSetup horizontalDpi="600" verticalDpi="600" orientation="portrait" scale="98" r:id="rId2"/>
  <drawing r:id="rId1"/>
</worksheet>
</file>

<file path=xl/worksheets/sheet7.xml><?xml version="1.0" encoding="utf-8"?>
<worksheet xmlns="http://schemas.openxmlformats.org/spreadsheetml/2006/main" xmlns:r="http://schemas.openxmlformats.org/officeDocument/2006/relationships">
  <sheetPr codeName="Sheet8"/>
  <dimension ref="A6:AA260"/>
  <sheetViews>
    <sheetView tabSelected="1" zoomScale="95" zoomScaleNormal="95" zoomScaleSheetLayoutView="100" workbookViewId="0" topLeftCell="A109">
      <selection activeCell="G116" sqref="G116"/>
    </sheetView>
  </sheetViews>
  <sheetFormatPr defaultColWidth="9.140625" defaultRowHeight="15.75" customHeight="1"/>
  <cols>
    <col min="1" max="1" width="10.7109375" style="25" customWidth="1"/>
    <col min="2" max="2" width="28.7109375" style="25" customWidth="1"/>
    <col min="3" max="3" width="12.7109375" style="25" customWidth="1"/>
    <col min="4" max="4" width="0.85546875" style="25" customWidth="1"/>
    <col min="5" max="5" width="12.7109375" style="25" customWidth="1"/>
    <col min="6" max="6" width="0.85546875" style="25" customWidth="1"/>
    <col min="7" max="7" width="12.7109375" style="25" customWidth="1"/>
    <col min="8" max="8" width="1.28515625" style="25" customWidth="1"/>
    <col min="9" max="9" width="16.00390625" style="25" customWidth="1"/>
    <col min="10" max="17" width="9.140625" style="1" customWidth="1"/>
    <col min="18" max="16384" width="9.140625" style="25" customWidth="1"/>
  </cols>
  <sheetData>
    <row r="1" ht="15" customHeight="1"/>
    <row r="2" ht="15" customHeight="1"/>
    <row r="3" ht="15" customHeight="1"/>
    <row r="4" ht="15" customHeight="1"/>
    <row r="5" ht="15" customHeight="1"/>
    <row r="6" spans="1:6" ht="15" customHeight="1">
      <c r="A6" s="26" t="s">
        <v>0</v>
      </c>
      <c r="B6" s="26"/>
      <c r="C6" s="26"/>
      <c r="D6" s="26"/>
      <c r="E6" s="26"/>
      <c r="F6" s="26"/>
    </row>
    <row r="7" spans="1:6" ht="15" customHeight="1">
      <c r="A7" s="27" t="s">
        <v>1</v>
      </c>
      <c r="B7" s="27"/>
      <c r="C7" s="27"/>
      <c r="D7" s="27"/>
      <c r="E7" s="27"/>
      <c r="F7" s="27"/>
    </row>
    <row r="8" spans="1:6" ht="15" customHeight="1">
      <c r="A8" s="33"/>
      <c r="B8" s="33"/>
      <c r="C8" s="33"/>
      <c r="D8" s="33"/>
      <c r="E8" s="33"/>
      <c r="F8" s="33"/>
    </row>
    <row r="9" spans="1:9" ht="15" customHeight="1">
      <c r="A9" s="290" t="s">
        <v>280</v>
      </c>
      <c r="B9" s="291"/>
      <c r="C9" s="291"/>
      <c r="D9" s="291"/>
      <c r="E9" s="291"/>
      <c r="F9" s="291"/>
      <c r="G9" s="291"/>
      <c r="H9" s="291"/>
      <c r="I9" s="291"/>
    </row>
    <row r="10" spans="1:9" ht="15" customHeight="1">
      <c r="A10" s="291"/>
      <c r="B10" s="291"/>
      <c r="C10" s="291"/>
      <c r="D10" s="291"/>
      <c r="E10" s="291"/>
      <c r="F10" s="291"/>
      <c r="G10" s="291"/>
      <c r="H10" s="291"/>
      <c r="I10" s="291"/>
    </row>
    <row r="11" spans="2:14" ht="15" customHeight="1">
      <c r="B11" s="81"/>
      <c r="C11" s="81"/>
      <c r="D11" s="81"/>
      <c r="E11" s="81"/>
      <c r="F11" s="81"/>
      <c r="G11" s="82"/>
      <c r="H11" s="81"/>
      <c r="I11" s="82"/>
      <c r="J11" s="3"/>
      <c r="K11" s="3"/>
      <c r="L11" s="3"/>
      <c r="M11" s="3"/>
      <c r="N11" s="3"/>
    </row>
    <row r="12" spans="1:14" ht="15" customHeight="1">
      <c r="A12" s="19" t="s">
        <v>66</v>
      </c>
      <c r="B12" s="303" t="s">
        <v>226</v>
      </c>
      <c r="C12" s="291"/>
      <c r="D12" s="291"/>
      <c r="E12" s="291"/>
      <c r="F12" s="291"/>
      <c r="G12" s="291"/>
      <c r="H12" s="291"/>
      <c r="I12" s="291"/>
      <c r="J12" s="6"/>
      <c r="K12" s="6"/>
      <c r="L12" s="6"/>
      <c r="M12" s="3"/>
      <c r="N12" s="3"/>
    </row>
    <row r="13" spans="1:14" ht="15" customHeight="1">
      <c r="A13" s="19"/>
      <c r="B13" s="291"/>
      <c r="C13" s="291"/>
      <c r="D13" s="291"/>
      <c r="E13" s="291"/>
      <c r="F13" s="291"/>
      <c r="G13" s="291"/>
      <c r="H13" s="291"/>
      <c r="I13" s="291"/>
      <c r="J13" s="6"/>
      <c r="K13" s="6"/>
      <c r="L13" s="6"/>
      <c r="M13" s="3"/>
      <c r="N13" s="3"/>
    </row>
    <row r="14" spans="1:14" ht="15" customHeight="1">
      <c r="A14" s="19"/>
      <c r="B14" s="291"/>
      <c r="C14" s="291"/>
      <c r="D14" s="291"/>
      <c r="E14" s="291"/>
      <c r="F14" s="291"/>
      <c r="G14" s="291"/>
      <c r="H14" s="291"/>
      <c r="I14" s="291"/>
      <c r="J14" s="6"/>
      <c r="K14" s="6"/>
      <c r="L14" s="6"/>
      <c r="M14" s="3"/>
      <c r="N14" s="3"/>
    </row>
    <row r="15" spans="1:14" ht="15" customHeight="1">
      <c r="A15" s="19" t="s">
        <v>67</v>
      </c>
      <c r="B15" s="30" t="s">
        <v>68</v>
      </c>
      <c r="C15" s="31"/>
      <c r="D15" s="31"/>
      <c r="E15" s="31"/>
      <c r="F15" s="31"/>
      <c r="G15" s="31"/>
      <c r="H15" s="31"/>
      <c r="I15" s="31"/>
      <c r="J15" s="6"/>
      <c r="K15" s="6"/>
      <c r="L15" s="6"/>
      <c r="M15" s="3"/>
      <c r="N15" s="3"/>
    </row>
    <row r="16" spans="1:21" s="9" customFormat="1" ht="15" customHeight="1">
      <c r="A16" s="31"/>
      <c r="B16" s="304" t="s">
        <v>304</v>
      </c>
      <c r="C16" s="304"/>
      <c r="D16" s="304"/>
      <c r="E16" s="304"/>
      <c r="F16" s="304"/>
      <c r="G16" s="304"/>
      <c r="H16" s="304"/>
      <c r="I16" s="304"/>
      <c r="J16" s="4"/>
      <c r="K16" s="4"/>
      <c r="L16" s="4"/>
      <c r="M16" s="4"/>
      <c r="N16" s="211"/>
      <c r="O16" s="212"/>
      <c r="P16" s="212"/>
      <c r="Q16" s="212"/>
      <c r="R16" s="226"/>
      <c r="S16" s="226"/>
      <c r="T16" s="226"/>
      <c r="U16" s="226"/>
    </row>
    <row r="17" spans="1:21" s="9" customFormat="1" ht="15" customHeight="1">
      <c r="A17" s="31"/>
      <c r="B17" s="304"/>
      <c r="C17" s="304"/>
      <c r="D17" s="304"/>
      <c r="E17" s="304"/>
      <c r="F17" s="304"/>
      <c r="G17" s="304"/>
      <c r="H17" s="304"/>
      <c r="I17" s="304"/>
      <c r="J17" s="4"/>
      <c r="K17" s="4"/>
      <c r="L17" s="4"/>
      <c r="M17" s="4"/>
      <c r="N17" s="212"/>
      <c r="O17" s="212"/>
      <c r="P17" s="212"/>
      <c r="Q17" s="212"/>
      <c r="R17" s="226"/>
      <c r="S17" s="226"/>
      <c r="T17" s="226"/>
      <c r="U17" s="226"/>
    </row>
    <row r="18" spans="1:21" s="9" customFormat="1" ht="15" customHeight="1">
      <c r="A18" s="31"/>
      <c r="B18" s="304"/>
      <c r="C18" s="304"/>
      <c r="D18" s="304"/>
      <c r="E18" s="304"/>
      <c r="F18" s="304"/>
      <c r="G18" s="304"/>
      <c r="H18" s="304"/>
      <c r="I18" s="304"/>
      <c r="J18" s="4"/>
      <c r="K18" s="4"/>
      <c r="L18" s="4"/>
      <c r="M18" s="4"/>
      <c r="N18" s="212"/>
      <c r="O18" s="212"/>
      <c r="P18" s="212"/>
      <c r="Q18" s="212"/>
      <c r="R18" s="226"/>
      <c r="S18" s="226"/>
      <c r="T18" s="226"/>
      <c r="U18" s="226"/>
    </row>
    <row r="19" spans="1:21" s="9" customFormat="1" ht="15" customHeight="1">
      <c r="A19" s="31"/>
      <c r="B19" s="304"/>
      <c r="C19" s="304"/>
      <c r="D19" s="304"/>
      <c r="E19" s="304"/>
      <c r="F19" s="304"/>
      <c r="G19" s="304"/>
      <c r="H19" s="304"/>
      <c r="I19" s="304"/>
      <c r="J19" s="4"/>
      <c r="K19" s="4"/>
      <c r="L19" s="4"/>
      <c r="M19" s="4"/>
      <c r="N19" s="212"/>
      <c r="O19" s="212"/>
      <c r="P19" s="212"/>
      <c r="Q19" s="212"/>
      <c r="R19" s="226"/>
      <c r="S19" s="226"/>
      <c r="T19" s="226"/>
      <c r="U19" s="226"/>
    </row>
    <row r="20" spans="1:21" s="9" customFormat="1" ht="15" customHeight="1">
      <c r="A20" s="31"/>
      <c r="B20" s="304"/>
      <c r="C20" s="304"/>
      <c r="D20" s="304"/>
      <c r="E20" s="304"/>
      <c r="F20" s="304"/>
      <c r="G20" s="304"/>
      <c r="H20" s="304"/>
      <c r="I20" s="304"/>
      <c r="J20" s="4"/>
      <c r="K20" s="4"/>
      <c r="L20" s="4"/>
      <c r="M20" s="4"/>
      <c r="N20" s="212"/>
      <c r="O20" s="212"/>
      <c r="P20" s="212"/>
      <c r="Q20" s="212"/>
      <c r="R20" s="226"/>
      <c r="S20" s="226"/>
      <c r="T20" s="226"/>
      <c r="U20" s="226"/>
    </row>
    <row r="21" spans="1:21" s="9" customFormat="1" ht="15" customHeight="1">
      <c r="A21" s="31"/>
      <c r="B21" s="304"/>
      <c r="C21" s="304"/>
      <c r="D21" s="304"/>
      <c r="E21" s="304"/>
      <c r="F21" s="304"/>
      <c r="G21" s="304"/>
      <c r="H21" s="304"/>
      <c r="I21" s="304"/>
      <c r="J21" s="4"/>
      <c r="K21" s="4"/>
      <c r="L21" s="4"/>
      <c r="M21" s="4"/>
      <c r="N21" s="212"/>
      <c r="O21" s="212"/>
      <c r="P21" s="212"/>
      <c r="Q21" s="212"/>
      <c r="R21" s="226"/>
      <c r="S21" s="226"/>
      <c r="T21" s="226"/>
      <c r="U21" s="226"/>
    </row>
    <row r="22" spans="1:21" s="9" customFormat="1" ht="15" customHeight="1">
      <c r="A22" s="31"/>
      <c r="B22" s="304"/>
      <c r="C22" s="304"/>
      <c r="D22" s="304"/>
      <c r="E22" s="304"/>
      <c r="F22" s="304"/>
      <c r="G22" s="304"/>
      <c r="H22" s="304"/>
      <c r="I22" s="304"/>
      <c r="J22" s="4"/>
      <c r="K22" s="4"/>
      <c r="L22" s="4"/>
      <c r="M22" s="4"/>
      <c r="N22" s="212"/>
      <c r="O22" s="212"/>
      <c r="P22" s="212"/>
      <c r="Q22" s="212"/>
      <c r="R22" s="226"/>
      <c r="S22" s="226"/>
      <c r="T22" s="226"/>
      <c r="U22" s="226"/>
    </row>
    <row r="23" spans="1:21" s="9" customFormat="1" ht="15" customHeight="1">
      <c r="A23" s="31"/>
      <c r="B23" s="239"/>
      <c r="C23" s="239"/>
      <c r="D23" s="239"/>
      <c r="E23" s="239"/>
      <c r="F23" s="239"/>
      <c r="G23" s="239"/>
      <c r="H23" s="239"/>
      <c r="I23" s="239"/>
      <c r="J23" s="4"/>
      <c r="K23" s="4"/>
      <c r="L23" s="4"/>
      <c r="M23" s="4"/>
      <c r="N23" s="212"/>
      <c r="O23" s="212"/>
      <c r="P23" s="212"/>
      <c r="Q23" s="212"/>
      <c r="R23" s="226"/>
      <c r="S23" s="226"/>
      <c r="T23" s="226"/>
      <c r="U23" s="226"/>
    </row>
    <row r="24" spans="1:21" s="9" customFormat="1" ht="15" customHeight="1">
      <c r="A24" s="31"/>
      <c r="B24" s="304" t="s">
        <v>305</v>
      </c>
      <c r="C24" s="304"/>
      <c r="D24" s="304"/>
      <c r="E24" s="304"/>
      <c r="F24" s="304"/>
      <c r="G24" s="304"/>
      <c r="H24" s="304"/>
      <c r="I24" s="304"/>
      <c r="J24" s="4"/>
      <c r="S24" s="226"/>
      <c r="T24" s="226"/>
      <c r="U24" s="226"/>
    </row>
    <row r="25" spans="1:21" s="9" customFormat="1" ht="15" customHeight="1">
      <c r="A25" s="31"/>
      <c r="B25" s="304"/>
      <c r="C25" s="304"/>
      <c r="D25" s="304"/>
      <c r="E25" s="304"/>
      <c r="F25" s="304"/>
      <c r="G25" s="304"/>
      <c r="H25" s="304"/>
      <c r="I25" s="304"/>
      <c r="J25" s="4"/>
      <c r="S25" s="226"/>
      <c r="T25" s="226"/>
      <c r="U25" s="226"/>
    </row>
    <row r="26" spans="1:21" s="9" customFormat="1" ht="15" customHeight="1">
      <c r="A26" s="31"/>
      <c r="B26" s="304"/>
      <c r="C26" s="304"/>
      <c r="D26" s="304"/>
      <c r="E26" s="304"/>
      <c r="F26" s="304"/>
      <c r="G26" s="304"/>
      <c r="H26" s="304"/>
      <c r="I26" s="304"/>
      <c r="J26" s="4"/>
      <c r="S26" s="226"/>
      <c r="T26" s="226"/>
      <c r="U26" s="226"/>
    </row>
    <row r="27" spans="1:21" s="9" customFormat="1" ht="15" customHeight="1">
      <c r="A27" s="31"/>
      <c r="B27" s="304"/>
      <c r="C27" s="304"/>
      <c r="D27" s="304"/>
      <c r="E27" s="304"/>
      <c r="F27" s="304"/>
      <c r="G27" s="304"/>
      <c r="H27" s="304"/>
      <c r="I27" s="304"/>
      <c r="J27" s="4"/>
      <c r="S27" s="25"/>
      <c r="T27" s="226"/>
      <c r="U27" s="226"/>
    </row>
    <row r="28" spans="1:21" s="9" customFormat="1" ht="15" customHeight="1">
      <c r="A28" s="31"/>
      <c r="B28" s="304"/>
      <c r="C28" s="304"/>
      <c r="D28" s="304"/>
      <c r="E28" s="304"/>
      <c r="F28" s="304"/>
      <c r="G28" s="304"/>
      <c r="H28" s="304"/>
      <c r="I28" s="304"/>
      <c r="J28" s="4"/>
      <c r="S28" s="25"/>
      <c r="T28" s="226"/>
      <c r="U28" s="226"/>
    </row>
    <row r="29" spans="1:21" s="9" customFormat="1" ht="15" customHeight="1">
      <c r="A29" s="31"/>
      <c r="B29" s="304"/>
      <c r="C29" s="304"/>
      <c r="D29" s="304"/>
      <c r="E29" s="304"/>
      <c r="F29" s="304"/>
      <c r="G29" s="304"/>
      <c r="H29" s="304"/>
      <c r="I29" s="304"/>
      <c r="J29" s="4"/>
      <c r="S29" s="25"/>
      <c r="T29" s="226"/>
      <c r="U29" s="226"/>
    </row>
    <row r="30" spans="1:21" s="9" customFormat="1" ht="15" customHeight="1">
      <c r="A30" s="31"/>
      <c r="B30" s="304"/>
      <c r="C30" s="304"/>
      <c r="D30" s="304"/>
      <c r="E30" s="304"/>
      <c r="F30" s="304"/>
      <c r="G30" s="304"/>
      <c r="H30" s="304"/>
      <c r="I30" s="304"/>
      <c r="J30" s="4"/>
      <c r="S30" s="25"/>
      <c r="T30" s="226"/>
      <c r="U30" s="226"/>
    </row>
    <row r="31" spans="1:14" ht="15" customHeight="1">
      <c r="A31" s="19" t="s">
        <v>69</v>
      </c>
      <c r="B31" s="30" t="s">
        <v>70</v>
      </c>
      <c r="C31" s="31"/>
      <c r="D31" s="31"/>
      <c r="E31" s="31"/>
      <c r="F31" s="31"/>
      <c r="G31" s="31"/>
      <c r="H31" s="31"/>
      <c r="I31" s="31"/>
      <c r="J31" s="6"/>
      <c r="K31" s="6"/>
      <c r="L31" s="6"/>
      <c r="M31" s="3"/>
      <c r="N31" s="3"/>
    </row>
    <row r="32" spans="1:14" ht="15" customHeight="1">
      <c r="A32" s="19"/>
      <c r="B32" s="304" t="s">
        <v>306</v>
      </c>
      <c r="C32" s="304"/>
      <c r="D32" s="304"/>
      <c r="E32" s="304"/>
      <c r="F32" s="304"/>
      <c r="G32" s="304"/>
      <c r="H32" s="304"/>
      <c r="I32" s="304"/>
      <c r="J32" s="4"/>
      <c r="K32" s="4"/>
      <c r="L32" s="6"/>
      <c r="M32" s="3"/>
      <c r="N32" s="3"/>
    </row>
    <row r="33" spans="1:14" ht="15" customHeight="1">
      <c r="A33" s="19"/>
      <c r="B33" s="304"/>
      <c r="C33" s="304"/>
      <c r="D33" s="304"/>
      <c r="E33" s="304"/>
      <c r="F33" s="304"/>
      <c r="G33" s="304"/>
      <c r="H33" s="304"/>
      <c r="I33" s="304"/>
      <c r="J33" s="4"/>
      <c r="K33" s="4"/>
      <c r="L33" s="8"/>
      <c r="M33" s="3"/>
      <c r="N33" s="3"/>
    </row>
    <row r="34" spans="1:14" ht="15" customHeight="1">
      <c r="A34" s="19"/>
      <c r="B34" s="304"/>
      <c r="C34" s="304"/>
      <c r="D34" s="304"/>
      <c r="E34" s="304"/>
      <c r="F34" s="304"/>
      <c r="G34" s="304"/>
      <c r="H34" s="304"/>
      <c r="I34" s="304"/>
      <c r="J34" s="7"/>
      <c r="K34" s="7"/>
      <c r="L34" s="8"/>
      <c r="M34" s="3"/>
      <c r="N34" s="3"/>
    </row>
    <row r="35" spans="1:14" ht="15" customHeight="1">
      <c r="A35" s="19"/>
      <c r="B35" s="304"/>
      <c r="C35" s="304"/>
      <c r="D35" s="304"/>
      <c r="E35" s="304"/>
      <c r="F35" s="304"/>
      <c r="G35" s="304"/>
      <c r="H35" s="304"/>
      <c r="I35" s="304"/>
      <c r="J35" s="6"/>
      <c r="K35" s="6"/>
      <c r="L35" s="8"/>
      <c r="M35" s="3"/>
      <c r="N35" s="3"/>
    </row>
    <row r="36" spans="1:14" ht="15" customHeight="1">
      <c r="A36" s="19"/>
      <c r="B36" s="304"/>
      <c r="C36" s="304"/>
      <c r="D36" s="304"/>
      <c r="E36" s="304"/>
      <c r="F36" s="304"/>
      <c r="G36" s="304"/>
      <c r="H36" s="304"/>
      <c r="I36" s="304"/>
      <c r="J36" s="6"/>
      <c r="K36" s="6"/>
      <c r="L36" s="8"/>
      <c r="M36" s="3"/>
      <c r="N36" s="3"/>
    </row>
    <row r="37" spans="1:14" ht="15" customHeight="1">
      <c r="A37" s="19"/>
      <c r="B37" s="304"/>
      <c r="C37" s="304"/>
      <c r="D37" s="304"/>
      <c r="E37" s="304"/>
      <c r="F37" s="304"/>
      <c r="G37" s="304"/>
      <c r="H37" s="304"/>
      <c r="I37" s="304"/>
      <c r="J37" s="6"/>
      <c r="K37" s="6"/>
      <c r="L37" s="8"/>
      <c r="M37" s="3"/>
      <c r="N37" s="3"/>
    </row>
    <row r="38" spans="1:14" ht="15" customHeight="1">
      <c r="A38" s="19" t="s">
        <v>71</v>
      </c>
      <c r="B38" s="30" t="s">
        <v>72</v>
      </c>
      <c r="C38" s="31"/>
      <c r="D38" s="31"/>
      <c r="E38" s="31"/>
      <c r="F38" s="31"/>
      <c r="G38" s="31"/>
      <c r="H38" s="31"/>
      <c r="I38" s="31"/>
      <c r="J38" s="6"/>
      <c r="K38" s="6"/>
      <c r="L38" s="8"/>
      <c r="M38" s="3"/>
      <c r="N38" s="3"/>
    </row>
    <row r="39" spans="1:14" ht="15" customHeight="1">
      <c r="A39" s="21"/>
      <c r="B39" s="261" t="s">
        <v>307</v>
      </c>
      <c r="C39" s="261"/>
      <c r="D39" s="261"/>
      <c r="E39" s="261"/>
      <c r="F39" s="261"/>
      <c r="G39" s="261"/>
      <c r="H39" s="261"/>
      <c r="I39" s="261"/>
      <c r="J39" s="8"/>
      <c r="K39" s="8"/>
      <c r="L39" s="8"/>
      <c r="M39" s="3"/>
      <c r="N39" s="3"/>
    </row>
    <row r="40" spans="1:14" ht="15" customHeight="1">
      <c r="A40" s="21"/>
      <c r="B40" s="261"/>
      <c r="C40" s="261"/>
      <c r="D40" s="261"/>
      <c r="E40" s="261"/>
      <c r="F40" s="261"/>
      <c r="G40" s="261"/>
      <c r="H40" s="261"/>
      <c r="I40" s="261"/>
      <c r="J40" s="8"/>
      <c r="K40" s="8"/>
      <c r="L40" s="8"/>
      <c r="M40" s="3"/>
      <c r="N40" s="3"/>
    </row>
    <row r="41" spans="1:14" ht="15" customHeight="1">
      <c r="A41" s="21"/>
      <c r="B41" s="83"/>
      <c r="C41" s="83"/>
      <c r="D41" s="83"/>
      <c r="E41" s="83"/>
      <c r="F41" s="83"/>
      <c r="G41" s="83"/>
      <c r="H41" s="83"/>
      <c r="I41" s="83"/>
      <c r="J41" s="8"/>
      <c r="K41" s="8"/>
      <c r="L41" s="8"/>
      <c r="M41" s="3"/>
      <c r="N41" s="3"/>
    </row>
    <row r="42" spans="1:14" ht="15" customHeight="1">
      <c r="A42" s="19" t="s">
        <v>73</v>
      </c>
      <c r="B42" s="30" t="s">
        <v>263</v>
      </c>
      <c r="C42" s="31"/>
      <c r="D42" s="31"/>
      <c r="E42" s="31"/>
      <c r="F42" s="31"/>
      <c r="G42" s="31"/>
      <c r="H42" s="31"/>
      <c r="I42" s="31"/>
      <c r="J42" s="8"/>
      <c r="K42" s="8"/>
      <c r="L42" s="8"/>
      <c r="M42" s="3"/>
      <c r="N42" s="3"/>
    </row>
    <row r="43" spans="1:14" ht="15" customHeight="1">
      <c r="A43" s="21"/>
      <c r="B43" s="260" t="s">
        <v>264</v>
      </c>
      <c r="C43" s="260"/>
      <c r="D43" s="260"/>
      <c r="E43" s="260"/>
      <c r="F43" s="260"/>
      <c r="G43" s="260"/>
      <c r="H43" s="260"/>
      <c r="I43" s="260"/>
      <c r="J43" s="8"/>
      <c r="K43" s="8"/>
      <c r="L43" s="8"/>
      <c r="M43" s="3"/>
      <c r="N43" s="3"/>
    </row>
    <row r="44" spans="1:14" ht="15" customHeight="1">
      <c r="A44" s="21"/>
      <c r="B44" s="260"/>
      <c r="C44" s="260"/>
      <c r="D44" s="260"/>
      <c r="E44" s="260"/>
      <c r="F44" s="260"/>
      <c r="G44" s="260"/>
      <c r="H44" s="260"/>
      <c r="I44" s="260"/>
      <c r="J44" s="8"/>
      <c r="K44" s="8"/>
      <c r="L44" s="8"/>
      <c r="M44" s="3"/>
      <c r="N44" s="3"/>
    </row>
    <row r="45" spans="1:14" ht="15" customHeight="1">
      <c r="A45" s="21"/>
      <c r="B45" s="22"/>
      <c r="C45" s="22"/>
      <c r="D45" s="22"/>
      <c r="E45" s="22"/>
      <c r="F45" s="22"/>
      <c r="G45" s="22"/>
      <c r="H45" s="22"/>
      <c r="I45" s="22"/>
      <c r="J45" s="8"/>
      <c r="K45" s="8"/>
      <c r="L45" s="8"/>
      <c r="M45" s="3"/>
      <c r="N45" s="3"/>
    </row>
    <row r="46" spans="1:14" ht="15" customHeight="1">
      <c r="A46" s="21"/>
      <c r="B46" s="22"/>
      <c r="C46" s="22"/>
      <c r="D46" s="22"/>
      <c r="E46" s="22"/>
      <c r="F46" s="22"/>
      <c r="G46" s="22"/>
      <c r="H46" s="22"/>
      <c r="I46" s="22"/>
      <c r="J46" s="8"/>
      <c r="K46" s="8"/>
      <c r="L46" s="8"/>
      <c r="M46" s="3"/>
      <c r="N46" s="3"/>
    </row>
    <row r="47" spans="1:14" ht="15" customHeight="1">
      <c r="A47" s="21"/>
      <c r="B47" s="22"/>
      <c r="C47" s="22"/>
      <c r="D47" s="22"/>
      <c r="E47" s="22"/>
      <c r="F47" s="22"/>
      <c r="G47" s="22"/>
      <c r="H47" s="22"/>
      <c r="I47" s="22"/>
      <c r="J47" s="8"/>
      <c r="K47" s="8"/>
      <c r="L47" s="8"/>
      <c r="M47" s="3"/>
      <c r="N47" s="3"/>
    </row>
    <row r="48" spans="1:14" ht="15" customHeight="1">
      <c r="A48" s="21"/>
      <c r="B48" s="22"/>
      <c r="C48" s="22"/>
      <c r="D48" s="22"/>
      <c r="E48" s="22"/>
      <c r="F48" s="22"/>
      <c r="G48" s="22"/>
      <c r="H48" s="22"/>
      <c r="I48" s="22"/>
      <c r="J48" s="8"/>
      <c r="K48" s="8"/>
      <c r="L48" s="8"/>
      <c r="M48" s="3"/>
      <c r="N48" s="3"/>
    </row>
    <row r="49" spans="1:14" ht="15" customHeight="1">
      <c r="A49" s="21"/>
      <c r="B49" s="22"/>
      <c r="C49" s="22"/>
      <c r="D49" s="22"/>
      <c r="E49" s="22"/>
      <c r="F49" s="22"/>
      <c r="G49" s="22"/>
      <c r="H49" s="22"/>
      <c r="I49" s="22"/>
      <c r="J49" s="8"/>
      <c r="K49" s="8"/>
      <c r="L49" s="8"/>
      <c r="M49" s="3"/>
      <c r="N49" s="3"/>
    </row>
    <row r="50" spans="1:14" ht="15" customHeight="1">
      <c r="A50" s="21"/>
      <c r="B50" s="22"/>
      <c r="C50" s="22"/>
      <c r="D50" s="22"/>
      <c r="E50" s="22"/>
      <c r="F50" s="22"/>
      <c r="G50" s="22"/>
      <c r="H50" s="22"/>
      <c r="I50" s="22"/>
      <c r="J50" s="8"/>
      <c r="K50" s="8"/>
      <c r="L50" s="8"/>
      <c r="M50" s="3"/>
      <c r="N50" s="3"/>
    </row>
    <row r="51" spans="1:14" ht="15" customHeight="1">
      <c r="A51" s="21"/>
      <c r="B51" s="22"/>
      <c r="C51" s="22"/>
      <c r="D51" s="22"/>
      <c r="E51" s="22"/>
      <c r="F51" s="22"/>
      <c r="G51" s="22"/>
      <c r="H51" s="22"/>
      <c r="I51" s="22"/>
      <c r="J51" s="8"/>
      <c r="K51" s="8"/>
      <c r="L51" s="8"/>
      <c r="M51" s="3"/>
      <c r="N51" s="3"/>
    </row>
    <row r="52" spans="1:14" ht="15" customHeight="1">
      <c r="A52" s="21"/>
      <c r="B52" s="22"/>
      <c r="C52" s="22"/>
      <c r="D52" s="22"/>
      <c r="E52" s="22"/>
      <c r="F52" s="22"/>
      <c r="G52" s="22"/>
      <c r="H52" s="22"/>
      <c r="I52" s="24" t="s">
        <v>194</v>
      </c>
      <c r="J52" s="8"/>
      <c r="K52" s="8"/>
      <c r="L52" s="8"/>
      <c r="M52" s="3"/>
      <c r="N52" s="3"/>
    </row>
    <row r="53" spans="1:14" ht="15" customHeight="1">
      <c r="A53" s="21"/>
      <c r="C53" s="31"/>
      <c r="D53" s="31"/>
      <c r="E53" s="31"/>
      <c r="F53" s="31"/>
      <c r="G53" s="31"/>
      <c r="H53" s="31"/>
      <c r="I53" s="31"/>
      <c r="J53" s="8"/>
      <c r="K53" s="8"/>
      <c r="L53" s="8"/>
      <c r="M53" s="3"/>
      <c r="N53" s="3"/>
    </row>
    <row r="54" spans="1:14" ht="15" customHeight="1">
      <c r="A54" s="21"/>
      <c r="C54" s="31"/>
      <c r="D54" s="31"/>
      <c r="E54" s="31"/>
      <c r="F54" s="31"/>
      <c r="G54" s="31"/>
      <c r="H54" s="31"/>
      <c r="I54" s="31"/>
      <c r="J54" s="8"/>
      <c r="K54" s="8"/>
      <c r="L54" s="8"/>
      <c r="M54" s="3"/>
      <c r="N54" s="3"/>
    </row>
    <row r="55" spans="1:14" ht="15" customHeight="1">
      <c r="A55" s="21"/>
      <c r="C55" s="31"/>
      <c r="D55" s="31"/>
      <c r="E55" s="31"/>
      <c r="F55" s="31"/>
      <c r="G55" s="31"/>
      <c r="H55" s="31"/>
      <c r="I55" s="31"/>
      <c r="J55" s="8"/>
      <c r="K55" s="8"/>
      <c r="L55" s="8"/>
      <c r="M55" s="3"/>
      <c r="N55" s="3"/>
    </row>
    <row r="56" spans="1:14" ht="15" customHeight="1">
      <c r="A56" s="21"/>
      <c r="C56" s="31"/>
      <c r="D56" s="31"/>
      <c r="E56" s="31"/>
      <c r="F56" s="31"/>
      <c r="G56" s="31"/>
      <c r="H56" s="31"/>
      <c r="I56" s="31"/>
      <c r="J56" s="8"/>
      <c r="K56" s="8"/>
      <c r="L56" s="8"/>
      <c r="M56" s="3"/>
      <c r="N56" s="3"/>
    </row>
    <row r="57" spans="1:14" ht="15" customHeight="1">
      <c r="A57" s="21"/>
      <c r="C57" s="31"/>
      <c r="D57" s="31"/>
      <c r="E57" s="31"/>
      <c r="F57" s="31"/>
      <c r="G57" s="31"/>
      <c r="H57" s="31"/>
      <c r="I57" s="31"/>
      <c r="J57" s="8"/>
      <c r="K57" s="8"/>
      <c r="L57" s="8"/>
      <c r="M57" s="3"/>
      <c r="N57" s="3"/>
    </row>
    <row r="58" spans="1:14" ht="15" customHeight="1">
      <c r="A58" s="26" t="s">
        <v>0</v>
      </c>
      <c r="B58" s="26"/>
      <c r="C58" s="26"/>
      <c r="D58" s="26"/>
      <c r="E58" s="26"/>
      <c r="F58" s="26"/>
      <c r="J58" s="8"/>
      <c r="K58" s="8"/>
      <c r="L58" s="8"/>
      <c r="M58" s="3"/>
      <c r="N58" s="3"/>
    </row>
    <row r="59" spans="1:14" ht="15" customHeight="1">
      <c r="A59" s="27" t="s">
        <v>1</v>
      </c>
      <c r="B59" s="27"/>
      <c r="C59" s="27"/>
      <c r="D59" s="27"/>
      <c r="E59" s="27"/>
      <c r="F59" s="27"/>
      <c r="J59" s="8"/>
      <c r="K59" s="8"/>
      <c r="L59" s="6"/>
      <c r="M59" s="6"/>
      <c r="N59" s="3"/>
    </row>
    <row r="60" spans="1:14" ht="15" customHeight="1">
      <c r="A60" s="33"/>
      <c r="B60" s="33"/>
      <c r="C60" s="33"/>
      <c r="D60" s="33"/>
      <c r="E60" s="33"/>
      <c r="F60" s="33"/>
      <c r="J60" s="8"/>
      <c r="K60" s="8"/>
      <c r="L60" s="6"/>
      <c r="M60" s="6"/>
      <c r="N60" s="3"/>
    </row>
    <row r="61" spans="1:14" ht="15" customHeight="1">
      <c r="A61" s="290" t="str">
        <f>A9</f>
        <v>QUARTERLY REPORT ON CONSOLIDATED RESULTS FOR THE QUARTER ENDED 30 SEPTEMBER 2009</v>
      </c>
      <c r="B61" s="291"/>
      <c r="C61" s="291"/>
      <c r="D61" s="291"/>
      <c r="E61" s="291"/>
      <c r="F61" s="291"/>
      <c r="G61" s="291"/>
      <c r="H61" s="291"/>
      <c r="I61" s="291"/>
      <c r="J61" s="8"/>
      <c r="K61" s="8"/>
      <c r="L61" s="6"/>
      <c r="M61" s="6"/>
      <c r="N61" s="3"/>
    </row>
    <row r="62" spans="1:14" ht="15" customHeight="1">
      <c r="A62" s="19">
        <v>2009</v>
      </c>
      <c r="B62" s="22"/>
      <c r="C62" s="22"/>
      <c r="D62" s="22"/>
      <c r="E62" s="22"/>
      <c r="F62" s="22"/>
      <c r="G62" s="22"/>
      <c r="H62" s="22"/>
      <c r="I62" s="24"/>
      <c r="J62" s="8"/>
      <c r="K62" s="8"/>
      <c r="L62" s="6"/>
      <c r="M62" s="6"/>
      <c r="N62" s="3"/>
    </row>
    <row r="63" spans="1:14" ht="15" customHeight="1">
      <c r="A63" s="21"/>
      <c r="B63" s="22"/>
      <c r="C63" s="22"/>
      <c r="D63" s="22"/>
      <c r="E63" s="22"/>
      <c r="F63" s="22"/>
      <c r="G63" s="22"/>
      <c r="H63" s="22"/>
      <c r="I63" s="24"/>
      <c r="J63" s="8"/>
      <c r="K63" s="8"/>
      <c r="L63" s="6"/>
      <c r="M63" s="6"/>
      <c r="N63" s="3"/>
    </row>
    <row r="64" spans="1:14" ht="15" customHeight="1">
      <c r="A64" s="19" t="s">
        <v>74</v>
      </c>
      <c r="B64" s="11" t="s">
        <v>163</v>
      </c>
      <c r="C64" s="31"/>
      <c r="D64" s="31"/>
      <c r="E64" s="31"/>
      <c r="F64" s="31"/>
      <c r="G64" s="31"/>
      <c r="H64" s="31"/>
      <c r="I64" s="31"/>
      <c r="J64" s="8"/>
      <c r="K64" s="8"/>
      <c r="L64" s="6"/>
      <c r="M64" s="3"/>
      <c r="N64" s="3"/>
    </row>
    <row r="65" spans="1:14" ht="15" customHeight="1">
      <c r="A65" s="19"/>
      <c r="B65" s="11"/>
      <c r="C65" s="296" t="s">
        <v>145</v>
      </c>
      <c r="D65" s="296"/>
      <c r="E65" s="296"/>
      <c r="F65" s="20"/>
      <c r="G65" s="296" t="s">
        <v>146</v>
      </c>
      <c r="H65" s="296"/>
      <c r="I65" s="296"/>
      <c r="J65" s="8"/>
      <c r="K65" s="8"/>
      <c r="L65" s="5"/>
      <c r="M65" s="3"/>
      <c r="N65" s="3"/>
    </row>
    <row r="66" spans="1:14" ht="15" customHeight="1">
      <c r="A66" s="21"/>
      <c r="C66" s="278" t="s">
        <v>147</v>
      </c>
      <c r="D66" s="278"/>
      <c r="E66" s="278"/>
      <c r="F66" s="18"/>
      <c r="G66" s="278" t="s">
        <v>277</v>
      </c>
      <c r="H66" s="278"/>
      <c r="I66" s="278"/>
      <c r="J66" s="6"/>
      <c r="K66" s="6"/>
      <c r="L66" s="5"/>
      <c r="M66" s="3"/>
      <c r="N66" s="3"/>
    </row>
    <row r="67" spans="1:14" ht="15" customHeight="1">
      <c r="A67" s="21"/>
      <c r="C67" s="95" t="s">
        <v>282</v>
      </c>
      <c r="D67" s="31"/>
      <c r="E67" s="95" t="s">
        <v>281</v>
      </c>
      <c r="F67" s="31"/>
      <c r="G67" s="95" t="s">
        <v>282</v>
      </c>
      <c r="H67" s="31"/>
      <c r="I67" s="95" t="s">
        <v>281</v>
      </c>
      <c r="J67" s="6"/>
      <c r="K67" s="6"/>
      <c r="L67" s="5"/>
      <c r="M67" s="3"/>
      <c r="N67" s="3"/>
    </row>
    <row r="68" spans="1:14" ht="15" customHeight="1">
      <c r="A68" s="21"/>
      <c r="C68" s="103" t="s">
        <v>144</v>
      </c>
      <c r="D68" s="22"/>
      <c r="E68" s="103" t="s">
        <v>144</v>
      </c>
      <c r="F68" s="22"/>
      <c r="G68" s="103" t="s">
        <v>144</v>
      </c>
      <c r="H68" s="22"/>
      <c r="I68" s="103" t="s">
        <v>144</v>
      </c>
      <c r="J68" s="6"/>
      <c r="K68" s="6"/>
      <c r="L68" s="8"/>
      <c r="M68" s="3"/>
      <c r="N68" s="3"/>
    </row>
    <row r="69" spans="1:14" ht="15" customHeight="1">
      <c r="A69" s="21"/>
      <c r="B69" s="25" t="s">
        <v>185</v>
      </c>
      <c r="C69" s="183">
        <v>-36</v>
      </c>
      <c r="D69" s="160"/>
      <c r="E69" s="202">
        <v>-49</v>
      </c>
      <c r="F69" s="22"/>
      <c r="G69" s="177">
        <v>-62</v>
      </c>
      <c r="H69" s="160"/>
      <c r="I69" s="202">
        <v>-69</v>
      </c>
      <c r="J69" s="6"/>
      <c r="K69" s="6"/>
      <c r="L69" s="5"/>
      <c r="M69" s="3"/>
      <c r="N69" s="3"/>
    </row>
    <row r="70" spans="1:14" ht="15" customHeight="1">
      <c r="A70" s="21"/>
      <c r="C70" s="151"/>
      <c r="D70" s="109"/>
      <c r="E70" s="151"/>
      <c r="F70" s="22"/>
      <c r="G70" s="151"/>
      <c r="H70" s="109"/>
      <c r="I70" s="151"/>
      <c r="J70" s="6"/>
      <c r="K70" s="6"/>
      <c r="L70" s="5"/>
      <c r="M70" s="3"/>
      <c r="N70" s="3"/>
    </row>
    <row r="71" spans="1:14" ht="15" customHeight="1">
      <c r="A71" s="21"/>
      <c r="B71" s="260" t="s">
        <v>283</v>
      </c>
      <c r="C71" s="305"/>
      <c r="D71" s="305"/>
      <c r="E71" s="305"/>
      <c r="F71" s="305"/>
      <c r="G71" s="305"/>
      <c r="H71" s="305"/>
      <c r="I71" s="305"/>
      <c r="J71" s="6"/>
      <c r="K71" s="6"/>
      <c r="L71" s="5"/>
      <c r="M71" s="3"/>
      <c r="N71" s="3"/>
    </row>
    <row r="72" spans="1:14" ht="15" customHeight="1">
      <c r="A72" s="21"/>
      <c r="B72" s="305"/>
      <c r="C72" s="305"/>
      <c r="D72" s="305"/>
      <c r="E72" s="305"/>
      <c r="F72" s="305"/>
      <c r="G72" s="305"/>
      <c r="H72" s="305"/>
      <c r="I72" s="305"/>
      <c r="J72" s="5"/>
      <c r="K72" s="5"/>
      <c r="L72" s="5"/>
      <c r="M72" s="3"/>
      <c r="N72" s="3"/>
    </row>
    <row r="73" spans="1:14" ht="15" customHeight="1">
      <c r="A73" s="21"/>
      <c r="B73" s="305"/>
      <c r="C73" s="305"/>
      <c r="D73" s="305"/>
      <c r="E73" s="305"/>
      <c r="F73" s="305"/>
      <c r="G73" s="305"/>
      <c r="H73" s="305"/>
      <c r="I73" s="305"/>
      <c r="J73" s="5"/>
      <c r="K73" s="5"/>
      <c r="L73" s="5"/>
      <c r="M73" s="3"/>
      <c r="N73" s="3"/>
    </row>
    <row r="74" spans="1:14" ht="15" customHeight="1">
      <c r="A74" s="21"/>
      <c r="B74" s="305"/>
      <c r="C74" s="305"/>
      <c r="D74" s="305"/>
      <c r="E74" s="305"/>
      <c r="F74" s="305"/>
      <c r="G74" s="305"/>
      <c r="H74" s="305"/>
      <c r="I74" s="305"/>
      <c r="J74" s="5"/>
      <c r="K74" s="5"/>
      <c r="L74" s="5"/>
      <c r="M74" s="3"/>
      <c r="N74" s="3"/>
    </row>
    <row r="75" spans="1:14" ht="15" customHeight="1">
      <c r="A75" s="21"/>
      <c r="B75" s="31"/>
      <c r="C75" s="31"/>
      <c r="D75" s="31"/>
      <c r="E75" s="31"/>
      <c r="F75" s="31"/>
      <c r="G75" s="31"/>
      <c r="H75" s="31"/>
      <c r="I75" s="31"/>
      <c r="J75" s="8"/>
      <c r="K75" s="8"/>
      <c r="L75" s="5"/>
      <c r="M75" s="3"/>
      <c r="N75" s="3"/>
    </row>
    <row r="76" spans="1:14" ht="15" customHeight="1">
      <c r="A76" s="19" t="s">
        <v>75</v>
      </c>
      <c r="B76" s="30" t="s">
        <v>76</v>
      </c>
      <c r="C76" s="31"/>
      <c r="D76" s="31"/>
      <c r="E76" s="31"/>
      <c r="F76" s="31"/>
      <c r="G76" s="31"/>
      <c r="H76" s="31"/>
      <c r="I76" s="31"/>
      <c r="J76" s="5"/>
      <c r="K76" s="5"/>
      <c r="L76" s="5"/>
      <c r="M76" s="3"/>
      <c r="N76" s="3"/>
    </row>
    <row r="77" spans="1:14" ht="15" customHeight="1">
      <c r="A77" s="21"/>
      <c r="B77" s="260" t="s">
        <v>196</v>
      </c>
      <c r="C77" s="260"/>
      <c r="D77" s="260"/>
      <c r="E77" s="260"/>
      <c r="F77" s="260"/>
      <c r="G77" s="260"/>
      <c r="H77" s="260"/>
      <c r="I77" s="260"/>
      <c r="J77" s="5"/>
      <c r="K77" s="5"/>
      <c r="L77" s="5"/>
      <c r="M77" s="3"/>
      <c r="N77" s="3"/>
    </row>
    <row r="78" spans="1:14" ht="15" customHeight="1">
      <c r="A78" s="21"/>
      <c r="B78" s="260"/>
      <c r="C78" s="260"/>
      <c r="D78" s="260"/>
      <c r="E78" s="260"/>
      <c r="F78" s="260"/>
      <c r="G78" s="260"/>
      <c r="H78" s="260"/>
      <c r="I78" s="260"/>
      <c r="J78" s="5"/>
      <c r="K78" s="5"/>
      <c r="L78" s="5"/>
      <c r="M78" s="3"/>
      <c r="N78" s="3"/>
    </row>
    <row r="79" spans="1:14" ht="15" customHeight="1">
      <c r="A79" s="28"/>
      <c r="B79" s="17"/>
      <c r="C79" s="17"/>
      <c r="D79" s="17"/>
      <c r="E79" s="17"/>
      <c r="F79" s="17"/>
      <c r="G79" s="17"/>
      <c r="H79" s="17"/>
      <c r="I79" s="17"/>
      <c r="J79" s="5"/>
      <c r="K79" s="5"/>
      <c r="L79" s="5"/>
      <c r="M79" s="3"/>
      <c r="N79" s="3"/>
    </row>
    <row r="80" spans="1:14" ht="15" customHeight="1">
      <c r="A80" s="19" t="s">
        <v>77</v>
      </c>
      <c r="B80" s="30" t="s">
        <v>178</v>
      </c>
      <c r="C80" s="28"/>
      <c r="D80" s="28"/>
      <c r="E80" s="28"/>
      <c r="F80" s="28"/>
      <c r="G80" s="28"/>
      <c r="H80" s="28"/>
      <c r="I80" s="28"/>
      <c r="J80" s="5"/>
      <c r="K80" s="5"/>
      <c r="L80" s="5"/>
      <c r="M80" s="3"/>
      <c r="N80" s="3"/>
    </row>
    <row r="81" spans="1:14" ht="15" customHeight="1">
      <c r="A81" s="19"/>
      <c r="B81" s="302" t="s">
        <v>297</v>
      </c>
      <c r="C81" s="302"/>
      <c r="D81" s="302"/>
      <c r="E81" s="302"/>
      <c r="F81" s="302"/>
      <c r="G81" s="302"/>
      <c r="H81" s="302"/>
      <c r="I81" s="302"/>
      <c r="J81" s="5"/>
      <c r="K81" s="5"/>
      <c r="L81" s="5"/>
      <c r="M81" s="3"/>
      <c r="N81" s="3"/>
    </row>
    <row r="82" spans="1:14" ht="15" customHeight="1">
      <c r="A82" s="19"/>
      <c r="B82" s="302"/>
      <c r="C82" s="302"/>
      <c r="D82" s="302"/>
      <c r="E82" s="302"/>
      <c r="F82" s="302"/>
      <c r="G82" s="302"/>
      <c r="H82" s="302"/>
      <c r="I82" s="302"/>
      <c r="J82" s="5"/>
      <c r="K82" s="5"/>
      <c r="L82" s="5"/>
      <c r="M82" s="3"/>
      <c r="N82" s="3"/>
    </row>
    <row r="83" spans="1:14" ht="15" customHeight="1">
      <c r="A83" s="19"/>
      <c r="B83" s="102"/>
      <c r="C83" s="102"/>
      <c r="D83" s="102"/>
      <c r="E83" s="102"/>
      <c r="F83" s="102"/>
      <c r="G83" s="102"/>
      <c r="H83" s="102"/>
      <c r="I83" s="102"/>
      <c r="J83" s="5"/>
      <c r="K83" s="5"/>
      <c r="L83" s="5"/>
      <c r="M83" s="3"/>
      <c r="N83" s="3"/>
    </row>
    <row r="84" spans="1:14" ht="15" customHeight="1">
      <c r="A84" s="19" t="s">
        <v>78</v>
      </c>
      <c r="B84" s="30" t="s">
        <v>250</v>
      </c>
      <c r="C84" s="31"/>
      <c r="D84" s="31"/>
      <c r="E84" s="31"/>
      <c r="F84" s="31"/>
      <c r="G84" s="31"/>
      <c r="H84" s="31"/>
      <c r="I84" s="31"/>
      <c r="J84" s="5"/>
      <c r="K84" s="5"/>
      <c r="L84" s="5"/>
      <c r="M84" s="3"/>
      <c r="N84" s="3"/>
    </row>
    <row r="85" spans="1:14" ht="15" customHeight="1">
      <c r="A85" s="21"/>
      <c r="B85" s="260" t="s">
        <v>284</v>
      </c>
      <c r="C85" s="305"/>
      <c r="D85" s="305"/>
      <c r="E85" s="305"/>
      <c r="F85" s="305"/>
      <c r="G85" s="305"/>
      <c r="H85" s="305"/>
      <c r="I85" s="305"/>
      <c r="J85" s="5"/>
      <c r="K85" s="5"/>
      <c r="L85" s="5"/>
      <c r="M85" s="3"/>
      <c r="N85" s="3"/>
    </row>
    <row r="86" spans="1:14" ht="15" customHeight="1">
      <c r="A86" s="21"/>
      <c r="B86" s="260"/>
      <c r="C86" s="305"/>
      <c r="D86" s="305"/>
      <c r="E86" s="305"/>
      <c r="F86" s="305"/>
      <c r="G86" s="305"/>
      <c r="H86" s="305"/>
      <c r="I86" s="305"/>
      <c r="J86" s="5"/>
      <c r="K86" s="5"/>
      <c r="L86" s="5"/>
      <c r="M86" s="3"/>
      <c r="N86" s="3"/>
    </row>
    <row r="87" spans="1:14" ht="15" customHeight="1">
      <c r="A87" s="21"/>
      <c r="B87" s="17"/>
      <c r="C87" s="224"/>
      <c r="D87" s="224"/>
      <c r="E87" s="224"/>
      <c r="F87" s="224"/>
      <c r="G87" s="223"/>
      <c r="H87" s="17"/>
      <c r="I87" s="223" t="s">
        <v>11</v>
      </c>
      <c r="J87" s="5"/>
      <c r="K87" s="5"/>
      <c r="L87" s="5"/>
      <c r="M87" s="3"/>
      <c r="N87" s="3"/>
    </row>
    <row r="88" spans="1:14" ht="15" customHeight="1">
      <c r="A88" s="21"/>
      <c r="B88" s="290" t="s">
        <v>251</v>
      </c>
      <c r="C88" s="290"/>
      <c r="D88" s="17"/>
      <c r="E88" s="17"/>
      <c r="F88" s="17"/>
      <c r="I88" s="71"/>
      <c r="J88" s="5"/>
      <c r="K88" s="5"/>
      <c r="L88" s="5"/>
      <c r="M88" s="3"/>
      <c r="N88" s="3"/>
    </row>
    <row r="89" spans="1:14" ht="15" customHeight="1">
      <c r="A89" s="21"/>
      <c r="B89" s="17" t="s">
        <v>249</v>
      </c>
      <c r="C89" s="227"/>
      <c r="D89" s="17"/>
      <c r="E89" s="17"/>
      <c r="F89" s="17"/>
      <c r="G89" s="184"/>
      <c r="H89" s="185"/>
      <c r="I89" s="185">
        <v>518</v>
      </c>
      <c r="J89" s="5"/>
      <c r="K89" s="5"/>
      <c r="L89" s="5"/>
      <c r="M89" s="3"/>
      <c r="N89" s="3"/>
    </row>
    <row r="90" spans="1:14" ht="15" customHeight="1">
      <c r="A90" s="21"/>
      <c r="B90" s="25" t="s">
        <v>298</v>
      </c>
      <c r="G90" s="35"/>
      <c r="H90" s="71"/>
      <c r="I90" s="71">
        <v>12599</v>
      </c>
      <c r="J90" s="5"/>
      <c r="K90" s="5"/>
      <c r="L90" s="5"/>
      <c r="M90" s="3"/>
      <c r="N90" s="3"/>
    </row>
    <row r="91" spans="1:14" ht="15" customHeight="1">
      <c r="A91" s="21"/>
      <c r="B91" s="25" t="s">
        <v>299</v>
      </c>
      <c r="G91" s="35"/>
      <c r="H91" s="71"/>
      <c r="I91" s="72">
        <v>0</v>
      </c>
      <c r="J91" s="5"/>
      <c r="K91" s="5"/>
      <c r="L91" s="5"/>
      <c r="M91" s="3"/>
      <c r="N91" s="3"/>
    </row>
    <row r="92" spans="1:14" ht="15" customHeight="1">
      <c r="A92" s="21"/>
      <c r="B92" s="17"/>
      <c r="C92" s="17"/>
      <c r="D92" s="17"/>
      <c r="E92" s="17"/>
      <c r="F92" s="17"/>
      <c r="G92" s="161"/>
      <c r="H92" s="185"/>
      <c r="I92" s="147">
        <f>SUM(I89:I91)</f>
        <v>13117</v>
      </c>
      <c r="J92" s="5"/>
      <c r="K92" s="5"/>
      <c r="L92" s="5"/>
      <c r="M92" s="3"/>
      <c r="N92" s="3"/>
    </row>
    <row r="93" spans="1:14" ht="15" customHeight="1">
      <c r="A93" s="21"/>
      <c r="B93" s="234" t="s">
        <v>262</v>
      </c>
      <c r="C93" s="18"/>
      <c r="D93" s="18"/>
      <c r="E93" s="234"/>
      <c r="F93" s="17"/>
      <c r="G93" s="161"/>
      <c r="H93" s="185"/>
      <c r="I93" s="236">
        <v>350</v>
      </c>
      <c r="J93" s="5"/>
      <c r="K93" s="5"/>
      <c r="L93" s="5"/>
      <c r="M93" s="3"/>
      <c r="N93" s="3"/>
    </row>
    <row r="94" spans="1:14" ht="15" customHeight="1" thickBot="1">
      <c r="A94" s="21"/>
      <c r="B94" s="306" t="s">
        <v>300</v>
      </c>
      <c r="C94" s="306"/>
      <c r="D94" s="152"/>
      <c r="E94" s="152"/>
      <c r="F94" s="17"/>
      <c r="G94" s="161"/>
      <c r="H94" s="185"/>
      <c r="I94" s="237">
        <v>13467</v>
      </c>
      <c r="J94" s="5"/>
      <c r="K94" s="5"/>
      <c r="L94" s="5"/>
      <c r="M94" s="3"/>
      <c r="N94" s="3"/>
    </row>
    <row r="95" spans="1:14" ht="15" customHeight="1" thickTop="1">
      <c r="A95" s="21"/>
      <c r="C95" s="148"/>
      <c r="D95" s="152"/>
      <c r="E95" s="152"/>
      <c r="F95" s="17"/>
      <c r="G95" s="161"/>
      <c r="H95" s="185"/>
      <c r="I95" s="184"/>
      <c r="J95" s="5"/>
      <c r="K95" s="5"/>
      <c r="L95" s="5"/>
      <c r="M95" s="3"/>
      <c r="N95" s="3"/>
    </row>
    <row r="96" spans="1:14" ht="15" customHeight="1">
      <c r="A96" s="21"/>
      <c r="B96" s="25" t="s">
        <v>285</v>
      </c>
      <c r="C96" s="148"/>
      <c r="D96" s="152"/>
      <c r="E96" s="152"/>
      <c r="F96" s="17"/>
      <c r="G96" s="161"/>
      <c r="H96" s="185"/>
      <c r="I96" s="184"/>
      <c r="J96" s="5"/>
      <c r="K96" s="5"/>
      <c r="L96" s="5"/>
      <c r="M96" s="3"/>
      <c r="N96" s="3"/>
    </row>
    <row r="97" spans="1:14" ht="15" customHeight="1">
      <c r="A97" s="21"/>
      <c r="C97" s="296" t="s">
        <v>145</v>
      </c>
      <c r="D97" s="296"/>
      <c r="E97" s="296"/>
      <c r="F97" s="20"/>
      <c r="G97" s="296" t="s">
        <v>146</v>
      </c>
      <c r="H97" s="296"/>
      <c r="I97" s="296"/>
      <c r="J97" s="5"/>
      <c r="K97" s="5"/>
      <c r="L97" s="5"/>
      <c r="M97" s="3"/>
      <c r="N97" s="3"/>
    </row>
    <row r="98" spans="1:14" ht="15" customHeight="1">
      <c r="A98" s="21"/>
      <c r="C98" s="278" t="s">
        <v>147</v>
      </c>
      <c r="D98" s="278"/>
      <c r="E98" s="278"/>
      <c r="F98" s="18"/>
      <c r="G98" s="278" t="s">
        <v>277</v>
      </c>
      <c r="H98" s="278"/>
      <c r="I98" s="278"/>
      <c r="J98" s="5"/>
      <c r="K98" s="5"/>
      <c r="L98" s="3"/>
      <c r="M98" s="3"/>
      <c r="N98" s="3"/>
    </row>
    <row r="99" spans="1:14" ht="15" customHeight="1">
      <c r="A99" s="21"/>
      <c r="C99" s="95" t="s">
        <v>282</v>
      </c>
      <c r="D99" s="31"/>
      <c r="E99" s="95" t="s">
        <v>281</v>
      </c>
      <c r="F99" s="31"/>
      <c r="G99" s="95" t="s">
        <v>282</v>
      </c>
      <c r="H99" s="31"/>
      <c r="I99" s="95" t="s">
        <v>281</v>
      </c>
      <c r="J99" s="5"/>
      <c r="K99" s="5"/>
      <c r="L99" s="3"/>
      <c r="M99" s="3"/>
      <c r="N99" s="3"/>
    </row>
    <row r="100" spans="1:14" ht="15" customHeight="1">
      <c r="A100" s="21"/>
      <c r="C100" s="103" t="s">
        <v>144</v>
      </c>
      <c r="D100" s="22"/>
      <c r="E100" s="103" t="s">
        <v>144</v>
      </c>
      <c r="F100" s="22"/>
      <c r="G100" s="103" t="s">
        <v>144</v>
      </c>
      <c r="H100" s="22"/>
      <c r="I100" s="103" t="s">
        <v>144</v>
      </c>
      <c r="J100" s="5"/>
      <c r="K100" s="5"/>
      <c r="L100" s="3"/>
      <c r="M100" s="3"/>
      <c r="N100" s="3"/>
    </row>
    <row r="101" spans="1:14" ht="15" customHeight="1">
      <c r="A101" s="21"/>
      <c r="B101" s="25" t="s">
        <v>286</v>
      </c>
      <c r="C101" s="243">
        <v>0</v>
      </c>
      <c r="D101" s="152"/>
      <c r="E101" s="250">
        <v>5483</v>
      </c>
      <c r="F101" s="17"/>
      <c r="G101" s="243">
        <v>0</v>
      </c>
      <c r="H101" s="185"/>
      <c r="I101" s="184">
        <v>5483</v>
      </c>
      <c r="J101" s="5"/>
      <c r="K101" s="5"/>
      <c r="L101" s="3"/>
      <c r="M101" s="3"/>
      <c r="N101" s="3"/>
    </row>
    <row r="102" spans="1:14" ht="15" customHeight="1">
      <c r="A102" s="21"/>
      <c r="B102" s="25" t="s">
        <v>287</v>
      </c>
      <c r="C102" s="243">
        <v>0</v>
      </c>
      <c r="D102" s="152"/>
      <c r="E102" s="250">
        <v>5359</v>
      </c>
      <c r="F102" s="17"/>
      <c r="G102" s="243">
        <v>0</v>
      </c>
      <c r="H102" s="185"/>
      <c r="I102" s="184">
        <v>5359</v>
      </c>
      <c r="J102" s="5"/>
      <c r="K102" s="5"/>
      <c r="L102" s="3"/>
      <c r="M102" s="3"/>
      <c r="N102" s="3"/>
    </row>
    <row r="103" spans="1:14" ht="15" customHeight="1" thickBot="1">
      <c r="A103" s="21"/>
      <c r="B103" s="25" t="s">
        <v>288</v>
      </c>
      <c r="C103" s="244">
        <v>0</v>
      </c>
      <c r="D103" s="152"/>
      <c r="E103" s="251">
        <v>-124</v>
      </c>
      <c r="F103" s="17"/>
      <c r="G103" s="244">
        <v>0</v>
      </c>
      <c r="H103" s="185"/>
      <c r="I103" s="245">
        <v>-124</v>
      </c>
      <c r="J103" s="5"/>
      <c r="K103" s="5"/>
      <c r="L103" s="3"/>
      <c r="M103" s="3"/>
      <c r="N103" s="3"/>
    </row>
    <row r="104" spans="1:14" ht="15" customHeight="1">
      <c r="A104" s="21"/>
      <c r="C104" s="148"/>
      <c r="D104" s="152"/>
      <c r="E104" s="152"/>
      <c r="F104" s="17"/>
      <c r="G104" s="161"/>
      <c r="H104" s="185"/>
      <c r="I104" s="24" t="s">
        <v>214</v>
      </c>
      <c r="J104" s="5"/>
      <c r="K104" s="5"/>
      <c r="L104" s="3"/>
      <c r="M104" s="3"/>
      <c r="N104" s="3"/>
    </row>
    <row r="105" spans="10:14" ht="15" customHeight="1">
      <c r="J105" s="3"/>
      <c r="K105" s="3"/>
      <c r="L105" s="3"/>
      <c r="M105" s="3"/>
      <c r="N105" s="3"/>
    </row>
    <row r="106" spans="10:14" ht="15" customHeight="1">
      <c r="J106" s="3"/>
      <c r="K106" s="3"/>
      <c r="L106" s="3"/>
      <c r="M106" s="3"/>
      <c r="N106" s="3"/>
    </row>
    <row r="107" spans="10:14" ht="15" customHeight="1">
      <c r="J107" s="3"/>
      <c r="K107" s="3"/>
      <c r="L107" s="3"/>
      <c r="M107" s="3"/>
      <c r="N107" s="3"/>
    </row>
    <row r="108" spans="10:14" ht="15" customHeight="1">
      <c r="J108" s="3"/>
      <c r="K108" s="3"/>
      <c r="L108" s="3"/>
      <c r="M108" s="3"/>
      <c r="N108" s="3"/>
    </row>
    <row r="109" spans="10:14" ht="15" customHeight="1">
      <c r="J109" s="3"/>
      <c r="K109" s="3"/>
      <c r="L109" s="3"/>
      <c r="M109" s="3"/>
      <c r="N109" s="3"/>
    </row>
    <row r="110" spans="1:14" ht="15" customHeight="1">
      <c r="A110" s="26" t="s">
        <v>0</v>
      </c>
      <c r="B110" s="26"/>
      <c r="C110" s="26"/>
      <c r="D110" s="26"/>
      <c r="E110" s="26"/>
      <c r="F110" s="26"/>
      <c r="J110" s="3"/>
      <c r="K110" s="3"/>
      <c r="L110" s="3"/>
      <c r="M110" s="3"/>
      <c r="N110" s="3"/>
    </row>
    <row r="111" spans="1:14" ht="15">
      <c r="A111" s="27" t="s">
        <v>1</v>
      </c>
      <c r="B111" s="27"/>
      <c r="C111" s="27"/>
      <c r="D111" s="27"/>
      <c r="E111" s="27"/>
      <c r="F111" s="27"/>
      <c r="J111" s="3"/>
      <c r="K111" s="3"/>
      <c r="L111" s="3"/>
      <c r="M111" s="3"/>
      <c r="N111" s="3"/>
    </row>
    <row r="112" spans="1:14" ht="15">
      <c r="A112" s="21"/>
      <c r="B112" s="17"/>
      <c r="C112" s="162"/>
      <c r="D112" s="17"/>
      <c r="E112" s="161"/>
      <c r="F112" s="17"/>
      <c r="G112" s="162"/>
      <c r="H112" s="185"/>
      <c r="J112" s="3"/>
      <c r="K112" s="3"/>
      <c r="L112" s="3"/>
      <c r="M112" s="3"/>
      <c r="N112" s="3"/>
    </row>
    <row r="113" spans="1:14" ht="15" customHeight="1">
      <c r="A113" s="290" t="str">
        <f>A61</f>
        <v>QUARTERLY REPORT ON CONSOLIDATED RESULTS FOR THE QUARTER ENDED 30 SEPTEMBER 2009</v>
      </c>
      <c r="B113" s="291"/>
      <c r="C113" s="291"/>
      <c r="D113" s="291"/>
      <c r="E113" s="291"/>
      <c r="F113" s="291"/>
      <c r="G113" s="291"/>
      <c r="H113" s="291"/>
      <c r="I113" s="291"/>
      <c r="J113" s="3"/>
      <c r="K113" s="3"/>
      <c r="L113" s="3"/>
      <c r="M113" s="3"/>
      <c r="N113" s="3"/>
    </row>
    <row r="114" spans="1:14" ht="15" customHeight="1">
      <c r="A114" s="291"/>
      <c r="B114" s="291"/>
      <c r="C114" s="291"/>
      <c r="D114" s="291"/>
      <c r="E114" s="291"/>
      <c r="F114" s="291"/>
      <c r="G114" s="291"/>
      <c r="H114" s="291"/>
      <c r="I114" s="291"/>
      <c r="J114" s="3"/>
      <c r="K114" s="3"/>
      <c r="L114" s="3"/>
      <c r="M114" s="3"/>
      <c r="N114" s="3"/>
    </row>
    <row r="115" spans="2:14" ht="15" customHeight="1">
      <c r="B115" s="33"/>
      <c r="C115" s="33"/>
      <c r="D115" s="33"/>
      <c r="E115" s="33"/>
      <c r="F115" s="33"/>
      <c r="G115" s="33"/>
      <c r="H115" s="33"/>
      <c r="I115" s="24"/>
      <c r="J115" s="3"/>
      <c r="K115" s="3"/>
      <c r="L115" s="3"/>
      <c r="M115" s="3"/>
      <c r="N115" s="3"/>
    </row>
    <row r="116" spans="1:14" ht="15" customHeight="1">
      <c r="A116" s="19" t="s">
        <v>81</v>
      </c>
      <c r="B116" s="30" t="s">
        <v>79</v>
      </c>
      <c r="C116" s="31"/>
      <c r="D116" s="31"/>
      <c r="E116" s="31"/>
      <c r="F116" s="31"/>
      <c r="G116" s="31"/>
      <c r="H116" s="31"/>
      <c r="I116" s="31"/>
      <c r="J116" s="3"/>
      <c r="K116" s="3"/>
      <c r="L116" s="3"/>
      <c r="M116" s="3"/>
      <c r="N116" s="3"/>
    </row>
    <row r="117" spans="1:14" ht="15" customHeight="1">
      <c r="A117" s="21"/>
      <c r="B117" s="307" t="s">
        <v>80</v>
      </c>
      <c r="C117" s="307"/>
      <c r="D117" s="307"/>
      <c r="E117" s="307"/>
      <c r="F117" s="307"/>
      <c r="G117" s="307"/>
      <c r="H117" s="307"/>
      <c r="I117" s="307"/>
      <c r="J117" s="3"/>
      <c r="K117" s="3"/>
      <c r="L117" s="3"/>
      <c r="M117" s="3"/>
      <c r="N117" s="3"/>
    </row>
    <row r="118" spans="1:14" ht="15" customHeight="1">
      <c r="A118" s="21"/>
      <c r="B118" s="307"/>
      <c r="C118" s="307"/>
      <c r="D118" s="307"/>
      <c r="E118" s="307"/>
      <c r="F118" s="307"/>
      <c r="G118" s="307"/>
      <c r="H118" s="307"/>
      <c r="I118" s="307"/>
      <c r="J118" s="3"/>
      <c r="K118" s="3"/>
      <c r="L118" s="3"/>
      <c r="M118" s="3"/>
      <c r="N118" s="3"/>
    </row>
    <row r="119" spans="1:14" ht="15" customHeight="1">
      <c r="A119" s="19" t="s">
        <v>83</v>
      </c>
      <c r="B119" s="30" t="s">
        <v>82</v>
      </c>
      <c r="C119" s="31"/>
      <c r="D119" s="31"/>
      <c r="E119" s="31"/>
      <c r="F119" s="31"/>
      <c r="G119" s="31"/>
      <c r="H119" s="31"/>
      <c r="I119" s="31"/>
      <c r="J119" s="3"/>
      <c r="K119" s="3"/>
      <c r="L119" s="3"/>
      <c r="M119" s="3"/>
      <c r="N119" s="3"/>
    </row>
    <row r="120" spans="1:14" ht="15" customHeight="1">
      <c r="A120" s="19"/>
      <c r="B120" s="302" t="s">
        <v>301</v>
      </c>
      <c r="C120" s="302"/>
      <c r="D120" s="302"/>
      <c r="E120" s="302"/>
      <c r="F120" s="302"/>
      <c r="G120" s="302"/>
      <c r="H120" s="302"/>
      <c r="I120" s="302"/>
      <c r="J120" s="3"/>
      <c r="K120" s="3"/>
      <c r="L120" s="6"/>
      <c r="M120" s="3"/>
      <c r="N120" s="3"/>
    </row>
    <row r="121" spans="1:14" ht="15" customHeight="1">
      <c r="A121" s="21"/>
      <c r="B121" s="302"/>
      <c r="C121" s="302"/>
      <c r="D121" s="302"/>
      <c r="E121" s="302"/>
      <c r="F121" s="302"/>
      <c r="G121" s="302"/>
      <c r="H121" s="302"/>
      <c r="I121" s="302"/>
      <c r="J121" s="3"/>
      <c r="K121" s="3"/>
      <c r="L121" s="6"/>
      <c r="M121" s="3"/>
      <c r="N121" s="3"/>
    </row>
    <row r="122" spans="10:27" ht="15" customHeight="1">
      <c r="J122" s="3"/>
      <c r="K122" s="3"/>
      <c r="M122" s="6"/>
      <c r="N122" s="6"/>
      <c r="O122" s="6"/>
      <c r="P122" s="6"/>
      <c r="Q122" s="6"/>
      <c r="R122" s="6"/>
      <c r="S122" s="6"/>
      <c r="T122" s="1"/>
      <c r="U122" s="1"/>
      <c r="V122" s="1"/>
      <c r="W122" s="1"/>
      <c r="X122" s="1"/>
      <c r="Y122" s="1"/>
      <c r="Z122" s="1"/>
      <c r="AA122" s="1"/>
    </row>
    <row r="123" spans="1:27" ht="15">
      <c r="A123" s="19" t="s">
        <v>85</v>
      </c>
      <c r="B123" s="30" t="s">
        <v>84</v>
      </c>
      <c r="C123" s="31"/>
      <c r="D123" s="31"/>
      <c r="E123" s="31"/>
      <c r="F123" s="31"/>
      <c r="G123" s="31"/>
      <c r="H123" s="31"/>
      <c r="I123" s="31"/>
      <c r="J123" s="3"/>
      <c r="K123" s="3"/>
      <c r="M123" s="6"/>
      <c r="N123" s="6"/>
      <c r="O123" s="6"/>
      <c r="P123" s="6"/>
      <c r="Q123" s="6"/>
      <c r="R123" s="6"/>
      <c r="S123" s="6"/>
      <c r="T123" s="1"/>
      <c r="U123" s="1"/>
      <c r="V123" s="1"/>
      <c r="W123" s="1"/>
      <c r="X123" s="1"/>
      <c r="Y123" s="1"/>
      <c r="Z123" s="1"/>
      <c r="AA123" s="1"/>
    </row>
    <row r="124" spans="1:27" ht="15" customHeight="1">
      <c r="A124" s="21"/>
      <c r="B124" s="302" t="s">
        <v>302</v>
      </c>
      <c r="C124" s="302"/>
      <c r="D124" s="302"/>
      <c r="E124" s="302"/>
      <c r="F124" s="302"/>
      <c r="G124" s="302"/>
      <c r="H124" s="302"/>
      <c r="I124" s="302"/>
      <c r="J124" s="3"/>
      <c r="K124" s="3"/>
      <c r="L124" s="6"/>
      <c r="M124" s="6"/>
      <c r="N124" s="6"/>
      <c r="O124" s="6"/>
      <c r="P124" s="6"/>
      <c r="Q124" s="6"/>
      <c r="R124" s="6"/>
      <c r="S124" s="6"/>
      <c r="T124" s="1"/>
      <c r="U124" s="1"/>
      <c r="V124" s="1"/>
      <c r="W124" s="1"/>
      <c r="X124" s="1"/>
      <c r="Y124" s="1"/>
      <c r="Z124" s="1"/>
      <c r="AA124" s="1"/>
    </row>
    <row r="125" spans="1:27" ht="15">
      <c r="A125" s="21"/>
      <c r="B125" s="302"/>
      <c r="C125" s="302"/>
      <c r="D125" s="302"/>
      <c r="E125" s="302"/>
      <c r="F125" s="302"/>
      <c r="G125" s="302"/>
      <c r="H125" s="302"/>
      <c r="I125" s="302"/>
      <c r="J125" s="3"/>
      <c r="K125" s="3"/>
      <c r="L125" s="6"/>
      <c r="M125" s="6"/>
      <c r="N125" s="6"/>
      <c r="O125" s="6"/>
      <c r="P125" s="6"/>
      <c r="Q125" s="6"/>
      <c r="R125" s="6"/>
      <c r="S125" s="6"/>
      <c r="T125" s="1"/>
      <c r="U125" s="1"/>
      <c r="V125" s="1"/>
      <c r="W125" s="1"/>
      <c r="X125" s="1"/>
      <c r="Y125" s="1"/>
      <c r="Z125" s="1"/>
      <c r="AA125" s="1"/>
    </row>
    <row r="126" spans="1:27" ht="15">
      <c r="A126" s="111"/>
      <c r="B126" s="302"/>
      <c r="C126" s="302"/>
      <c r="D126" s="302"/>
      <c r="E126" s="302"/>
      <c r="F126" s="302"/>
      <c r="G126" s="302"/>
      <c r="H126" s="302"/>
      <c r="I126" s="302"/>
      <c r="J126" s="3"/>
      <c r="K126" s="3"/>
      <c r="L126" s="6"/>
      <c r="M126" s="6"/>
      <c r="N126" s="6"/>
      <c r="O126" s="6"/>
      <c r="P126" s="6"/>
      <c r="Q126" s="6"/>
      <c r="R126" s="6"/>
      <c r="S126" s="6"/>
      <c r="T126" s="1"/>
      <c r="U126" s="1"/>
      <c r="V126" s="1"/>
      <c r="W126" s="1"/>
      <c r="X126" s="1"/>
      <c r="Y126" s="1"/>
      <c r="Z126" s="1"/>
      <c r="AA126" s="1"/>
    </row>
    <row r="127" spans="1:27" ht="15">
      <c r="A127" s="111"/>
      <c r="B127" s="238"/>
      <c r="C127" s="238"/>
      <c r="D127" s="238"/>
      <c r="E127" s="238"/>
      <c r="F127" s="238"/>
      <c r="G127" s="238"/>
      <c r="H127" s="238"/>
      <c r="I127" s="238"/>
      <c r="J127" s="6"/>
      <c r="K127" s="6"/>
      <c r="L127" s="6"/>
      <c r="M127" s="6"/>
      <c r="N127" s="6"/>
      <c r="O127" s="6"/>
      <c r="P127" s="6"/>
      <c r="Q127" s="6"/>
      <c r="R127" s="6"/>
      <c r="S127" s="6"/>
      <c r="T127" s="1"/>
      <c r="U127" s="1"/>
      <c r="V127" s="1"/>
      <c r="W127" s="1"/>
      <c r="X127" s="1"/>
      <c r="Y127" s="1"/>
      <c r="Z127" s="1"/>
      <c r="AA127" s="1"/>
    </row>
    <row r="128" spans="1:27" ht="15" customHeight="1">
      <c r="A128" s="19" t="s">
        <v>86</v>
      </c>
      <c r="B128" s="30" t="s">
        <v>187</v>
      </c>
      <c r="C128" s="31"/>
      <c r="D128" s="31"/>
      <c r="E128" s="31"/>
      <c r="F128" s="31"/>
      <c r="G128" s="31"/>
      <c r="H128" s="31"/>
      <c r="I128" s="31"/>
      <c r="J128" s="6"/>
      <c r="K128" s="6"/>
      <c r="L128" s="6"/>
      <c r="M128" s="6"/>
      <c r="N128" s="6"/>
      <c r="O128" s="6"/>
      <c r="P128" s="6"/>
      <c r="Q128" s="6"/>
      <c r="R128" s="6"/>
      <c r="S128" s="6"/>
      <c r="T128" s="1"/>
      <c r="U128" s="1"/>
      <c r="V128" s="1"/>
      <c r="W128" s="1"/>
      <c r="X128" s="1"/>
      <c r="Y128" s="1"/>
      <c r="Z128" s="1"/>
      <c r="AA128" s="1"/>
    </row>
    <row r="129" spans="1:27" ht="15" customHeight="1">
      <c r="A129" s="19"/>
      <c r="B129" s="31" t="s">
        <v>303</v>
      </c>
      <c r="C129" s="31"/>
      <c r="D129" s="31"/>
      <c r="E129" s="31"/>
      <c r="F129" s="31"/>
      <c r="G129" s="31"/>
      <c r="H129" s="31"/>
      <c r="I129" s="31"/>
      <c r="J129" s="6"/>
      <c r="K129" s="6"/>
      <c r="L129" s="6"/>
      <c r="M129" s="6"/>
      <c r="N129" s="6"/>
      <c r="O129" s="6"/>
      <c r="P129" s="6"/>
      <c r="Q129" s="6"/>
      <c r="R129" s="6"/>
      <c r="S129" s="6"/>
      <c r="T129" s="1"/>
      <c r="U129" s="1"/>
      <c r="V129" s="1"/>
      <c r="W129" s="1"/>
      <c r="X129" s="1"/>
      <c r="Y129" s="1"/>
      <c r="Z129" s="1"/>
      <c r="AA129" s="1"/>
    </row>
    <row r="130" spans="1:27" ht="15" customHeight="1">
      <c r="A130" s="19"/>
      <c r="B130" s="31"/>
      <c r="C130" s="31"/>
      <c r="D130" s="31"/>
      <c r="E130" s="31"/>
      <c r="F130" s="31"/>
      <c r="G130" s="31"/>
      <c r="H130" s="31"/>
      <c r="I130" s="31"/>
      <c r="J130" s="6"/>
      <c r="K130" s="6"/>
      <c r="L130" s="6"/>
      <c r="M130" s="6"/>
      <c r="N130" s="6"/>
      <c r="O130" s="6"/>
      <c r="P130" s="6"/>
      <c r="Q130" s="6"/>
      <c r="R130" s="6"/>
      <c r="S130" s="6"/>
      <c r="T130" s="1"/>
      <c r="U130" s="1"/>
      <c r="V130" s="1"/>
      <c r="W130" s="1"/>
      <c r="X130" s="1"/>
      <c r="Y130" s="1"/>
      <c r="Z130" s="1"/>
      <c r="AA130" s="1"/>
    </row>
    <row r="131" spans="1:27" ht="15" customHeight="1">
      <c r="A131" s="19" t="s">
        <v>168</v>
      </c>
      <c r="B131" s="30" t="s">
        <v>186</v>
      </c>
      <c r="C131" s="31"/>
      <c r="D131" s="31"/>
      <c r="E131" s="31"/>
      <c r="F131" s="31"/>
      <c r="G131" s="31"/>
      <c r="H131" s="31"/>
      <c r="I131" s="31"/>
      <c r="J131" s="6"/>
      <c r="K131" s="6"/>
      <c r="L131" s="6"/>
      <c r="M131" s="6"/>
      <c r="N131" s="6"/>
      <c r="O131" s="6"/>
      <c r="P131" s="6"/>
      <c r="Q131" s="6"/>
      <c r="R131" s="6"/>
      <c r="S131" s="6"/>
      <c r="T131" s="1"/>
      <c r="U131" s="1"/>
      <c r="V131" s="1"/>
      <c r="W131" s="1"/>
      <c r="X131" s="1"/>
      <c r="Y131" s="1"/>
      <c r="Z131" s="1"/>
      <c r="AA131" s="1"/>
    </row>
    <row r="132" spans="1:27" ht="15" customHeight="1">
      <c r="A132" s="84" t="s">
        <v>87</v>
      </c>
      <c r="B132" s="31" t="s">
        <v>88</v>
      </c>
      <c r="C132" s="31"/>
      <c r="D132" s="31"/>
      <c r="E132" s="31"/>
      <c r="F132" s="31"/>
      <c r="G132" s="31"/>
      <c r="H132" s="31"/>
      <c r="I132" s="31"/>
      <c r="J132" s="6"/>
      <c r="K132" s="6"/>
      <c r="L132" s="6"/>
      <c r="M132" s="6"/>
      <c r="N132" s="6"/>
      <c r="O132" s="6"/>
      <c r="P132" s="6"/>
      <c r="Q132" s="6"/>
      <c r="R132" s="6"/>
      <c r="S132" s="6"/>
      <c r="T132" s="1"/>
      <c r="U132" s="1"/>
      <c r="V132" s="1"/>
      <c r="W132" s="1"/>
      <c r="X132" s="1"/>
      <c r="Y132" s="1"/>
      <c r="Z132" s="1"/>
      <c r="AA132" s="1"/>
    </row>
    <row r="133" spans="1:27" ht="15" customHeight="1">
      <c r="A133" s="84"/>
      <c r="B133" s="302" t="s">
        <v>241</v>
      </c>
      <c r="C133" s="302"/>
      <c r="D133" s="302"/>
      <c r="E133" s="302"/>
      <c r="F133" s="302"/>
      <c r="G133" s="302"/>
      <c r="H133" s="302"/>
      <c r="I133" s="302"/>
      <c r="J133" s="6"/>
      <c r="K133" s="6"/>
      <c r="L133" s="6"/>
      <c r="M133" s="6"/>
      <c r="N133" s="6"/>
      <c r="O133" s="6"/>
      <c r="P133" s="6"/>
      <c r="Q133" s="6"/>
      <c r="R133" s="6"/>
      <c r="S133" s="6"/>
      <c r="T133" s="1"/>
      <c r="U133" s="1"/>
      <c r="V133" s="1"/>
      <c r="W133" s="1"/>
      <c r="X133" s="1"/>
      <c r="Y133" s="1"/>
      <c r="Z133" s="1"/>
      <c r="AA133" s="1"/>
    </row>
    <row r="134" spans="1:27" ht="15" customHeight="1">
      <c r="A134" s="21"/>
      <c r="B134" s="302"/>
      <c r="C134" s="302"/>
      <c r="D134" s="302"/>
      <c r="E134" s="302"/>
      <c r="F134" s="302"/>
      <c r="G134" s="302"/>
      <c r="H134" s="302"/>
      <c r="I134" s="302"/>
      <c r="J134" s="6"/>
      <c r="K134" s="6"/>
      <c r="L134" s="6"/>
      <c r="M134" s="6"/>
      <c r="N134" s="6"/>
      <c r="O134" s="6"/>
      <c r="P134" s="6"/>
      <c r="Q134" s="6"/>
      <c r="R134" s="6"/>
      <c r="S134" s="6"/>
      <c r="T134" s="1"/>
      <c r="U134" s="1"/>
      <c r="V134" s="1"/>
      <c r="W134" s="1"/>
      <c r="X134" s="1"/>
      <c r="Y134" s="1"/>
      <c r="Z134" s="1"/>
      <c r="AA134" s="1"/>
    </row>
    <row r="135" spans="1:27" ht="15" customHeight="1">
      <c r="A135" s="21"/>
      <c r="B135" s="102"/>
      <c r="C135" s="102"/>
      <c r="D135" s="102"/>
      <c r="E135" s="102"/>
      <c r="F135" s="102"/>
      <c r="G135" s="102"/>
      <c r="H135" s="102"/>
      <c r="I135" s="102"/>
      <c r="J135" s="6"/>
      <c r="K135" s="6"/>
      <c r="L135" s="6"/>
      <c r="M135" s="6"/>
      <c r="N135" s="6"/>
      <c r="O135" s="6"/>
      <c r="P135" s="6"/>
      <c r="Q135" s="6"/>
      <c r="R135" s="6"/>
      <c r="S135" s="6"/>
      <c r="T135" s="1"/>
      <c r="U135" s="1"/>
      <c r="V135" s="1"/>
      <c r="W135" s="1"/>
      <c r="X135" s="1"/>
      <c r="Y135" s="1"/>
      <c r="Z135" s="1"/>
      <c r="AA135" s="1"/>
    </row>
    <row r="136" spans="1:27" ht="15" customHeight="1">
      <c r="A136" s="19"/>
      <c r="B136" s="30"/>
      <c r="C136" s="296" t="s">
        <v>145</v>
      </c>
      <c r="D136" s="296"/>
      <c r="E136" s="296"/>
      <c r="F136" s="20"/>
      <c r="G136" s="296" t="s">
        <v>146</v>
      </c>
      <c r="H136" s="296"/>
      <c r="I136" s="296"/>
      <c r="J136" s="6"/>
      <c r="K136" s="6"/>
      <c r="L136" s="6"/>
      <c r="M136" s="6"/>
      <c r="N136" s="6"/>
      <c r="O136" s="6"/>
      <c r="P136" s="6"/>
      <c r="Q136" s="6"/>
      <c r="R136" s="6"/>
      <c r="S136" s="6"/>
      <c r="T136" s="1"/>
      <c r="U136" s="1"/>
      <c r="V136" s="1"/>
      <c r="W136" s="1"/>
      <c r="X136" s="1"/>
      <c r="Y136" s="1"/>
      <c r="Z136" s="1"/>
      <c r="AA136" s="1"/>
    </row>
    <row r="137" spans="1:27" ht="15" customHeight="1">
      <c r="A137" s="19"/>
      <c r="B137" s="23"/>
      <c r="C137" s="278" t="s">
        <v>147</v>
      </c>
      <c r="D137" s="278"/>
      <c r="E137" s="278"/>
      <c r="F137" s="18"/>
      <c r="G137" s="278" t="s">
        <v>277</v>
      </c>
      <c r="H137" s="278"/>
      <c r="I137" s="278"/>
      <c r="J137" s="6"/>
      <c r="K137" s="6"/>
      <c r="L137" s="6"/>
      <c r="M137" s="6"/>
      <c r="N137" s="6"/>
      <c r="O137" s="6"/>
      <c r="P137" s="6"/>
      <c r="Q137" s="6"/>
      <c r="R137" s="6"/>
      <c r="S137" s="6"/>
      <c r="T137" s="1"/>
      <c r="U137" s="1"/>
      <c r="V137" s="1"/>
      <c r="W137" s="1"/>
      <c r="X137" s="1"/>
      <c r="Y137" s="1"/>
      <c r="Z137" s="1"/>
      <c r="AA137" s="1"/>
    </row>
    <row r="138" spans="1:27" ht="15" customHeight="1">
      <c r="A138" s="19"/>
      <c r="B138" s="30"/>
      <c r="C138" s="95" t="s">
        <v>282</v>
      </c>
      <c r="D138" s="31"/>
      <c r="E138" s="95" t="s">
        <v>281</v>
      </c>
      <c r="F138" s="31"/>
      <c r="G138" s="95" t="s">
        <v>282</v>
      </c>
      <c r="H138" s="31"/>
      <c r="I138" s="95" t="s">
        <v>281</v>
      </c>
      <c r="J138" s="6"/>
      <c r="K138" s="6"/>
      <c r="L138" s="6"/>
      <c r="M138" s="6"/>
      <c r="N138" s="6"/>
      <c r="O138" s="6"/>
      <c r="P138" s="6"/>
      <c r="Q138" s="6"/>
      <c r="R138" s="6"/>
      <c r="S138" s="6"/>
      <c r="T138" s="1"/>
      <c r="U138" s="1"/>
      <c r="V138" s="1"/>
      <c r="W138" s="1"/>
      <c r="X138" s="1"/>
      <c r="Y138" s="1"/>
      <c r="Z138" s="1"/>
      <c r="AA138" s="1"/>
    </row>
    <row r="139" spans="1:27" ht="15" customHeight="1">
      <c r="A139" s="19"/>
      <c r="B139" s="22" t="s">
        <v>154</v>
      </c>
      <c r="C139" s="103" t="s">
        <v>144</v>
      </c>
      <c r="D139" s="22"/>
      <c r="E139" s="103" t="s">
        <v>144</v>
      </c>
      <c r="F139" s="22"/>
      <c r="G139" s="103" t="s">
        <v>144</v>
      </c>
      <c r="H139" s="22"/>
      <c r="I139" s="103" t="s">
        <v>144</v>
      </c>
      <c r="J139" s="6"/>
      <c r="K139" s="6"/>
      <c r="P139" s="6"/>
      <c r="R139" s="1"/>
      <c r="S139" s="273"/>
      <c r="T139" s="1"/>
      <c r="U139" s="1"/>
      <c r="V139" s="1"/>
      <c r="W139" s="1"/>
      <c r="X139" s="1"/>
      <c r="Y139" s="1"/>
      <c r="Z139" s="1"/>
      <c r="AA139" s="1"/>
    </row>
    <row r="140" spans="1:27" ht="15" customHeight="1">
      <c r="A140" s="19"/>
      <c r="B140" s="302" t="s">
        <v>155</v>
      </c>
      <c r="C140" s="22"/>
      <c r="D140" s="22"/>
      <c r="E140" s="22"/>
      <c r="F140" s="22"/>
      <c r="G140" s="22"/>
      <c r="H140" s="22"/>
      <c r="I140" s="22"/>
      <c r="J140" s="6"/>
      <c r="K140" s="6"/>
      <c r="P140" s="6"/>
      <c r="R140" s="1"/>
      <c r="S140" s="6"/>
      <c r="T140" s="1"/>
      <c r="U140" s="1"/>
      <c r="V140" s="1"/>
      <c r="W140" s="1"/>
      <c r="X140" s="1"/>
      <c r="Y140" s="1"/>
      <c r="Z140" s="1"/>
      <c r="AA140" s="1"/>
    </row>
    <row r="141" spans="1:27" ht="15" customHeight="1">
      <c r="A141" s="19"/>
      <c r="B141" s="302"/>
      <c r="C141" s="158">
        <v>1052</v>
      </c>
      <c r="D141" s="163"/>
      <c r="E141" s="158">
        <v>2485</v>
      </c>
      <c r="F141" s="31"/>
      <c r="G141" s="186">
        <v>1919</v>
      </c>
      <c r="H141" s="163"/>
      <c r="I141" s="158">
        <v>6495</v>
      </c>
      <c r="J141" s="6"/>
      <c r="K141" s="6"/>
      <c r="P141" s="6"/>
      <c r="R141" s="1"/>
      <c r="S141" s="6"/>
      <c r="T141" s="1"/>
      <c r="U141" s="1"/>
      <c r="V141" s="1"/>
      <c r="W141" s="1"/>
      <c r="X141" s="1"/>
      <c r="Y141" s="1"/>
      <c r="Z141" s="1"/>
      <c r="AA141" s="1"/>
    </row>
    <row r="142" spans="1:27" ht="15" customHeight="1">
      <c r="A142" s="19"/>
      <c r="B142" s="31"/>
      <c r="C142" s="31"/>
      <c r="D142" s="31"/>
      <c r="E142" s="242"/>
      <c r="F142" s="31"/>
      <c r="G142" s="31"/>
      <c r="H142" s="31"/>
      <c r="I142" s="248"/>
      <c r="J142" s="6"/>
      <c r="K142" s="6"/>
      <c r="P142" s="6"/>
      <c r="R142" s="1"/>
      <c r="S142" s="6"/>
      <c r="T142" s="1"/>
      <c r="U142" s="1"/>
      <c r="V142" s="1"/>
      <c r="W142" s="1"/>
      <c r="X142" s="1"/>
      <c r="Y142" s="1"/>
      <c r="Z142" s="1"/>
      <c r="AA142" s="1"/>
    </row>
    <row r="143" spans="1:27" ht="15" customHeight="1">
      <c r="A143" s="19"/>
      <c r="B143" s="31"/>
      <c r="C143" s="31"/>
      <c r="D143" s="31"/>
      <c r="E143" s="31"/>
      <c r="F143" s="31"/>
      <c r="G143" s="31"/>
      <c r="H143" s="31"/>
      <c r="I143" s="249"/>
      <c r="J143" s="6"/>
      <c r="K143" s="6"/>
      <c r="P143" s="6"/>
      <c r="R143" s="1"/>
      <c r="S143" s="274"/>
      <c r="T143" s="1"/>
      <c r="U143" s="1"/>
      <c r="V143" s="1"/>
      <c r="W143" s="1"/>
      <c r="X143" s="1"/>
      <c r="Y143" s="1"/>
      <c r="Z143" s="1"/>
      <c r="AA143" s="1"/>
    </row>
    <row r="144" spans="1:27" ht="15" customHeight="1">
      <c r="A144" s="19"/>
      <c r="B144" s="31"/>
      <c r="C144" s="31"/>
      <c r="D144" s="31"/>
      <c r="E144" s="31"/>
      <c r="F144" s="31"/>
      <c r="G144" s="31"/>
      <c r="H144" s="31"/>
      <c r="I144" s="31"/>
      <c r="J144" s="6"/>
      <c r="K144" s="6"/>
      <c r="P144" s="6"/>
      <c r="R144" s="1"/>
      <c r="S144" s="275"/>
      <c r="T144" s="1"/>
      <c r="U144" s="1"/>
      <c r="V144" s="1"/>
      <c r="W144" s="1"/>
      <c r="X144" s="1"/>
      <c r="Y144" s="1"/>
      <c r="Z144" s="1"/>
      <c r="AA144" s="1"/>
    </row>
    <row r="145" spans="10:27" ht="15" customHeight="1">
      <c r="J145" s="3"/>
      <c r="K145" s="3"/>
      <c r="P145" s="6"/>
      <c r="R145" s="1"/>
      <c r="S145" s="276"/>
      <c r="T145" s="1"/>
      <c r="U145" s="1"/>
      <c r="V145" s="1"/>
      <c r="W145" s="1"/>
      <c r="X145" s="1"/>
      <c r="Y145" s="1"/>
      <c r="Z145" s="1"/>
      <c r="AA145" s="1"/>
    </row>
    <row r="146" spans="10:27" ht="15" customHeight="1">
      <c r="J146" s="3"/>
      <c r="K146" s="3"/>
      <c r="P146" s="6"/>
      <c r="R146" s="1"/>
      <c r="S146" s="277"/>
      <c r="T146" s="1"/>
      <c r="U146" s="1"/>
      <c r="V146" s="1"/>
      <c r="W146" s="1"/>
      <c r="X146" s="1"/>
      <c r="Y146" s="1"/>
      <c r="Z146" s="1"/>
      <c r="AA146" s="1"/>
    </row>
    <row r="147" spans="10:27" ht="15" customHeight="1">
      <c r="J147" s="3"/>
      <c r="K147" s="3"/>
      <c r="P147" s="6"/>
      <c r="R147" s="1"/>
      <c r="S147" s="277"/>
      <c r="T147" s="1"/>
      <c r="U147" s="1"/>
      <c r="V147" s="1"/>
      <c r="W147" s="1"/>
      <c r="X147" s="1"/>
      <c r="Y147" s="1"/>
      <c r="Z147" s="1"/>
      <c r="AA147" s="1"/>
    </row>
    <row r="148" spans="10:27" ht="18" customHeight="1">
      <c r="J148" s="3"/>
      <c r="K148" s="3"/>
      <c r="P148" s="6"/>
      <c r="R148" s="1"/>
      <c r="S148" s="274"/>
      <c r="T148" s="1"/>
      <c r="U148" s="1"/>
      <c r="V148" s="1"/>
      <c r="W148" s="1"/>
      <c r="X148" s="1"/>
      <c r="Y148" s="1"/>
      <c r="Z148" s="1"/>
      <c r="AA148" s="1"/>
    </row>
    <row r="149" spans="10:27" ht="15" customHeight="1">
      <c r="J149" s="3"/>
      <c r="K149" s="3"/>
      <c r="P149" s="6"/>
      <c r="R149" s="1"/>
      <c r="S149" s="8"/>
      <c r="T149" s="1"/>
      <c r="U149" s="1"/>
      <c r="V149" s="1"/>
      <c r="W149" s="1"/>
      <c r="X149" s="1"/>
      <c r="Y149" s="1"/>
      <c r="Z149" s="1"/>
      <c r="AA149" s="1"/>
    </row>
    <row r="150" spans="10:27" ht="15" customHeight="1">
      <c r="J150" s="3"/>
      <c r="K150" s="3"/>
      <c r="P150" s="6"/>
      <c r="R150" s="1"/>
      <c r="S150" s="8"/>
      <c r="T150" s="1"/>
      <c r="U150" s="1"/>
      <c r="V150" s="1"/>
      <c r="W150" s="1"/>
      <c r="X150" s="1"/>
      <c r="Y150" s="1"/>
      <c r="Z150" s="1"/>
      <c r="AA150" s="1"/>
    </row>
    <row r="151" spans="10:27" ht="15" customHeight="1">
      <c r="J151" s="3"/>
      <c r="K151" s="3"/>
      <c r="P151" s="6"/>
      <c r="R151" s="1"/>
      <c r="S151" s="8"/>
      <c r="T151" s="1"/>
      <c r="U151" s="1"/>
      <c r="V151" s="1"/>
      <c r="W151" s="1"/>
      <c r="X151" s="1"/>
      <c r="Y151" s="1"/>
      <c r="Z151" s="1"/>
      <c r="AA151" s="1"/>
    </row>
    <row r="152" spans="10:27" ht="15" customHeight="1">
      <c r="J152" s="3"/>
      <c r="K152" s="3"/>
      <c r="P152" s="6"/>
      <c r="R152" s="1"/>
      <c r="S152" s="8"/>
      <c r="T152" s="1"/>
      <c r="U152" s="1"/>
      <c r="V152" s="1"/>
      <c r="W152" s="1"/>
      <c r="X152" s="1"/>
      <c r="Y152" s="1"/>
      <c r="Z152" s="1"/>
      <c r="AA152" s="1"/>
    </row>
    <row r="153" spans="10:27" ht="15" customHeight="1">
      <c r="J153" s="3"/>
      <c r="K153" s="3"/>
      <c r="P153" s="6"/>
      <c r="R153" s="1"/>
      <c r="S153" s="8"/>
      <c r="T153" s="1"/>
      <c r="U153" s="1"/>
      <c r="V153" s="1"/>
      <c r="W153" s="1"/>
      <c r="X153" s="1"/>
      <c r="Y153" s="1"/>
      <c r="Z153" s="1"/>
      <c r="AA153" s="1"/>
    </row>
    <row r="154" spans="10:27" ht="15" customHeight="1">
      <c r="J154" s="3"/>
      <c r="K154" s="3"/>
      <c r="P154" s="6"/>
      <c r="R154" s="1"/>
      <c r="S154" s="8"/>
      <c r="T154" s="1"/>
      <c r="U154" s="1"/>
      <c r="V154" s="1"/>
      <c r="W154" s="1"/>
      <c r="X154" s="1"/>
      <c r="Y154" s="1"/>
      <c r="Z154" s="1"/>
      <c r="AA154" s="1"/>
    </row>
    <row r="155" spans="10:27" ht="15" customHeight="1">
      <c r="J155" s="3"/>
      <c r="K155" s="3"/>
      <c r="R155" s="1"/>
      <c r="S155" s="1"/>
      <c r="T155" s="1"/>
      <c r="U155" s="1"/>
      <c r="V155" s="1"/>
      <c r="W155" s="1"/>
      <c r="X155" s="1"/>
      <c r="Y155" s="1"/>
      <c r="Z155" s="1"/>
      <c r="AA155" s="1"/>
    </row>
    <row r="156" spans="1:27" ht="15" customHeight="1">
      <c r="A156" s="19"/>
      <c r="B156" s="30"/>
      <c r="C156" s="278"/>
      <c r="D156" s="278"/>
      <c r="E156" s="278"/>
      <c r="H156" s="223"/>
      <c r="I156" s="24" t="s">
        <v>113</v>
      </c>
      <c r="J156" s="3"/>
      <c r="K156" s="3"/>
      <c r="R156" s="1"/>
      <c r="S156" s="1"/>
      <c r="T156" s="1"/>
      <c r="U156" s="1"/>
      <c r="V156" s="1"/>
      <c r="W156" s="1"/>
      <c r="X156" s="1"/>
      <c r="Y156" s="1"/>
      <c r="Z156" s="1"/>
      <c r="AA156" s="1"/>
    </row>
    <row r="157" spans="1:27" ht="15" customHeight="1">
      <c r="A157" s="19"/>
      <c r="B157" s="30"/>
      <c r="C157" s="223"/>
      <c r="D157" s="223"/>
      <c r="E157" s="223"/>
      <c r="G157" s="223"/>
      <c r="H157" s="223"/>
      <c r="I157" s="223"/>
      <c r="J157" s="3"/>
      <c r="K157" s="3"/>
      <c r="R157" s="1"/>
      <c r="S157" s="1"/>
      <c r="T157" s="1"/>
      <c r="U157" s="1"/>
      <c r="V157" s="1"/>
      <c r="W157" s="1"/>
      <c r="X157" s="1"/>
      <c r="Y157" s="1"/>
      <c r="Z157" s="1"/>
      <c r="AA157" s="1"/>
    </row>
    <row r="158" spans="1:27" ht="15" customHeight="1">
      <c r="A158" s="19"/>
      <c r="B158" s="30"/>
      <c r="C158" s="223"/>
      <c r="D158" s="223"/>
      <c r="E158" s="223"/>
      <c r="G158" s="223"/>
      <c r="H158" s="223"/>
      <c r="I158" s="223"/>
      <c r="J158" s="3"/>
      <c r="K158" s="3"/>
      <c r="R158" s="1"/>
      <c r="S158" s="1"/>
      <c r="T158" s="1"/>
      <c r="U158" s="1"/>
      <c r="V158" s="1"/>
      <c r="W158" s="1"/>
      <c r="X158" s="1"/>
      <c r="Y158" s="1"/>
      <c r="Z158" s="1"/>
      <c r="AA158" s="1"/>
    </row>
    <row r="159" spans="1:27" ht="15" customHeight="1">
      <c r="A159" s="19"/>
      <c r="B159" s="30"/>
      <c r="C159" s="223"/>
      <c r="D159" s="223"/>
      <c r="E159" s="223"/>
      <c r="G159" s="223"/>
      <c r="H159" s="223"/>
      <c r="I159" s="223"/>
      <c r="J159" s="3"/>
      <c r="K159" s="3"/>
      <c r="R159" s="1"/>
      <c r="S159" s="1"/>
      <c r="T159" s="1"/>
      <c r="U159" s="1"/>
      <c r="V159" s="1"/>
      <c r="W159" s="1"/>
      <c r="X159" s="1"/>
      <c r="Y159" s="1"/>
      <c r="Z159" s="1"/>
      <c r="AA159" s="1"/>
    </row>
    <row r="160" spans="1:27" ht="15" customHeight="1">
      <c r="A160" s="19"/>
      <c r="B160" s="30"/>
      <c r="C160" s="223"/>
      <c r="D160" s="223"/>
      <c r="E160" s="223"/>
      <c r="J160" s="3"/>
      <c r="K160" s="3"/>
      <c r="R160" s="1"/>
      <c r="S160" s="1"/>
      <c r="T160" s="1"/>
      <c r="U160" s="1"/>
      <c r="V160" s="1"/>
      <c r="W160" s="1"/>
      <c r="X160" s="1"/>
      <c r="Y160" s="1"/>
      <c r="Z160" s="1"/>
      <c r="AA160" s="1"/>
    </row>
    <row r="161" spans="1:27" ht="15" customHeight="1">
      <c r="A161" s="19"/>
      <c r="B161" s="30"/>
      <c r="C161" s="223"/>
      <c r="D161" s="223"/>
      <c r="E161" s="223"/>
      <c r="G161" s="223"/>
      <c r="H161" s="223"/>
      <c r="I161" s="223"/>
      <c r="J161" s="3"/>
      <c r="K161" s="3"/>
      <c r="P161" s="6"/>
      <c r="R161" s="1"/>
      <c r="S161" s="274"/>
      <c r="T161" s="1"/>
      <c r="U161" s="1"/>
      <c r="V161" s="1"/>
      <c r="W161" s="1"/>
      <c r="X161" s="1"/>
      <c r="Y161" s="1"/>
      <c r="Z161" s="1"/>
      <c r="AA161" s="1"/>
    </row>
    <row r="162" spans="1:27" ht="15" customHeight="1">
      <c r="A162" s="26" t="s">
        <v>0</v>
      </c>
      <c r="B162" s="26"/>
      <c r="C162" s="26"/>
      <c r="D162" s="26"/>
      <c r="E162" s="26"/>
      <c r="F162" s="26"/>
      <c r="P162" s="6"/>
      <c r="Q162" s="6"/>
      <c r="R162" s="6"/>
      <c r="S162" s="234"/>
      <c r="T162" s="1"/>
      <c r="U162" s="1"/>
      <c r="V162" s="1"/>
      <c r="W162" s="1"/>
      <c r="X162" s="1"/>
      <c r="Y162" s="1"/>
      <c r="Z162" s="1"/>
      <c r="AA162" s="1"/>
    </row>
    <row r="163" spans="1:27" ht="15" customHeight="1">
      <c r="A163" s="27" t="s">
        <v>1</v>
      </c>
      <c r="B163" s="27"/>
      <c r="C163" s="27"/>
      <c r="D163" s="27"/>
      <c r="E163" s="27"/>
      <c r="F163" s="27"/>
      <c r="R163" s="1"/>
      <c r="S163" s="1"/>
      <c r="T163" s="1"/>
      <c r="U163" s="1"/>
      <c r="V163" s="1"/>
      <c r="W163" s="1"/>
      <c r="X163" s="1"/>
      <c r="Y163" s="1"/>
      <c r="Z163" s="1"/>
      <c r="AA163" s="1"/>
    </row>
    <row r="164" spans="1:27" ht="15" customHeight="1">
      <c r="A164" s="33"/>
      <c r="B164" s="33"/>
      <c r="C164" s="33"/>
      <c r="D164" s="33"/>
      <c r="E164" s="33"/>
      <c r="F164" s="33"/>
      <c r="L164" s="3"/>
      <c r="M164" s="3"/>
      <c r="N164" s="3"/>
      <c r="R164" s="1"/>
      <c r="S164" s="1"/>
      <c r="T164" s="1"/>
      <c r="U164" s="1"/>
      <c r="V164" s="1"/>
      <c r="W164" s="1"/>
      <c r="X164" s="1"/>
      <c r="Y164" s="1"/>
      <c r="Z164" s="1"/>
      <c r="AA164" s="1"/>
    </row>
    <row r="165" spans="1:27" ht="15" customHeight="1">
      <c r="A165" s="290" t="s">
        <v>280</v>
      </c>
      <c r="B165" s="291"/>
      <c r="C165" s="291"/>
      <c r="D165" s="291"/>
      <c r="E165" s="291"/>
      <c r="F165" s="291"/>
      <c r="G165" s="291"/>
      <c r="H165" s="291"/>
      <c r="I165" s="291"/>
      <c r="L165" s="3"/>
      <c r="M165" s="3"/>
      <c r="N165" s="3"/>
      <c r="R165" s="1"/>
      <c r="S165" s="1"/>
      <c r="T165" s="1"/>
      <c r="U165" s="1"/>
      <c r="V165" s="1"/>
      <c r="W165" s="1"/>
      <c r="X165" s="1"/>
      <c r="Y165" s="1"/>
      <c r="Z165" s="1"/>
      <c r="AA165" s="1"/>
    </row>
    <row r="166" spans="1:27" ht="15" customHeight="1">
      <c r="A166" s="291"/>
      <c r="B166" s="291"/>
      <c r="C166" s="291"/>
      <c r="D166" s="291"/>
      <c r="E166" s="291"/>
      <c r="F166" s="291"/>
      <c r="G166" s="291"/>
      <c r="H166" s="291"/>
      <c r="I166" s="291"/>
      <c r="L166" s="3"/>
      <c r="M166" s="3"/>
      <c r="N166" s="3"/>
      <c r="R166" s="1"/>
      <c r="S166" s="1"/>
      <c r="T166" s="1"/>
      <c r="U166" s="1"/>
      <c r="V166" s="1"/>
      <c r="W166" s="1"/>
      <c r="X166" s="1"/>
      <c r="Y166" s="1"/>
      <c r="Z166" s="1"/>
      <c r="AA166" s="1"/>
    </row>
    <row r="167" spans="1:27" ht="15" customHeight="1">
      <c r="A167" s="28"/>
      <c r="B167" s="28"/>
      <c r="C167" s="28"/>
      <c r="D167" s="28"/>
      <c r="E167" s="28"/>
      <c r="F167" s="28"/>
      <c r="G167" s="28"/>
      <c r="H167" s="28"/>
      <c r="I167" s="28"/>
      <c r="L167" s="3"/>
      <c r="M167" s="3"/>
      <c r="N167" s="3"/>
      <c r="R167" s="1"/>
      <c r="S167" s="1"/>
      <c r="T167" s="1"/>
      <c r="U167" s="1"/>
      <c r="V167" s="1"/>
      <c r="W167" s="1"/>
      <c r="X167" s="1"/>
      <c r="Y167" s="1"/>
      <c r="Z167" s="1"/>
      <c r="AA167" s="1"/>
    </row>
    <row r="168" spans="1:27" ht="15" customHeight="1">
      <c r="A168" s="19" t="s">
        <v>168</v>
      </c>
      <c r="B168" s="30" t="s">
        <v>172</v>
      </c>
      <c r="C168" s="223"/>
      <c r="D168" s="223"/>
      <c r="E168" s="111"/>
      <c r="F168" s="111"/>
      <c r="G168" s="111"/>
      <c r="H168" s="111"/>
      <c r="I168" s="111"/>
      <c r="L168" s="3"/>
      <c r="M168" s="3"/>
      <c r="N168" s="3"/>
      <c r="R168" s="1"/>
      <c r="S168" s="1"/>
      <c r="T168" s="1"/>
      <c r="U168" s="1"/>
      <c r="V168" s="1"/>
      <c r="W168" s="1"/>
      <c r="X168" s="1"/>
      <c r="Y168" s="1"/>
      <c r="Z168" s="1"/>
      <c r="AA168" s="1"/>
    </row>
    <row r="169" spans="1:14" ht="15" customHeight="1">
      <c r="A169" s="19"/>
      <c r="B169" s="30"/>
      <c r="C169" s="223"/>
      <c r="D169" s="223"/>
      <c r="E169" s="111"/>
      <c r="F169" s="111"/>
      <c r="G169" s="111"/>
      <c r="H169" s="111"/>
      <c r="I169" s="111"/>
      <c r="L169" s="3"/>
      <c r="M169" s="3"/>
      <c r="N169" s="3"/>
    </row>
    <row r="170" spans="1:14" ht="15" customHeight="1">
      <c r="A170" s="19"/>
      <c r="B170" s="30"/>
      <c r="C170" s="278" t="s">
        <v>147</v>
      </c>
      <c r="D170" s="278"/>
      <c r="E170" s="278"/>
      <c r="F170" s="18"/>
      <c r="G170" s="278" t="s">
        <v>277</v>
      </c>
      <c r="H170" s="278"/>
      <c r="I170" s="278"/>
      <c r="J170" s="3"/>
      <c r="K170" s="3"/>
      <c r="L170" s="3"/>
      <c r="M170" s="3"/>
      <c r="N170" s="3"/>
    </row>
    <row r="171" spans="1:14" ht="15" customHeight="1">
      <c r="A171" s="19"/>
      <c r="C171" s="95" t="s">
        <v>282</v>
      </c>
      <c r="D171" s="31"/>
      <c r="E171" s="95" t="s">
        <v>281</v>
      </c>
      <c r="F171" s="31"/>
      <c r="G171" s="95" t="s">
        <v>282</v>
      </c>
      <c r="H171" s="31"/>
      <c r="I171" s="95" t="s">
        <v>281</v>
      </c>
      <c r="J171" s="3"/>
      <c r="K171" s="3"/>
      <c r="L171" s="3"/>
      <c r="M171" s="3"/>
      <c r="N171" s="3"/>
    </row>
    <row r="172" spans="1:14" ht="15" customHeight="1">
      <c r="A172" s="19"/>
      <c r="C172" s="103" t="s">
        <v>237</v>
      </c>
      <c r="D172" s="22"/>
      <c r="E172" s="103" t="s">
        <v>237</v>
      </c>
      <c r="F172" s="22"/>
      <c r="G172" s="103" t="s">
        <v>237</v>
      </c>
      <c r="H172" s="22"/>
      <c r="I172" s="103" t="s">
        <v>237</v>
      </c>
      <c r="J172" s="3"/>
      <c r="K172" s="3"/>
      <c r="L172" s="3"/>
      <c r="M172" s="3"/>
      <c r="N172" s="3"/>
    </row>
    <row r="173" spans="1:14" ht="15" customHeight="1">
      <c r="A173" s="19"/>
      <c r="B173" s="309" t="s">
        <v>156</v>
      </c>
      <c r="C173" s="22"/>
      <c r="D173" s="22"/>
      <c r="E173" s="22"/>
      <c r="J173" s="3"/>
      <c r="K173" s="3"/>
      <c r="L173" s="3"/>
      <c r="M173" s="3"/>
      <c r="N173" s="3"/>
    </row>
    <row r="174" spans="1:14" ht="15" customHeight="1">
      <c r="A174" s="19"/>
      <c r="B174" s="309"/>
      <c r="C174" s="158">
        <v>181132</v>
      </c>
      <c r="D174" s="163"/>
      <c r="E174" s="158">
        <v>181132</v>
      </c>
      <c r="F174" s="107"/>
      <c r="G174" s="164">
        <v>181132</v>
      </c>
      <c r="H174" s="165"/>
      <c r="I174" s="164">
        <v>181129</v>
      </c>
      <c r="J174" s="3"/>
      <c r="K174" s="3"/>
      <c r="L174" s="3"/>
      <c r="M174" s="3"/>
      <c r="N174" s="3"/>
    </row>
    <row r="175" spans="1:14" ht="15" customHeight="1">
      <c r="A175" s="19"/>
      <c r="B175" s="104"/>
      <c r="C175" s="82"/>
      <c r="D175" s="100"/>
      <c r="E175" s="82"/>
      <c r="F175" s="56"/>
      <c r="G175" s="105"/>
      <c r="H175" s="107"/>
      <c r="I175" s="105"/>
      <c r="J175" s="3"/>
      <c r="K175" s="3"/>
      <c r="L175" s="3"/>
      <c r="M175" s="3"/>
      <c r="N175" s="3"/>
    </row>
    <row r="176" spans="1:14" ht="15" customHeight="1">
      <c r="A176" s="19"/>
      <c r="B176" s="104"/>
      <c r="C176" s="278" t="s">
        <v>147</v>
      </c>
      <c r="D176" s="278"/>
      <c r="E176" s="278"/>
      <c r="F176" s="18"/>
      <c r="G176" s="278" t="s">
        <v>277</v>
      </c>
      <c r="H176" s="278"/>
      <c r="I176" s="278"/>
      <c r="J176" s="3"/>
      <c r="K176" s="3"/>
      <c r="L176" s="3"/>
      <c r="M176" s="3"/>
      <c r="N176" s="3"/>
    </row>
    <row r="177" spans="1:14" ht="15" customHeight="1">
      <c r="A177" s="19"/>
      <c r="B177" s="104"/>
      <c r="C177" s="95" t="s">
        <v>282</v>
      </c>
      <c r="D177" s="31"/>
      <c r="E177" s="95" t="s">
        <v>281</v>
      </c>
      <c r="F177" s="31"/>
      <c r="G177" s="95" t="s">
        <v>282</v>
      </c>
      <c r="H177" s="31"/>
      <c r="I177" s="95" t="s">
        <v>281</v>
      </c>
      <c r="J177" s="3"/>
      <c r="K177" s="3"/>
      <c r="L177" s="3"/>
      <c r="M177" s="3"/>
      <c r="N177" s="3"/>
    </row>
    <row r="178" spans="1:14" ht="15" customHeight="1">
      <c r="A178" s="19"/>
      <c r="B178" s="56"/>
      <c r="C178" s="103" t="s">
        <v>238</v>
      </c>
      <c r="D178" s="22"/>
      <c r="E178" s="103" t="s">
        <v>238</v>
      </c>
      <c r="F178" s="22"/>
      <c r="G178" s="103" t="s">
        <v>238</v>
      </c>
      <c r="H178" s="22"/>
      <c r="I178" s="103" t="s">
        <v>238</v>
      </c>
      <c r="J178" s="3"/>
      <c r="K178" s="3"/>
      <c r="L178" s="3"/>
      <c r="M178" s="3"/>
      <c r="N178" s="3"/>
    </row>
    <row r="179" spans="1:14" ht="15" customHeight="1">
      <c r="A179" s="19"/>
      <c r="B179" s="56" t="s">
        <v>157</v>
      </c>
      <c r="C179" s="22"/>
      <c r="D179" s="22"/>
      <c r="E179" s="22"/>
      <c r="F179" s="56"/>
      <c r="G179" s="56"/>
      <c r="H179" s="56"/>
      <c r="I179" s="56"/>
      <c r="J179" s="3"/>
      <c r="K179" s="3"/>
      <c r="L179" s="3"/>
      <c r="M179" s="3"/>
      <c r="N179" s="3"/>
    </row>
    <row r="180" spans="1:14" ht="15" customHeight="1">
      <c r="A180" s="99"/>
      <c r="B180" s="56" t="s">
        <v>125</v>
      </c>
      <c r="C180" s="166">
        <v>0.58</v>
      </c>
      <c r="D180" s="163"/>
      <c r="E180" s="166">
        <v>1.37</v>
      </c>
      <c r="F180" s="56"/>
      <c r="G180" s="167">
        <v>1.06</v>
      </c>
      <c r="H180" s="165"/>
      <c r="I180" s="167">
        <v>3.59</v>
      </c>
      <c r="J180" s="3"/>
      <c r="K180" s="3"/>
      <c r="L180" s="3"/>
      <c r="M180" s="3"/>
      <c r="N180" s="3"/>
    </row>
    <row r="181" spans="1:11" ht="15" customHeight="1">
      <c r="A181" s="99"/>
      <c r="B181" s="99"/>
      <c r="C181" s="99"/>
      <c r="D181" s="99"/>
      <c r="E181" s="99"/>
      <c r="F181" s="99"/>
      <c r="G181" s="99"/>
      <c r="H181" s="99"/>
      <c r="I181" s="99"/>
      <c r="J181" s="3"/>
      <c r="K181" s="3"/>
    </row>
    <row r="182" spans="1:11" ht="15" customHeight="1">
      <c r="A182" s="84" t="s">
        <v>89</v>
      </c>
      <c r="B182" s="31" t="s">
        <v>227</v>
      </c>
      <c r="C182" s="31"/>
      <c r="D182" s="31"/>
      <c r="E182" s="31"/>
      <c r="F182" s="31"/>
      <c r="G182" s="31"/>
      <c r="H182" s="31"/>
      <c r="I182" s="31"/>
      <c r="J182" s="3"/>
      <c r="K182" s="3"/>
    </row>
    <row r="183" spans="1:11" ht="15" customHeight="1">
      <c r="A183" s="20"/>
      <c r="B183" s="302" t="s">
        <v>233</v>
      </c>
      <c r="C183" s="288"/>
      <c r="D183" s="288"/>
      <c r="E183" s="288"/>
      <c r="F183" s="288"/>
      <c r="G183" s="288"/>
      <c r="H183" s="288"/>
      <c r="I183" s="288"/>
      <c r="J183" s="3"/>
      <c r="K183" s="3"/>
    </row>
    <row r="184" spans="1:11" ht="15" customHeight="1">
      <c r="A184" s="84"/>
      <c r="B184" s="288"/>
      <c r="C184" s="288"/>
      <c r="D184" s="288"/>
      <c r="E184" s="288"/>
      <c r="F184" s="288"/>
      <c r="G184" s="288"/>
      <c r="H184" s="288"/>
      <c r="I184" s="288"/>
      <c r="J184" s="3"/>
      <c r="K184" s="3"/>
    </row>
    <row r="185" spans="1:11" ht="15" customHeight="1">
      <c r="A185" s="84"/>
      <c r="B185" s="288"/>
      <c r="C185" s="288"/>
      <c r="D185" s="288"/>
      <c r="E185" s="288"/>
      <c r="F185" s="288"/>
      <c r="G185" s="288"/>
      <c r="H185" s="288"/>
      <c r="I185" s="288"/>
      <c r="J185" s="3"/>
      <c r="K185" s="3"/>
    </row>
    <row r="186" spans="1:11" ht="15" customHeight="1">
      <c r="A186" s="33"/>
      <c r="B186" s="288"/>
      <c r="C186" s="288"/>
      <c r="D186" s="288"/>
      <c r="E186" s="288"/>
      <c r="F186" s="288"/>
      <c r="G186" s="288"/>
      <c r="H186" s="288"/>
      <c r="I186" s="288"/>
      <c r="J186" s="3"/>
      <c r="K186" s="3"/>
    </row>
    <row r="187" spans="1:11" ht="15" customHeight="1">
      <c r="A187" s="19"/>
      <c r="J187" s="3"/>
      <c r="K187" s="3"/>
    </row>
    <row r="188" spans="1:9" ht="15" customHeight="1">
      <c r="A188" s="19"/>
      <c r="B188" s="92"/>
      <c r="C188" s="296" t="s">
        <v>145</v>
      </c>
      <c r="D188" s="296"/>
      <c r="E188" s="296"/>
      <c r="F188" s="20"/>
      <c r="G188" s="296" t="s">
        <v>146</v>
      </c>
      <c r="H188" s="296"/>
      <c r="I188" s="296"/>
    </row>
    <row r="189" spans="1:9" ht="15" customHeight="1">
      <c r="A189" s="19"/>
      <c r="B189" s="23"/>
      <c r="C189" s="278" t="s">
        <v>147</v>
      </c>
      <c r="D189" s="278"/>
      <c r="E189" s="278"/>
      <c r="F189" s="18"/>
      <c r="G189" s="278" t="s">
        <v>277</v>
      </c>
      <c r="H189" s="278"/>
      <c r="I189" s="278"/>
    </row>
    <row r="190" spans="1:9" ht="15" customHeight="1">
      <c r="A190" s="19"/>
      <c r="B190" s="30"/>
      <c r="C190" s="95" t="s">
        <v>282</v>
      </c>
      <c r="D190" s="31"/>
      <c r="E190" s="95" t="s">
        <v>281</v>
      </c>
      <c r="F190" s="31"/>
      <c r="G190" s="95" t="s">
        <v>282</v>
      </c>
      <c r="H190" s="31"/>
      <c r="I190" s="95" t="s">
        <v>281</v>
      </c>
    </row>
    <row r="191" spans="1:9" ht="15" customHeight="1">
      <c r="A191" s="19"/>
      <c r="B191" s="22" t="s">
        <v>154</v>
      </c>
      <c r="C191" s="103" t="s">
        <v>144</v>
      </c>
      <c r="D191" s="22"/>
      <c r="E191" s="103" t="s">
        <v>144</v>
      </c>
      <c r="F191" s="22"/>
      <c r="G191" s="103" t="s">
        <v>144</v>
      </c>
      <c r="H191" s="22"/>
      <c r="I191" s="103" t="s">
        <v>144</v>
      </c>
    </row>
    <row r="192" spans="1:9" ht="15" customHeight="1">
      <c r="A192" s="19"/>
      <c r="B192" s="302" t="s">
        <v>155</v>
      </c>
      <c r="C192" s="22"/>
      <c r="D192" s="22"/>
      <c r="E192" s="22"/>
      <c r="F192" s="22"/>
      <c r="G192" s="22"/>
      <c r="H192" s="22"/>
      <c r="I192" s="22"/>
    </row>
    <row r="193" spans="1:9" ht="15" customHeight="1">
      <c r="A193" s="19"/>
      <c r="B193" s="302"/>
      <c r="C193" s="158">
        <v>1052</v>
      </c>
      <c r="D193" s="163"/>
      <c r="E193" s="158">
        <v>2485</v>
      </c>
      <c r="F193" s="31"/>
      <c r="G193" s="186">
        <v>1919</v>
      </c>
      <c r="H193" s="163"/>
      <c r="I193" s="158">
        <v>6495</v>
      </c>
    </row>
    <row r="194" spans="1:9" ht="15" customHeight="1">
      <c r="A194" s="19"/>
      <c r="B194" s="30"/>
      <c r="C194" s="31"/>
      <c r="D194" s="111"/>
      <c r="E194" s="111"/>
      <c r="F194" s="111"/>
      <c r="G194" s="111"/>
      <c r="H194" s="111"/>
      <c r="I194" s="111"/>
    </row>
    <row r="195" spans="1:9" ht="15" customHeight="1">
      <c r="A195" s="19"/>
      <c r="C195" s="278" t="s">
        <v>147</v>
      </c>
      <c r="D195" s="278"/>
      <c r="E195" s="278"/>
      <c r="F195" s="18"/>
      <c r="G195" s="278" t="s">
        <v>277</v>
      </c>
      <c r="H195" s="278"/>
      <c r="I195" s="278"/>
    </row>
    <row r="196" spans="1:9" ht="15" customHeight="1">
      <c r="A196" s="19"/>
      <c r="C196" s="95" t="s">
        <v>282</v>
      </c>
      <c r="D196" s="31"/>
      <c r="E196" s="95" t="s">
        <v>281</v>
      </c>
      <c r="F196" s="31"/>
      <c r="G196" s="95" t="s">
        <v>282</v>
      </c>
      <c r="H196" s="31"/>
      <c r="I196" s="95" t="s">
        <v>281</v>
      </c>
    </row>
    <row r="197" spans="1:9" ht="15" customHeight="1">
      <c r="A197" s="19"/>
      <c r="C197" s="192" t="s">
        <v>239</v>
      </c>
      <c r="D197" s="22"/>
      <c r="E197" s="192" t="s">
        <v>239</v>
      </c>
      <c r="F197" s="22"/>
      <c r="G197" s="192" t="s">
        <v>239</v>
      </c>
      <c r="H197" s="22"/>
      <c r="I197" s="192" t="s">
        <v>239</v>
      </c>
    </row>
    <row r="198" spans="1:5" ht="15" customHeight="1">
      <c r="A198" s="19"/>
      <c r="B198" s="309" t="s">
        <v>156</v>
      </c>
      <c r="C198" s="22"/>
      <c r="D198" s="22"/>
      <c r="E198" s="22"/>
    </row>
    <row r="199" spans="1:9" ht="15" customHeight="1">
      <c r="A199" s="19"/>
      <c r="B199" s="288"/>
      <c r="C199" s="82">
        <v>181132</v>
      </c>
      <c r="D199" s="100"/>
      <c r="E199" s="82">
        <v>181132</v>
      </c>
      <c r="F199" s="56"/>
      <c r="G199" s="82">
        <v>181132</v>
      </c>
      <c r="H199" s="82"/>
      <c r="I199" s="105">
        <v>181129</v>
      </c>
    </row>
    <row r="200" spans="1:9" ht="15" customHeight="1">
      <c r="A200" s="19"/>
      <c r="B200" s="104" t="s">
        <v>158</v>
      </c>
      <c r="C200" s="104"/>
      <c r="D200" s="104"/>
      <c r="E200" s="104"/>
      <c r="F200" s="56"/>
      <c r="G200" s="105"/>
      <c r="H200" s="107"/>
      <c r="I200" s="105"/>
    </row>
    <row r="201" spans="1:9" ht="15" customHeight="1">
      <c r="A201" s="19"/>
      <c r="B201" s="108" t="s">
        <v>159</v>
      </c>
      <c r="C201" s="168">
        <v>0</v>
      </c>
      <c r="D201" s="169"/>
      <c r="E201" s="168">
        <v>21</v>
      </c>
      <c r="F201" s="56"/>
      <c r="G201" s="164">
        <v>0</v>
      </c>
      <c r="H201" s="165"/>
      <c r="I201" s="164">
        <v>271</v>
      </c>
    </row>
    <row r="202" spans="1:9" ht="15" customHeight="1">
      <c r="A202" s="19"/>
      <c r="B202" s="104"/>
      <c r="C202" s="170">
        <f>SUM(C199:C201)</f>
        <v>181132</v>
      </c>
      <c r="D202" s="171"/>
      <c r="E202" s="170">
        <f>SUM(E199:E201)</f>
        <v>181153</v>
      </c>
      <c r="F202" s="107"/>
      <c r="G202" s="170">
        <f>SUM(G199:G201)</f>
        <v>181132</v>
      </c>
      <c r="H202" s="165"/>
      <c r="I202" s="170">
        <f>SUM(I199:I201)</f>
        <v>181400</v>
      </c>
    </row>
    <row r="203" spans="1:9" ht="15" customHeight="1">
      <c r="A203" s="19"/>
      <c r="B203" s="104"/>
      <c r="C203" s="105"/>
      <c r="D203" s="107"/>
      <c r="E203" s="147"/>
      <c r="F203" s="107"/>
      <c r="G203" s="105"/>
      <c r="H203" s="107"/>
      <c r="I203" s="147"/>
    </row>
    <row r="204" spans="1:9" ht="15" customHeight="1">
      <c r="A204" s="19"/>
      <c r="B204" s="104"/>
      <c r="C204" s="105"/>
      <c r="D204" s="107"/>
      <c r="E204" s="147"/>
      <c r="F204" s="107"/>
      <c r="G204" s="105"/>
      <c r="H204" s="107"/>
      <c r="I204" s="147"/>
    </row>
    <row r="205" spans="1:9" ht="15" customHeight="1">
      <c r="A205" s="19"/>
      <c r="B205" s="104"/>
      <c r="C205" s="105"/>
      <c r="D205" s="107"/>
      <c r="E205" s="147"/>
      <c r="F205" s="107"/>
      <c r="G205" s="105"/>
      <c r="H205" s="107"/>
      <c r="I205" s="147"/>
    </row>
    <row r="206" spans="1:9" ht="15" customHeight="1">
      <c r="A206" s="19"/>
      <c r="B206" s="104"/>
      <c r="C206" s="105"/>
      <c r="D206" s="107"/>
      <c r="E206" s="147"/>
      <c r="F206" s="107"/>
      <c r="G206" s="105"/>
      <c r="H206" s="107"/>
      <c r="I206" s="147"/>
    </row>
    <row r="207" spans="1:9" ht="15" customHeight="1">
      <c r="A207" s="19"/>
      <c r="B207" s="104"/>
      <c r="C207" s="105"/>
      <c r="D207" s="107"/>
      <c r="E207" s="147"/>
      <c r="F207" s="107"/>
      <c r="G207" s="105"/>
      <c r="H207" s="107"/>
      <c r="I207" s="147"/>
    </row>
    <row r="208" spans="1:9" ht="15" customHeight="1">
      <c r="A208" s="19"/>
      <c r="B208" s="104"/>
      <c r="C208" s="105"/>
      <c r="D208" s="107"/>
      <c r="E208" s="147"/>
      <c r="F208" s="107"/>
      <c r="G208" s="105"/>
      <c r="H208" s="107"/>
      <c r="I208" s="24" t="s">
        <v>153</v>
      </c>
    </row>
    <row r="209" spans="2:9" ht="15" customHeight="1">
      <c r="B209" s="33"/>
      <c r="C209" s="33"/>
      <c r="D209" s="33"/>
      <c r="E209" s="33"/>
      <c r="F209" s="33"/>
      <c r="G209" s="33"/>
      <c r="H209" s="33"/>
      <c r="I209" s="24"/>
    </row>
    <row r="210" spans="2:9" ht="15" customHeight="1">
      <c r="B210" s="33"/>
      <c r="C210" s="33"/>
      <c r="D210" s="33"/>
      <c r="E210" s="33"/>
      <c r="F210" s="33"/>
      <c r="G210" s="33"/>
      <c r="H210" s="33"/>
      <c r="I210" s="24"/>
    </row>
    <row r="211" spans="2:9" ht="15" customHeight="1">
      <c r="B211" s="33"/>
      <c r="C211" s="33"/>
      <c r="D211" s="33"/>
      <c r="E211" s="33"/>
      <c r="F211" s="33"/>
      <c r="G211" s="33"/>
      <c r="H211" s="33"/>
      <c r="I211" s="24"/>
    </row>
    <row r="212" spans="2:9" ht="15" customHeight="1">
      <c r="B212" s="33"/>
      <c r="C212" s="33"/>
      <c r="D212" s="33"/>
      <c r="E212" s="33"/>
      <c r="F212" s="33"/>
      <c r="G212" s="33"/>
      <c r="H212" s="33"/>
      <c r="I212" s="24"/>
    </row>
    <row r="213" spans="1:9" ht="15" customHeight="1">
      <c r="A213" s="21"/>
      <c r="B213" s="22"/>
      <c r="C213" s="22"/>
      <c r="D213" s="22"/>
      <c r="E213" s="22"/>
      <c r="F213" s="22"/>
      <c r="G213" s="22"/>
      <c r="H213" s="22"/>
      <c r="I213" s="22"/>
    </row>
    <row r="214" spans="1:6" ht="15" customHeight="1">
      <c r="A214" s="26" t="s">
        <v>0</v>
      </c>
      <c r="B214" s="26"/>
      <c r="C214" s="26"/>
      <c r="D214" s="26"/>
      <c r="E214" s="26"/>
      <c r="F214" s="26"/>
    </row>
    <row r="215" spans="1:6" ht="15" customHeight="1">
      <c r="A215" s="27" t="s">
        <v>1</v>
      </c>
      <c r="B215" s="27"/>
      <c r="C215" s="27"/>
      <c r="D215" s="27"/>
      <c r="E215" s="27"/>
      <c r="F215" s="27"/>
    </row>
    <row r="216" spans="1:6" ht="15" customHeight="1">
      <c r="A216" s="33"/>
      <c r="B216" s="33"/>
      <c r="C216" s="33"/>
      <c r="D216" s="33"/>
      <c r="E216" s="33"/>
      <c r="F216" s="33"/>
    </row>
    <row r="217" spans="1:9" ht="15" customHeight="1">
      <c r="A217" s="290" t="s">
        <v>280</v>
      </c>
      <c r="B217" s="291"/>
      <c r="C217" s="291"/>
      <c r="D217" s="291"/>
      <c r="E217" s="291"/>
      <c r="F217" s="291"/>
      <c r="G217" s="291"/>
      <c r="H217" s="291"/>
      <c r="I217" s="291"/>
    </row>
    <row r="218" spans="1:9" ht="15" customHeight="1">
      <c r="A218" s="291"/>
      <c r="B218" s="291"/>
      <c r="C218" s="291"/>
      <c r="D218" s="291"/>
      <c r="E218" s="291"/>
      <c r="F218" s="291"/>
      <c r="G218" s="291"/>
      <c r="H218" s="291"/>
      <c r="I218" s="291"/>
    </row>
    <row r="219" spans="1:9" ht="15" customHeight="1">
      <c r="A219" s="28"/>
      <c r="B219" s="28"/>
      <c r="C219" s="28"/>
      <c r="D219" s="28"/>
      <c r="E219" s="28"/>
      <c r="F219" s="28"/>
      <c r="G219" s="28"/>
      <c r="H219" s="28"/>
      <c r="I219" s="28"/>
    </row>
    <row r="220" spans="1:9" ht="15" customHeight="1">
      <c r="A220" s="19" t="s">
        <v>168</v>
      </c>
      <c r="B220" s="30" t="s">
        <v>172</v>
      </c>
      <c r="C220" s="105"/>
      <c r="D220" s="107"/>
      <c r="E220" s="147"/>
      <c r="F220" s="107"/>
      <c r="G220" s="105"/>
      <c r="H220" s="107"/>
      <c r="I220" s="147"/>
    </row>
    <row r="221" spans="1:9" ht="15" customHeight="1">
      <c r="A221" s="19"/>
      <c r="B221" s="30"/>
      <c r="C221" s="105"/>
      <c r="D221" s="107"/>
      <c r="E221" s="147"/>
      <c r="F221" s="107"/>
      <c r="G221" s="105"/>
      <c r="H221" s="107"/>
      <c r="I221" s="147"/>
    </row>
    <row r="222" spans="1:9" ht="15" customHeight="1">
      <c r="A222" s="19"/>
      <c r="B222" s="104"/>
      <c r="C222" s="278" t="s">
        <v>147</v>
      </c>
      <c r="D222" s="278"/>
      <c r="E222" s="278"/>
      <c r="F222" s="18"/>
      <c r="G222" s="278" t="s">
        <v>277</v>
      </c>
      <c r="H222" s="278"/>
      <c r="I222" s="278"/>
    </row>
    <row r="223" spans="1:9" ht="15" customHeight="1">
      <c r="A223" s="21"/>
      <c r="B223" s="104"/>
      <c r="C223" s="95" t="s">
        <v>282</v>
      </c>
      <c r="D223" s="31"/>
      <c r="E223" s="95" t="s">
        <v>281</v>
      </c>
      <c r="F223" s="31"/>
      <c r="G223" s="95" t="s">
        <v>282</v>
      </c>
      <c r="H223" s="31"/>
      <c r="I223" s="95" t="s">
        <v>281</v>
      </c>
    </row>
    <row r="224" spans="1:9" ht="15" customHeight="1">
      <c r="A224" s="21"/>
      <c r="B224" s="56"/>
      <c r="C224" s="103" t="s">
        <v>238</v>
      </c>
      <c r="D224" s="22"/>
      <c r="E224" s="103" t="s">
        <v>238</v>
      </c>
      <c r="F224" s="22"/>
      <c r="G224" s="103" t="s">
        <v>238</v>
      </c>
      <c r="H224" s="22"/>
      <c r="I224" s="103" t="s">
        <v>238</v>
      </c>
    </row>
    <row r="225" spans="1:9" ht="15" customHeight="1">
      <c r="A225" s="19"/>
      <c r="C225" s="56"/>
      <c r="D225" s="56"/>
      <c r="E225" s="56"/>
      <c r="F225" s="56"/>
      <c r="G225" s="56"/>
      <c r="H225" s="56"/>
      <c r="I225" s="56"/>
    </row>
    <row r="226" spans="1:9" ht="15" customHeight="1">
      <c r="A226" s="19"/>
      <c r="B226" s="56" t="s">
        <v>160</v>
      </c>
      <c r="C226" s="56"/>
      <c r="D226" s="56"/>
      <c r="E226" s="56"/>
      <c r="F226" s="56"/>
      <c r="G226" s="56"/>
      <c r="H226" s="56"/>
      <c r="I226" s="56"/>
    </row>
    <row r="227" spans="1:9" ht="15" customHeight="1">
      <c r="A227" s="84"/>
      <c r="B227" s="56" t="s">
        <v>125</v>
      </c>
      <c r="C227" s="167">
        <v>0.58</v>
      </c>
      <c r="D227" s="165"/>
      <c r="E227" s="167">
        <v>1.37</v>
      </c>
      <c r="F227" s="107"/>
      <c r="G227" s="167">
        <v>1.06</v>
      </c>
      <c r="H227" s="165"/>
      <c r="I227" s="167">
        <v>3.58</v>
      </c>
    </row>
    <row r="228" spans="1:9" ht="15" customHeight="1">
      <c r="A228" s="84"/>
      <c r="B228" s="56"/>
      <c r="C228" s="106"/>
      <c r="D228" s="107"/>
      <c r="E228" s="106"/>
      <c r="F228" s="107"/>
      <c r="G228" s="106"/>
      <c r="H228" s="107"/>
      <c r="I228" s="106"/>
    </row>
    <row r="229" spans="1:9" ht="15" customHeight="1">
      <c r="A229" s="19" t="s">
        <v>170</v>
      </c>
      <c r="B229" s="30" t="s">
        <v>169</v>
      </c>
      <c r="C229" s="31"/>
      <c r="D229" s="109"/>
      <c r="E229" s="109"/>
      <c r="F229" s="109"/>
      <c r="G229" s="109"/>
      <c r="H229" s="109"/>
      <c r="I229" s="109"/>
    </row>
    <row r="230" spans="1:9" ht="15" customHeight="1">
      <c r="A230" s="84"/>
      <c r="B230" s="302" t="s">
        <v>289</v>
      </c>
      <c r="C230" s="302"/>
      <c r="D230" s="302"/>
      <c r="E230" s="302"/>
      <c r="F230" s="302"/>
      <c r="G230" s="302"/>
      <c r="H230" s="302"/>
      <c r="I230" s="302"/>
    </row>
    <row r="231" spans="2:9" ht="15" customHeight="1">
      <c r="B231" s="302"/>
      <c r="C231" s="302"/>
      <c r="D231" s="302"/>
      <c r="E231" s="302"/>
      <c r="F231" s="302"/>
      <c r="G231" s="302"/>
      <c r="H231" s="302"/>
      <c r="I231" s="302"/>
    </row>
    <row r="232" ht="15" customHeight="1"/>
    <row r="233" ht="15" customHeight="1"/>
    <row r="234" ht="15" customHeight="1"/>
    <row r="235" spans="1:9" ht="15" customHeight="1">
      <c r="A235" s="25" t="s">
        <v>109</v>
      </c>
      <c r="B235" s="30"/>
      <c r="C235" s="31"/>
      <c r="D235" s="31"/>
      <c r="E235" s="31"/>
      <c r="F235" s="31"/>
      <c r="G235" s="31"/>
      <c r="H235" s="31"/>
      <c r="I235" s="31"/>
    </row>
    <row r="236" spans="2:9" ht="15" customHeight="1">
      <c r="B236" s="30"/>
      <c r="C236" s="31"/>
      <c r="D236" s="31"/>
      <c r="E236" s="31"/>
      <c r="F236" s="31"/>
      <c r="G236" s="31"/>
      <c r="H236" s="31"/>
      <c r="I236" s="31"/>
    </row>
    <row r="237" spans="1:9" ht="15" customHeight="1">
      <c r="A237" s="85" t="s">
        <v>110</v>
      </c>
      <c r="B237" s="149"/>
      <c r="C237" s="105"/>
      <c r="D237" s="107"/>
      <c r="E237" s="147"/>
      <c r="F237" s="107"/>
      <c r="G237" s="105"/>
      <c r="H237" s="107"/>
      <c r="I237" s="147"/>
    </row>
    <row r="238" spans="1:9" ht="15" customHeight="1">
      <c r="A238" s="25" t="s">
        <v>111</v>
      </c>
      <c r="B238" s="149"/>
      <c r="C238" s="308"/>
      <c r="D238" s="308"/>
      <c r="E238" s="308"/>
      <c r="F238" s="101"/>
      <c r="G238" s="308"/>
      <c r="H238" s="308"/>
      <c r="I238" s="308"/>
    </row>
    <row r="239" spans="1:9" ht="15" customHeight="1">
      <c r="A239" s="19"/>
      <c r="B239" s="29"/>
      <c r="C239" s="18"/>
      <c r="D239" s="18"/>
      <c r="E239" s="18"/>
      <c r="F239" s="18"/>
      <c r="G239" s="18"/>
      <c r="H239" s="18"/>
      <c r="I239" s="18"/>
    </row>
    <row r="240" spans="1:8" ht="15" customHeight="1">
      <c r="A240" s="240"/>
      <c r="B240" s="241"/>
      <c r="C240" s="18"/>
      <c r="D240" s="18"/>
      <c r="E240" s="18"/>
      <c r="F240" s="18"/>
      <c r="G240" s="18"/>
      <c r="H240" s="18"/>
    </row>
    <row r="241" spans="1:2" ht="15.75" customHeight="1">
      <c r="A241" s="101"/>
      <c r="B241" s="101"/>
    </row>
    <row r="260" ht="15.75" customHeight="1">
      <c r="I260" s="24" t="s">
        <v>266</v>
      </c>
    </row>
  </sheetData>
  <mergeCells count="54">
    <mergeCell ref="A165:I166"/>
    <mergeCell ref="B133:I134"/>
    <mergeCell ref="B124:I126"/>
    <mergeCell ref="G176:I176"/>
    <mergeCell ref="C176:E176"/>
    <mergeCell ref="B183:I186"/>
    <mergeCell ref="C170:E170"/>
    <mergeCell ref="G170:I170"/>
    <mergeCell ref="B173:B174"/>
    <mergeCell ref="A217:I218"/>
    <mergeCell ref="B192:B193"/>
    <mergeCell ref="G188:I188"/>
    <mergeCell ref="C189:E189"/>
    <mergeCell ref="G189:I189"/>
    <mergeCell ref="C188:E188"/>
    <mergeCell ref="C136:E136"/>
    <mergeCell ref="G136:I136"/>
    <mergeCell ref="C238:E238"/>
    <mergeCell ref="G238:I238"/>
    <mergeCell ref="C195:E195"/>
    <mergeCell ref="G195:I195"/>
    <mergeCell ref="B230:I231"/>
    <mergeCell ref="C222:E222"/>
    <mergeCell ref="G222:I222"/>
    <mergeCell ref="B198:B199"/>
    <mergeCell ref="C156:E156"/>
    <mergeCell ref="B140:B141"/>
    <mergeCell ref="G137:I137"/>
    <mergeCell ref="C137:E137"/>
    <mergeCell ref="B94:C94"/>
    <mergeCell ref="B117:I118"/>
    <mergeCell ref="B120:I121"/>
    <mergeCell ref="C97:E97"/>
    <mergeCell ref="G97:I97"/>
    <mergeCell ref="C98:E98"/>
    <mergeCell ref="G98:I98"/>
    <mergeCell ref="A113:I114"/>
    <mergeCell ref="B88:C88"/>
    <mergeCell ref="A61:I61"/>
    <mergeCell ref="C65:E65"/>
    <mergeCell ref="B71:I74"/>
    <mergeCell ref="B77:I78"/>
    <mergeCell ref="B81:I82"/>
    <mergeCell ref="B85:I86"/>
    <mergeCell ref="C66:E66"/>
    <mergeCell ref="G66:I66"/>
    <mergeCell ref="G65:I65"/>
    <mergeCell ref="B39:I40"/>
    <mergeCell ref="B43:I44"/>
    <mergeCell ref="A9:I10"/>
    <mergeCell ref="B12:I14"/>
    <mergeCell ref="B16:I22"/>
    <mergeCell ref="B24:I30"/>
    <mergeCell ref="B32:I37"/>
  </mergeCells>
  <printOptions/>
  <pageMargins left="0.75" right="0.5" top="0.5" bottom="0.25" header="0.5" footer="0.25"/>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 SDN BHD</cp:lastModifiedBy>
  <cp:lastPrinted>2009-11-18T06:15:52Z</cp:lastPrinted>
  <dcterms:created xsi:type="dcterms:W3CDTF">2005-07-26T11:03:01Z</dcterms:created>
  <dcterms:modified xsi:type="dcterms:W3CDTF">2009-11-18T08:37:43Z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