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9690" windowHeight="7290" tabRatio="672" firstSheet="2" activeTab="6"/>
  </bookViews>
  <sheets>
    <sheet name="Summary" sheetId="1" r:id="rId1"/>
    <sheet name="Income Statement" sheetId="2" r:id="rId2"/>
    <sheet name="Balance sheet" sheetId="3" r:id="rId3"/>
    <sheet name="SOCI Equity" sheetId="4" r:id="rId4"/>
    <sheet name="Cashflow" sheetId="5" r:id="rId5"/>
    <sheet name="Part A-FRS134" sheetId="6" r:id="rId6"/>
    <sheet name="Part B-Bursa " sheetId="7" r:id="rId7"/>
  </sheets>
  <definedNames>
    <definedName name="_xlnm.Print_Area" localSheetId="3">'SOCI Equity'!$A$1:$M$46</definedName>
  </definedNames>
  <calcPr fullCalcOnLoad="1"/>
</workbook>
</file>

<file path=xl/sharedStrings.xml><?xml version="1.0" encoding="utf-8"?>
<sst xmlns="http://schemas.openxmlformats.org/spreadsheetml/2006/main" count="582" uniqueCount="348">
  <si>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</si>
  <si>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</si>
  <si>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</si>
  <si>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</si>
  <si>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</si>
  <si>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</si>
  <si>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</si>
  <si>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</si>
  <si>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</si>
  <si>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</si>
  <si>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</si>
  <si>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</si>
  <si>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</si>
  <si>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</si>
  <si>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</si>
  <si>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</si>
  <si>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</si>
  <si>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</si>
  <si>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</si>
  <si>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</si>
  <si>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</si>
  <si>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</si>
  <si>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</si>
  <si>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</si>
  <si>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</si>
  <si>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</si>
  <si>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</si>
  <si>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</si>
  <si>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</si>
  <si>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</si>
  <si>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</si>
  <si>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</si>
  <si>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</si>
  <si>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</si>
  <si>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</si>
  <si>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</si>
  <si>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</si>
  <si>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</si>
  <si>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</si>
  <si>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</si>
  <si>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</si>
  <si>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</si>
  <si>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</si>
  <si>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</si>
  <si>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</si>
  <si>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</si>
  <si>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</si>
  <si>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</si>
  <si>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</si>
  <si>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</si>
  <si>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</si>
  <si>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</si>
  <si>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</si>
  <si>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</si>
  <si>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</si>
  <si>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</si>
  <si>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</si>
  <si>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</si>
  <si>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</si>
  <si>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</si>
  <si>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</si>
  <si>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</si>
  <si>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</si>
  <si>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</si>
  <si>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</si>
  <si>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</si>
  <si>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</si>
  <si>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</si>
  <si>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</si>
  <si>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</si>
  <si>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</si>
  <si>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</si>
  <si>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</si>
  <si>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</si>
  <si>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</si>
  <si>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</si>
  <si>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</si>
  <si>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</si>
  <si>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</si>
  <si>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</si>
  <si>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</si>
  <si>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</si>
  <si>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</si>
  <si>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</si>
  <si>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</si>
  <si>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</si>
  <si>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</si>
  <si>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</si>
  <si>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</si>
  <si>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</si>
  <si>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</si>
  <si>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</si>
  <si>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</si>
  <si>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</si>
  <si>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</si>
  <si>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</si>
  <si>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</si>
  <si>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</si>
  <si>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</si>
  <si>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</si>
  <si>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</si>
  <si>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</si>
  <si>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</si>
  <si>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</si>
  <si>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</si>
  <si>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</si>
  <si>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</si>
  <si>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</si>
  <si>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</si>
  <si>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</si>
  <si>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</si>
  <si>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</si>
  <si>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</si>
  <si>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</si>
  <si>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</si>
  <si>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</si>
  <si>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</si>
  <si>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</si>
  <si>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</si>
  <si>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Short term investments</t>
  </si>
  <si>
    <t>Other</t>
  </si>
  <si>
    <t>Purchase of short term investments</t>
  </si>
  <si>
    <t>Proceeds from disposal of short term investments</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</si>
  <si>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</si>
  <si>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</si>
  <si>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</si>
  <si>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</si>
  <si>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</si>
  <si>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</si>
  <si>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</si>
  <si>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</si>
  <si>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</si>
  <si>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</si>
  <si>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</si>
  <si>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</si>
  <si>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</si>
  <si>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</si>
  <si>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</si>
  <si>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</si>
  <si>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</si>
  <si>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</si>
  <si>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</si>
  <si>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</si>
  <si>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</si>
  <si>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</si>
  <si>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</si>
  <si>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</si>
  <si>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</si>
  <si>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</si>
  <si>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</si>
  <si>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</si>
  <si>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</si>
  <si>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</si>
  <si>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</si>
  <si>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</si>
  <si>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</si>
  <si>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</si>
  <si>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</si>
  <si>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</si>
  <si>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-15-</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</si>
  <si>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</si>
  <si>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</si>
  <si>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</si>
  <si>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</si>
  <si>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</si>
  <si>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</si>
  <si>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</si>
  <si>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</si>
  <si>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</si>
  <si>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</si>
  <si>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</si>
  <si>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</si>
  <si>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</si>
  <si>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</si>
  <si>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Acquisition during the period</t>
  </si>
  <si>
    <t>Disposal during the period</t>
  </si>
  <si>
    <t>Basic earnings per share amounts are calculated by dividing profit for the period attributable to ordinary equity holders of the parent by weighted average number of ordinary shares in issue during the period.</t>
  </si>
  <si>
    <t>B13</t>
  </si>
  <si>
    <t>Authorisation for Issue</t>
  </si>
  <si>
    <t>B14</t>
  </si>
  <si>
    <t>Utilisation of IPO proceeds</t>
  </si>
  <si>
    <t>Description</t>
  </si>
  <si>
    <t>Budgeted</t>
  </si>
  <si>
    <t>Utilised</t>
  </si>
  <si>
    <t>% Utilised</t>
  </si>
  <si>
    <t>R&amp;D Expenditure</t>
  </si>
  <si>
    <t>Working Capital</t>
  </si>
  <si>
    <t>-3-</t>
  </si>
  <si>
    <t>Earnings per share (Cont'd)</t>
  </si>
  <si>
    <t>Earnings per share (sen) :</t>
  </si>
  <si>
    <t xml:space="preserve">-Basic </t>
  </si>
  <si>
    <t>-Diluted</t>
  </si>
  <si>
    <t>Interim tax-exempt dividend</t>
  </si>
  <si>
    <t>ordinary equity holders of the parent (RM)</t>
  </si>
  <si>
    <t>Corporate proposals</t>
  </si>
  <si>
    <t>B15</t>
  </si>
  <si>
    <t>Goodwill on consolidation</t>
  </si>
  <si>
    <t>Equipment/Systems</t>
  </si>
  <si>
    <t>Employee Share Options Scheme ("ESOS")</t>
  </si>
  <si>
    <t xml:space="preserve">Changes in the composition of the Group </t>
  </si>
  <si>
    <t xml:space="preserve">(1)  Test, Burn-in and Embedded </t>
  </si>
  <si>
    <t>Peripherals</t>
  </si>
  <si>
    <t xml:space="preserve">(2)  Automation </t>
  </si>
  <si>
    <t>Current tax</t>
  </si>
  <si>
    <t xml:space="preserve">Earnings per share </t>
  </si>
  <si>
    <t xml:space="preserve">Sale proceeds </t>
  </si>
  <si>
    <t>Dividends</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</si>
  <si>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</si>
  <si>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</si>
  <si>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</si>
  <si>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</si>
  <si>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</si>
  <si>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</si>
  <si>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</si>
  <si>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</si>
  <si>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</si>
  <si>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Cost of purchase</t>
  </si>
  <si>
    <t>per share (sen)</t>
  </si>
  <si>
    <t xml:space="preserve">Proposed / Declared dividend </t>
  </si>
  <si>
    <t>Profit for the period</t>
  </si>
  <si>
    <t xml:space="preserve">Profit attributable to ordinary equity </t>
  </si>
  <si>
    <t>holders of the parent</t>
  </si>
  <si>
    <t>At 1 January 2007</t>
  </si>
  <si>
    <t>Employees' share options scheme</t>
  </si>
  <si>
    <t>-shares issued</t>
  </si>
  <si>
    <t>There were no material changes in the composition of the Group for the current quarter under review.</t>
  </si>
  <si>
    <t>During the period, the directors are of the opinion that the Group has no contingent liabilities which, upon materialisation would have a material impact on the financial position and business of the Group.</t>
  </si>
  <si>
    <t xml:space="preserve">Short term investments </t>
  </si>
  <si>
    <t>(Audited)</t>
  </si>
  <si>
    <t>(Unaudited)</t>
  </si>
  <si>
    <t xml:space="preserve">Proceeds from issuance of ESOS shares </t>
  </si>
  <si>
    <t>-options granted</t>
  </si>
  <si>
    <t>OF THE FINANCIAL PERIOD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</si>
  <si>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</si>
  <si>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</si>
  <si>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There were no issuance, cancellations, repurchases, resale and repayments of debt and equity securities, share buy backs, share cancellation, shares held as treasury shares and resale of treasury shares for the current quarter under review except for the following:</t>
  </si>
  <si>
    <t>Details of disposals of short term investments are as follows:</t>
  </si>
  <si>
    <t>reserves</t>
  </si>
  <si>
    <t>-16-</t>
  </si>
  <si>
    <t>-gain in fair value adjustment</t>
  </si>
  <si>
    <t>Share-based compensation</t>
  </si>
  <si>
    <t>There were no material events between the end of the reporting quarter and the date of this announcement.</t>
  </si>
  <si>
    <t>-12-</t>
  </si>
  <si>
    <t>31 Dec 2007</t>
  </si>
  <si>
    <t xml:space="preserve">The condensed consolidated balance sheet should be read in conjunction with the audited financial statements for the year ended 31 December 2007 and the accompanying explanatory notes attached to the interim financial statements.                                                                                                                               </t>
  </si>
  <si>
    <t>At 1 January 2008</t>
  </si>
  <si>
    <t>The interim financial statements should be read in conjunction with the audited financial statements for the year ended 31 December 2007. These explanatory notes attached to the interim financial statements provide an explanation of the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</si>
  <si>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</si>
  <si>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Dividends paid</t>
  </si>
  <si>
    <t>The valuation of the property, plant and equipment have been brought forward without amendment from the financial statements for the year ended 31 December 2007.</t>
  </si>
  <si>
    <t>The condensed income statement should be read in conjunction with the audited financial statements for the year ended 31 December 2007 and the accompanying explanatory notes attached to the interim financial statements.</t>
  </si>
  <si>
    <t>The condensed consolidated cash flow statement should be read in conjunction with the audited financial statements for the year ended 31 December 2007 and the accompanying explanatory notes attached to the interim financial statements.</t>
  </si>
  <si>
    <t>Balance at 1 January 2008</t>
  </si>
  <si>
    <t>Less: Other reserve</t>
  </si>
  <si>
    <t xml:space="preserve">-options exercised </t>
  </si>
  <si>
    <t>-loss in fair value adjustment</t>
  </si>
  <si>
    <t>FRS 107</t>
  </si>
  <si>
    <t xml:space="preserve">Cash Flow Statements </t>
  </si>
  <si>
    <t>FRS 112</t>
  </si>
  <si>
    <t>Income Taxes</t>
  </si>
  <si>
    <t>FRS 118</t>
  </si>
  <si>
    <t>FRS 119</t>
  </si>
  <si>
    <t>Employee Benefits</t>
  </si>
  <si>
    <t>FRS 134</t>
  </si>
  <si>
    <t xml:space="preserve">Interim Financial Reporting </t>
  </si>
  <si>
    <t>FRS 137</t>
  </si>
  <si>
    <t xml:space="preserve">Provisions, Contingent Liabilities and Contingent Assets </t>
  </si>
  <si>
    <t>The condensed consolidated statement of changes in equity should be read in conjunction with the audited financial statements for the year ended 31 December 2007 and the accompanying explanatory notes attached to the interim financial statements.</t>
  </si>
  <si>
    <t>Net assets per share attributable to</t>
  </si>
  <si>
    <t>Current assets</t>
  </si>
  <si>
    <t>Non-current liability</t>
  </si>
  <si>
    <t>Net assets per share (RM)</t>
  </si>
  <si>
    <t xml:space="preserve">Taxation </t>
  </si>
  <si>
    <t xml:space="preserve">The interim financial statements have been prepared under the historical cost convention. </t>
  </si>
  <si>
    <t xml:space="preserve">IC Interpretation 8 </t>
  </si>
  <si>
    <t>Scope of FRS 2</t>
  </si>
  <si>
    <t>The adoption of the abovementioned FRSs and new interpretation do not have any significant financial impact on the Group.</t>
  </si>
  <si>
    <t>Less : Intercompany transactions</t>
  </si>
  <si>
    <t>EXPLANATORY NOTES PURSUANT TO APPENDIX 9B OF THE LISTING REQUIREMENTS OF BURSA MALAYSIA SECURITIES BERHAD FOR MESDAQ MARKET</t>
  </si>
  <si>
    <t>Diluted</t>
  </si>
  <si>
    <t xml:space="preserve">Listing Expenses </t>
  </si>
  <si>
    <t>Current liabilities</t>
  </si>
  <si>
    <t>Related party transactions</t>
  </si>
  <si>
    <t>The interim financial statements are unaudited and have been prepared in compliance with FRS 134 - Interim Financial Reporting, and Chapter 9, Part K, 9.22 and Appendix 9B of the Listing Requirements of Bursa Malaysia Securities Berhad for the MESDAQ Market.</t>
  </si>
  <si>
    <t>The accounting policies, method of computation and basis of consolidation adopted by the Group in this interim financial statements are consistent with those adopted in the most recent annual audited financial statements for the year ended 31 December 2007, except for the adoption of the following revised Financial Reporting Standards ("FRSs") effective for financial periods beginning on or after 1 January 2008:-</t>
  </si>
  <si>
    <t>During the current quarter under review, the directors are of the opinion that the Group has no related party transactions which would have a material impact on the financial position and business of the Group.</t>
  </si>
  <si>
    <t>-options exercised</t>
  </si>
  <si>
    <t>Property, plant and equipment written off</t>
  </si>
  <si>
    <t>Operating lease expense on leased land</t>
  </si>
  <si>
    <t>Dividend paid</t>
  </si>
  <si>
    <t>Net cash flow from financing activities</t>
  </si>
  <si>
    <t xml:space="preserve">On 27 February 2008, the Board declared a second interim tax-exempt dividend of 20%, equivalent to 2 sen per share, for the financial year ended 31 December 2007. This dividend was paid on 8 April 2008. </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</si>
  <si>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</si>
  <si>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Gain on disposal of property, plant and equipment</t>
  </si>
  <si>
    <t>Proceeds from disposal of property, plant and equipment</t>
  </si>
  <si>
    <t>CASH FLOW FROM FINANCING ACTIVITIES</t>
  </si>
  <si>
    <t>Short term investments (Cont'd)</t>
  </si>
  <si>
    <t>Expansion of Operation and Facilities</t>
  </si>
  <si>
    <t>Purchase of Machinery and Equipment</t>
  </si>
  <si>
    <t>*</t>
  </si>
  <si>
    <t>30 SEPTEMBER 2008</t>
  </si>
  <si>
    <t>30 Sept 2008</t>
  </si>
  <si>
    <t>30 Sept 2007</t>
  </si>
  <si>
    <t>CONDENSED CONSOLIDATED INCOME STATEMENT FOR THE THIRD QUARTER ENDED 30 SEPTEMBER 2008</t>
  </si>
  <si>
    <t>CONDENSED CONSOLIDATED BALANCE SHEET AS AT 30 SEPTEMBER 2008</t>
  </si>
  <si>
    <t>CONDENSED CONSOLIDATED STATEMENT OF CHANGES IN EQUITY FOR THE THIRD QUARTER ENDED 30 SEPTEMBER 2008</t>
  </si>
  <si>
    <t>At 30 September 2007</t>
  </si>
  <si>
    <t>CONDENSED CONSOLIDATED CASH FLOW STATEMENT FOR THE THIRD QUARTER ENDED 30 SEPTEMBER 2008</t>
  </si>
  <si>
    <t>9 months ended</t>
  </si>
  <si>
    <t>QUARTERLY REPORT ON CONSOLIDATED RESULTS FOR THE QUARTER ENDED 30 SEPTEMBER 2008</t>
  </si>
  <si>
    <t xml:space="preserve">For the current quarter ended 30 September 2008,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</si>
  <si>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30.09.2007</t>
  </si>
  <si>
    <t>30.09.2008</t>
  </si>
  <si>
    <t>Utilisation of IPO proceeds status as of 30 September 2008 are as follows:</t>
  </si>
  <si>
    <t>A summary of the movement of short term investments during the period ended 30 September 2008 is as follow:</t>
  </si>
  <si>
    <t>-17-</t>
  </si>
  <si>
    <t>At 30 September 2008</t>
  </si>
  <si>
    <t>-transfer to income statement on realisation</t>
  </si>
  <si>
    <t>During the financial period ended 30 September 2008, the Company issued 10,000 ordinary shares of RM0.10 each for cash pursuant to the Company's ESOS at an exercise price of RM0.60 per ordinary share.</t>
  </si>
  <si>
    <t>On 28 August 2008, the Board declared interim tax-exempt dividend of 20%, equivalent to 2 sen per share, for the financial year ended 31 December 2008. This dividend was paid on 26 September 2008.</t>
  </si>
  <si>
    <r>
      <t>Net assets per share is calculated by dividing net assets of</t>
    </r>
    <r>
      <rPr>
        <sz val="11"/>
        <color indexed="10"/>
        <rFont val="Times New Roman"/>
        <family val="1"/>
      </rPr>
      <t xml:space="preserve"> </t>
    </r>
    <r>
      <rPr>
        <sz val="11"/>
        <rFont val="Times New Roman"/>
        <family val="1"/>
      </rPr>
      <t>RM 44,744,000</t>
    </r>
    <r>
      <rPr>
        <sz val="11"/>
        <color indexed="10"/>
        <rFont val="Times New Roman"/>
        <family val="1"/>
      </rPr>
      <t xml:space="preserve"> </t>
    </r>
    <r>
      <rPr>
        <sz val="11"/>
        <rFont val="Times New Roman"/>
        <family val="0"/>
      </rPr>
      <t>over the number of ordinary shares o</t>
    </r>
    <r>
      <rPr>
        <sz val="11"/>
        <rFont val="Times New Roman"/>
        <family val="1"/>
      </rPr>
      <t>f 181,113,000</t>
    </r>
    <r>
      <rPr>
        <sz val="11"/>
        <rFont val="Times New Roman"/>
        <family val="0"/>
      </rPr>
      <t xml:space="preserve"> at RM0.10 each.</t>
    </r>
  </si>
  <si>
    <t>Loss / (gain) on disposal of short term investments</t>
  </si>
  <si>
    <r>
      <t xml:space="preserve">Property, plant and equipment costing </t>
    </r>
    <r>
      <rPr>
        <sz val="11"/>
        <rFont val="Times New Roman"/>
        <family val="1"/>
      </rPr>
      <t xml:space="preserve">RM106,758 </t>
    </r>
    <r>
      <rPr>
        <sz val="11"/>
        <rFont val="Times New Roman"/>
        <family val="0"/>
      </rPr>
      <t>were acquired during the period ended 30 September 2008.</t>
    </r>
  </si>
  <si>
    <r>
      <t xml:space="preserve">Property, plant and equipment costing </t>
    </r>
    <r>
      <rPr>
        <sz val="11"/>
        <rFont val="Times New Roman"/>
        <family val="1"/>
      </rPr>
      <t xml:space="preserve">RM475,310 </t>
    </r>
    <r>
      <rPr>
        <sz val="11"/>
        <rFont val="Times New Roman"/>
        <family val="0"/>
      </rPr>
      <t>was disposed off during the period ended 30 September 2008.</t>
    </r>
  </si>
  <si>
    <t xml:space="preserve">As at the date of this report, the Group has not adopted FRS 139 Financial Instruments: Recognition and Measurement as its effective date has been deferred.                                                                     </t>
  </si>
  <si>
    <t xml:space="preserve">-8- </t>
  </si>
  <si>
    <t>Market value at 30 September 2008</t>
  </si>
  <si>
    <t>Balance at 30 September 2008</t>
  </si>
  <si>
    <t>-</t>
  </si>
  <si>
    <t xml:space="preserve"> '000</t>
  </si>
  <si>
    <t>Sen</t>
  </si>
  <si>
    <t>'000</t>
  </si>
  <si>
    <t>The interim financial statements were authorised for issue by the Board of Directors in accordance with a resolution of the directors on 11 November 2008.</t>
  </si>
  <si>
    <t>( Loss ) / Gain on disposal</t>
  </si>
  <si>
    <r>
      <t>Barring any unforeseen circumstances, the Directors are cautiously optimistic</t>
    </r>
    <r>
      <rPr>
        <sz val="11"/>
        <color indexed="10"/>
        <rFont val="Times New Roman"/>
        <family val="1"/>
      </rPr>
      <t xml:space="preserve"> </t>
    </r>
    <r>
      <rPr>
        <sz val="11"/>
        <rFont val="Times New Roman"/>
        <family val="1"/>
      </rPr>
      <t>of the Group’s prospects for the financial year ending</t>
    </r>
    <r>
      <rPr>
        <sz val="11"/>
        <color indexed="10"/>
        <rFont val="Times New Roman"/>
        <family val="1"/>
      </rPr>
      <t xml:space="preserve"> </t>
    </r>
    <r>
      <rPr>
        <sz val="11"/>
        <rFont val="Times New Roman"/>
        <family val="1"/>
      </rPr>
      <t>31 December 2008.</t>
    </r>
  </si>
  <si>
    <t xml:space="preserve">The Group recorded revenue and PBT of RM14.40 million and RM6.56 million respectively for the current year-to-date. Compared to the preceding year corresponding year-to-date revenue and PBT of RM11.43 million and RM5.66 million respectively, revenue and PBT have increased by approximately 25.98 % and 15.90 % respectively. The higher revenue recorded was mainly due to higher demand for automation equipment and burn in system todate. The increase in PBT was in tandem with the higher revenue recorded.   </t>
  </si>
  <si>
    <t>For the current quarter, the Group registered revenue and profit before tax ("PBT") of RM4.99         million and RM2.53 million respectively. Compared to the preceding year corresponding quarter revenue of RM4.58 million, revenue has increased by approximately 8.95% for the current quarter mainly due to increase in demand for burn-in system and test equipment. Despite the increase in revenue, the Group's PBT for the current quarter decreased by approximately 0.47% as compared to the preceding year corresponding quarter mainly due to higher cost of production.</t>
  </si>
  <si>
    <t xml:space="preserve">For the current quarter, the Group recorded higher revenue of RM4.99 million as compared to RM3.00 million achieved in previous quarter mainly due to higher demand for test equipment and burn in system. PBT for the quarter had increased by 138.68 % to RM2.53 million from previous quarter of RM1.06 million. The increase in the PBT is mainly due to the higher revenue recorded and higher distribution received from short term investments in the current quarter.   </t>
  </si>
  <si>
    <t>There are no corporate proposals announced but not completed as at 5 November 2008 (being the latest practicable date which is not earlier than 7 days from the date of this announcement).</t>
  </si>
  <si>
    <t>There were no off-balance sheet financial instruments as at 5 November 2008 (being the latest practicable date which is not earlier than 7 days from the date of this announcement).</t>
  </si>
  <si>
    <t>There were no material litigations pending since the end of the previous financial year ended 31 December 2007 to 5 November 2008 (being the date not earlier than 7 days from the date of this announcement).</t>
  </si>
  <si>
    <t xml:space="preserve">No interim dividend has been recommended for the current quarter under review. </t>
  </si>
  <si>
    <t>Notes:-</t>
  </si>
  <si>
    <t># The excess of RM274,000 allocated for listing expenses was utilised for working capital purposes.</t>
  </si>
  <si>
    <t>#</t>
  </si>
  <si>
    <t/>
  </si>
  <si>
    <t>All the IPO proceeds has been fully utilised as at July 2008.</t>
  </si>
  <si>
    <t>* The unutilised balance allocated for the purchase of machinery and equipment of RM517,000 has been revised to be used for working capital purposes.</t>
  </si>
</sst>
</file>

<file path=xl/styles.xml><?xml version="1.0" encoding="utf-8"?>
<styleSheet xmlns="http://schemas.openxmlformats.org/spreadsheetml/2006/main">
  <numFmts count="4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409]d\-mmm\-yy;@"/>
    <numFmt numFmtId="181" formatCode="_(* #,##0.000_);_(* \(#,##0.000\);_(* &quot;-&quot;??_);_(@_)"/>
    <numFmt numFmtId="182" formatCode="_(* #,##0.0000_);_(* \(#,##0.0000\);_(* &quot;-&quot;??_);_(@_)"/>
    <numFmt numFmtId="183" formatCode="0.0%"/>
    <numFmt numFmtId="184" formatCode="[$-409]d\-mmm\-yyyy;@"/>
    <numFmt numFmtId="185" formatCode="_(* #,##0.0_);_(* \(#,##0.0\);_(* &quot;-&quot;?_);_(@_)"/>
    <numFmt numFmtId="186" formatCode="_(* #,##0.00000_);_(* \(#,##0.00000\);_(* &quot;-&quot;??_);_(@_)"/>
    <numFmt numFmtId="187" formatCode="_-* #,##0.0_-;\-* #,##0.0_-;_-* &quot;-&quot;?_-;_-@_-"/>
    <numFmt numFmtId="188" formatCode="[$-409]h:mm:ss\ AM/PM"/>
    <numFmt numFmtId="189" formatCode="[$-409]dddd\,\ mmmm\ dd\,\ yyyy"/>
    <numFmt numFmtId="190" formatCode="00000"/>
    <numFmt numFmtId="191" formatCode="&quot;Yes&quot;;&quot;Yes&quot;;&quot;No&quot;"/>
    <numFmt numFmtId="192" formatCode="&quot;True&quot;;&quot;True&quot;;&quot;False&quot;"/>
    <numFmt numFmtId="193" formatCode="&quot;On&quot;;&quot;On&quot;;&quot;Off&quot;"/>
    <numFmt numFmtId="194" formatCode="[$€-2]\ #,##0.00_);[Red]\([$€-2]\ #,##0.00\)"/>
    <numFmt numFmtId="195" formatCode="_(* #,##0.00_);_(* \(#,##0.00\);_(* \-??_);_(@_)"/>
    <numFmt numFmtId="196" formatCode="_(* #,##0_);_(* \(#,##0\);_(* \-??_);_(@_)"/>
  </numFmts>
  <fonts count="15">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sz val="8"/>
      <name val="Arial"/>
      <family val="0"/>
    </font>
    <font>
      <b/>
      <u val="single"/>
      <sz val="11"/>
      <name val="Times New Roman"/>
      <family val="1"/>
    </font>
    <font>
      <b/>
      <sz val="10"/>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7">
    <border>
      <left/>
      <right/>
      <top/>
      <bottom/>
      <diagonal/>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72">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ill="1" applyAlignment="1">
      <alignment/>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8"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178" fontId="0" fillId="2" borderId="0" xfId="15" applyNumberFormat="1" applyFont="1" applyFill="1" applyAlignment="1">
      <alignment horizontal="right"/>
    </xf>
    <xf numFmtId="0" fontId="0" fillId="2" borderId="0" xfId="0" applyFont="1" applyFill="1" applyAlignment="1">
      <alignment/>
    </xf>
    <xf numFmtId="178" fontId="1" fillId="2" borderId="0" xfId="15" applyNumberFormat="1" applyFont="1" applyFill="1" applyAlignment="1">
      <alignment horizontal="right"/>
    </xf>
    <xf numFmtId="178" fontId="0" fillId="2" borderId="0" xfId="15" applyNumberFormat="1" applyFont="1" applyFill="1" applyBorder="1" applyAlignment="1">
      <alignment/>
    </xf>
    <xf numFmtId="178"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8" fontId="1" fillId="2" borderId="0" xfId="15" applyNumberFormat="1" applyFont="1" applyFill="1" applyAlignment="1" quotePrefix="1">
      <alignment horizontal="right"/>
    </xf>
    <xf numFmtId="0" fontId="0" fillId="2" borderId="0" xfId="0" applyFont="1" applyFill="1" applyAlignment="1">
      <alignment horizontal="right"/>
    </xf>
    <xf numFmtId="178" fontId="0" fillId="2" borderId="0" xfId="15" applyNumberFormat="1" applyFont="1" applyFill="1" applyAlignment="1">
      <alignment/>
    </xf>
    <xf numFmtId="0" fontId="1" fillId="2" borderId="0" xfId="0" applyFont="1" applyFill="1" applyAlignment="1">
      <alignment/>
    </xf>
    <xf numFmtId="178" fontId="0" fillId="2" borderId="0" xfId="15" applyNumberFormat="1" applyFont="1" applyFill="1" applyBorder="1" applyAlignment="1">
      <alignment horizontal="right"/>
    </xf>
    <xf numFmtId="178" fontId="0" fillId="2" borderId="2" xfId="15" applyNumberFormat="1" applyFont="1" applyFill="1" applyBorder="1" applyAlignment="1">
      <alignment/>
    </xf>
    <xf numFmtId="178" fontId="0" fillId="2" borderId="1" xfId="15" applyNumberFormat="1" applyFont="1" applyFill="1" applyBorder="1" applyAlignment="1">
      <alignment/>
    </xf>
    <xf numFmtId="178"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84"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78" fontId="0" fillId="2" borderId="3" xfId="15" applyNumberFormat="1" applyFont="1" applyFill="1" applyBorder="1" applyAlignment="1">
      <alignment horizontal="righ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78" fontId="1" fillId="2" borderId="0" xfId="15" applyNumberFormat="1" applyFont="1" applyFill="1" applyAlignment="1" quotePrefix="1">
      <alignment horizontal="right"/>
    </xf>
    <xf numFmtId="178" fontId="1" fillId="2" borderId="0" xfId="15" applyNumberFormat="1" applyFont="1" applyFill="1" applyAlignment="1">
      <alignment horizontal="right"/>
    </xf>
    <xf numFmtId="43" fontId="0" fillId="2" borderId="3"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8" fontId="0" fillId="2" borderId="0" xfId="15" applyNumberFormat="1" applyFont="1" applyFill="1" applyBorder="1" applyAlignment="1" quotePrefix="1">
      <alignment horizontal="right"/>
    </xf>
    <xf numFmtId="0" fontId="0" fillId="2" borderId="0" xfId="0" applyFont="1" applyFill="1" applyBorder="1" applyAlignment="1">
      <alignment horizontal="right"/>
    </xf>
    <xf numFmtId="43" fontId="0" fillId="2" borderId="0" xfId="15" applyFont="1" applyFill="1" applyBorder="1" applyAlignment="1">
      <alignment horizontal="right"/>
    </xf>
    <xf numFmtId="178" fontId="0" fillId="2" borderId="0" xfId="15" applyNumberFormat="1" applyFont="1" applyFill="1" applyAlignment="1">
      <alignment/>
    </xf>
    <xf numFmtId="178" fontId="0" fillId="2" borderId="4" xfId="15" applyNumberFormat="1" applyFont="1" applyFill="1" applyBorder="1" applyAlignment="1">
      <alignment/>
    </xf>
    <xf numFmtId="178" fontId="0" fillId="2" borderId="2" xfId="15" applyNumberFormat="1" applyFont="1" applyFill="1" applyBorder="1" applyAlignment="1">
      <alignment/>
    </xf>
    <xf numFmtId="178" fontId="0" fillId="2" borderId="3"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78"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0" fontId="1" fillId="2" borderId="0" xfId="0" applyFont="1" applyFill="1" applyAlignment="1">
      <alignment horizontal="center" vertical="top"/>
    </xf>
    <xf numFmtId="0" fontId="1" fillId="2" borderId="0" xfId="0" applyFont="1" applyFill="1" applyBorder="1" applyAlignment="1">
      <alignment horizontal="right"/>
    </xf>
    <xf numFmtId="15" fontId="0" fillId="2" borderId="0" xfId="0" applyNumberFormat="1" applyFont="1" applyFill="1" applyAlignment="1">
      <alignment/>
    </xf>
    <xf numFmtId="0" fontId="7" fillId="2" borderId="0" xfId="20" applyFill="1" applyAlignment="1">
      <alignment/>
    </xf>
    <xf numFmtId="0" fontId="0" fillId="2" borderId="0" xfId="0" applyFont="1" applyFill="1" applyAlignment="1">
      <alignment horizontal="center"/>
    </xf>
    <xf numFmtId="178" fontId="1" fillId="2" borderId="0" xfId="15" applyNumberFormat="1" applyFont="1" applyFill="1" applyAlignment="1">
      <alignment horizontal="center"/>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justify" vertical="top"/>
      <protection/>
    </xf>
    <xf numFmtId="0" fontId="0" fillId="2" borderId="0" xfId="23" applyFont="1" applyFill="1" applyBorder="1" applyAlignment="1" applyProtection="1">
      <alignment horizontal="justify" vertical="top"/>
      <protection locked="0"/>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horizontal="left" vertical="justify" indent="3"/>
    </xf>
    <xf numFmtId="0" fontId="0" fillId="2" borderId="0" xfId="0" applyFill="1" applyAlignment="1">
      <alignment/>
    </xf>
    <xf numFmtId="0" fontId="0" fillId="0" borderId="0" xfId="0" applyFont="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78"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23" applyFont="1" applyFill="1" applyAlignment="1" quotePrefix="1">
      <alignment horizontal="justify" vertical="top"/>
      <protection/>
    </xf>
    <xf numFmtId="0" fontId="0" fillId="2" borderId="0" xfId="0" applyFont="1" applyFill="1" applyBorder="1" applyAlignment="1">
      <alignment horizontal="center"/>
    </xf>
    <xf numFmtId="0" fontId="0" fillId="0" borderId="0" xfId="23" applyFont="1" applyFill="1" applyAlignment="1">
      <alignment horizontal="justify" vertical="top"/>
      <protection/>
    </xf>
    <xf numFmtId="43" fontId="0" fillId="2" borderId="3" xfId="15" applyNumberFormat="1" applyFont="1" applyFill="1" applyBorder="1" applyAlignment="1">
      <alignment horizontal="right"/>
    </xf>
    <xf numFmtId="0" fontId="0" fillId="2" borderId="0" xfId="0" applyFont="1" applyFill="1" applyAlignment="1" quotePrefix="1">
      <alignment horizontal="left" indent="13"/>
    </xf>
    <xf numFmtId="0" fontId="10" fillId="0" borderId="0" xfId="21" applyFill="1">
      <alignment/>
      <protection/>
    </xf>
    <xf numFmtId="0" fontId="13" fillId="0" borderId="0" xfId="21" applyFont="1" applyFill="1">
      <alignment/>
      <protection/>
    </xf>
    <xf numFmtId="0" fontId="0" fillId="2" borderId="0" xfId="23" applyFont="1" applyFill="1" applyBorder="1" applyAlignment="1" applyProtection="1">
      <alignment horizontal="justify" vertical="top"/>
      <protection locked="0"/>
    </xf>
    <xf numFmtId="178"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0" borderId="0" xfId="21" applyFont="1">
      <alignment/>
      <protection/>
    </xf>
    <xf numFmtId="0" fontId="0" fillId="2" borderId="0" xfId="23" applyFont="1" applyFill="1" applyAlignment="1">
      <alignment/>
      <protection/>
    </xf>
    <xf numFmtId="178"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78"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8" fontId="0" fillId="0" borderId="0" xfId="15" applyNumberFormat="1" applyFont="1" applyFill="1" applyAlignment="1">
      <alignment/>
    </xf>
    <xf numFmtId="178"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8" fontId="0" fillId="0" borderId="0" xfId="15" applyNumberFormat="1" applyFont="1" applyFill="1" applyBorder="1" applyAlignment="1">
      <alignment/>
    </xf>
    <xf numFmtId="0" fontId="0" fillId="0" borderId="0" xfId="21" applyFont="1" applyFill="1">
      <alignment/>
      <protection/>
    </xf>
    <xf numFmtId="0" fontId="0" fillId="2" borderId="0" xfId="0" applyFill="1" applyAlignment="1" quotePrefix="1">
      <alignment horizontal="justify" vertical="top"/>
    </xf>
    <xf numFmtId="0" fontId="10" fillId="2" borderId="0" xfId="21" applyFill="1">
      <alignment/>
      <protection/>
    </xf>
    <xf numFmtId="0" fontId="0" fillId="2" borderId="0" xfId="23" applyFont="1" applyFill="1" applyBorder="1" applyAlignment="1">
      <alignment horizontal="left" vertical="justify" indent="2"/>
      <protection/>
    </xf>
    <xf numFmtId="178" fontId="5" fillId="2" borderId="0" xfId="15" applyNumberFormat="1" applyFont="1" applyFill="1" applyBorder="1" applyAlignment="1">
      <alignment horizontal="center" vertical="top"/>
    </xf>
    <xf numFmtId="0" fontId="0" fillId="2" borderId="0" xfId="0" applyFill="1" applyAlignment="1">
      <alignment horizontal="left" vertical="top"/>
    </xf>
    <xf numFmtId="0" fontId="1" fillId="2" borderId="0" xfId="23" applyFont="1" applyFill="1" applyBorder="1" applyAlignment="1">
      <alignment horizontal="center"/>
      <protection/>
    </xf>
    <xf numFmtId="0" fontId="5" fillId="2" borderId="0" xfId="23" applyFont="1" applyFill="1" applyBorder="1" applyAlignment="1">
      <alignment horizontal="justify" vertical="justify"/>
      <protection/>
    </xf>
    <xf numFmtId="0" fontId="0" fillId="0" borderId="0" xfId="23" applyFont="1" applyFill="1" applyBorder="1" applyAlignment="1">
      <alignment vertical="top"/>
      <protection/>
    </xf>
    <xf numFmtId="0" fontId="0" fillId="0" borderId="0" xfId="0" applyAlignment="1">
      <alignment horizontal="justify" vertical="justify"/>
    </xf>
    <xf numFmtId="0" fontId="1" fillId="0" borderId="0" xfId="23" applyFont="1" applyFill="1" applyAlignment="1">
      <alignment/>
      <protection/>
    </xf>
    <xf numFmtId="0" fontId="0" fillId="2" borderId="0" xfId="23" applyFont="1" applyFill="1" applyBorder="1" applyAlignment="1">
      <alignment horizontal="center" vertical="top"/>
      <protection/>
    </xf>
    <xf numFmtId="178" fontId="0" fillId="0" borderId="4" xfId="15" applyNumberFormat="1" applyFont="1" applyFill="1" applyBorder="1" applyAlignment="1">
      <alignment/>
    </xf>
    <xf numFmtId="178" fontId="0" fillId="0" borderId="0" xfId="15" applyNumberFormat="1" applyFont="1" applyFill="1" applyAlignment="1">
      <alignment/>
    </xf>
    <xf numFmtId="0" fontId="0" fillId="2" borderId="0" xfId="0" applyFill="1" applyAlignment="1">
      <alignment horizontal="left" vertical="top" indent="3"/>
    </xf>
    <xf numFmtId="0" fontId="0" fillId="2" borderId="0" xfId="0" applyFont="1" applyFill="1" applyBorder="1" applyAlignment="1">
      <alignment horizontal="justify" vertical="justify"/>
    </xf>
    <xf numFmtId="0" fontId="0" fillId="2" borderId="0" xfId="0" applyFont="1" applyFill="1" applyBorder="1" applyAlignment="1">
      <alignment horizontal="left" vertical="top"/>
    </xf>
    <xf numFmtId="178" fontId="0" fillId="0" borderId="0" xfId="0" applyNumberFormat="1" applyFont="1" applyFill="1" applyAlignment="1">
      <alignment/>
    </xf>
    <xf numFmtId="0" fontId="0" fillId="2" borderId="0" xfId="0" applyFont="1" applyFill="1" applyBorder="1" applyAlignment="1" quotePrefix="1">
      <alignment horizontal="left" indent="1"/>
    </xf>
    <xf numFmtId="0" fontId="14" fillId="2" borderId="0" xfId="0" applyFont="1" applyFill="1" applyAlignment="1">
      <alignment horizontal="center"/>
    </xf>
    <xf numFmtId="178" fontId="0" fillId="2" borderId="4" xfId="15" applyNumberFormat="1" applyFont="1" applyFill="1" applyBorder="1" applyAlignment="1">
      <alignment/>
    </xf>
    <xf numFmtId="178" fontId="0" fillId="2" borderId="0" xfId="15" applyNumberFormat="1" applyFont="1" applyFill="1" applyAlignment="1">
      <alignment horizontal="center" vertical="top"/>
    </xf>
    <xf numFmtId="0" fontId="0" fillId="2" borderId="4" xfId="23" applyFont="1" applyFill="1" applyBorder="1" applyAlignment="1">
      <alignment horizontal="justify" vertical="top"/>
      <protection/>
    </xf>
    <xf numFmtId="178" fontId="0" fillId="2" borderId="0" xfId="15" applyNumberFormat="1" applyFont="1" applyFill="1" applyBorder="1" applyAlignment="1">
      <alignment horizontal="center" vertical="top"/>
    </xf>
    <xf numFmtId="0" fontId="0" fillId="2" borderId="0" xfId="0" applyFont="1" applyFill="1" applyBorder="1" applyAlignment="1">
      <alignment horizontal="justify" vertical="top"/>
    </xf>
    <xf numFmtId="178" fontId="0" fillId="2" borderId="0" xfId="0" applyNumberFormat="1" applyFill="1" applyBorder="1" applyAlignment="1">
      <alignment horizontal="justify" vertical="top"/>
    </xf>
    <xf numFmtId="178" fontId="0" fillId="2" borderId="3" xfId="0" applyNumberFormat="1" applyFill="1" applyBorder="1" applyAlignment="1">
      <alignment horizontal="justify" vertical="top"/>
    </xf>
    <xf numFmtId="0" fontId="0" fillId="2" borderId="4" xfId="23" applyFont="1" applyFill="1" applyBorder="1" applyAlignment="1">
      <alignment/>
      <protection/>
    </xf>
    <xf numFmtId="178" fontId="5" fillId="2" borderId="4" xfId="15" applyNumberFormat="1" applyFont="1" applyFill="1" applyBorder="1" applyAlignment="1">
      <alignment horizontal="justify" vertical="top"/>
    </xf>
    <xf numFmtId="0" fontId="5" fillId="2" borderId="4" xfId="23" applyFont="1" applyFill="1" applyBorder="1" applyAlignment="1">
      <alignment horizontal="justify" vertical="top"/>
      <protection/>
    </xf>
    <xf numFmtId="43" fontId="0" fillId="2" borderId="4" xfId="15" applyNumberFormat="1" applyFont="1" applyFill="1" applyBorder="1" applyAlignment="1">
      <alignment/>
    </xf>
    <xf numFmtId="43" fontId="5" fillId="2" borderId="4" xfId="15" applyFont="1" applyFill="1" applyBorder="1" applyAlignment="1">
      <alignment horizontal="justify" vertical="top"/>
    </xf>
    <xf numFmtId="178" fontId="5" fillId="2" borderId="0" xfId="15" applyNumberFormat="1" applyFont="1" applyFill="1" applyAlignment="1">
      <alignment horizontal="justify" vertical="justify"/>
    </xf>
    <xf numFmtId="0" fontId="5" fillId="2" borderId="4" xfId="23" applyFont="1" applyFill="1" applyBorder="1" applyAlignment="1">
      <alignment horizontal="justify" vertical="justify"/>
      <protection/>
    </xf>
    <xf numFmtId="178"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178" fontId="0" fillId="2" borderId="0" xfId="0" applyNumberFormat="1" applyFont="1" applyFill="1" applyAlignment="1">
      <alignment horizontal="justify" vertical="justify"/>
    </xf>
    <xf numFmtId="182"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0" fillId="2" borderId="0" xfId="0" applyFill="1" applyAlignment="1">
      <alignment horizontal="justify" vertical="distributed"/>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right"/>
      <protection/>
    </xf>
    <xf numFmtId="0" fontId="1" fillId="2" borderId="0" xfId="0" applyFont="1" applyFill="1" applyBorder="1" applyAlignment="1">
      <alignment vertical="justify"/>
    </xf>
    <xf numFmtId="178" fontId="0" fillId="2" borderId="0" xfId="0" applyNumberFormat="1" applyFont="1" applyFill="1" applyAlignment="1">
      <alignment horizontal="center"/>
    </xf>
    <xf numFmtId="37" fontId="0" fillId="2" borderId="4" xfId="15" applyNumberFormat="1" applyFont="1" applyFill="1" applyBorder="1" applyAlignment="1">
      <alignment vertical="center"/>
    </xf>
    <xf numFmtId="178" fontId="0" fillId="2" borderId="0" xfId="15" applyNumberFormat="1" applyFont="1" applyFill="1" applyAlignment="1">
      <alignment horizontal="center"/>
    </xf>
    <xf numFmtId="0" fontId="0" fillId="2" borderId="0" xfId="23" applyFont="1" applyFill="1" applyAlignment="1">
      <alignment horizontal="justify" vertical="justify"/>
      <protection/>
    </xf>
    <xf numFmtId="0" fontId="10" fillId="0" borderId="0" xfId="21" applyBorder="1">
      <alignment/>
      <protection/>
    </xf>
    <xf numFmtId="184" fontId="1" fillId="0" borderId="0" xfId="0" applyNumberFormat="1" applyFont="1" applyFill="1" applyAlignment="1" quotePrefix="1">
      <alignment horizontal="left"/>
    </xf>
    <xf numFmtId="184" fontId="1" fillId="0" borderId="0" xfId="0" applyNumberFormat="1" applyFont="1" applyFill="1" applyAlignment="1">
      <alignment/>
    </xf>
    <xf numFmtId="178" fontId="1" fillId="0" borderId="0" xfId="15" applyNumberFormat="1" applyFont="1" applyFill="1" applyAlignment="1" quotePrefix="1">
      <alignment horizontal="right"/>
    </xf>
    <xf numFmtId="43" fontId="0" fillId="2" borderId="0" xfId="15" applyFont="1" applyFill="1" applyAlignment="1">
      <alignment horizontal="right"/>
    </xf>
    <xf numFmtId="178" fontId="0" fillId="2" borderId="3" xfId="15" applyNumberFormat="1" applyFont="1" applyFill="1" applyBorder="1" applyAlignment="1">
      <alignment horizontal="center" vertical="top"/>
    </xf>
    <xf numFmtId="37" fontId="0" fillId="2" borderId="4" xfId="15" applyNumberFormat="1" applyFont="1" applyFill="1" applyBorder="1" applyAlignment="1">
      <alignment vertical="center"/>
    </xf>
    <xf numFmtId="178" fontId="0" fillId="2" borderId="0" xfId="15" applyNumberFormat="1" applyFont="1" applyFill="1" applyBorder="1" applyAlignment="1">
      <alignment horizontal="justify" vertical="top"/>
    </xf>
    <xf numFmtId="178" fontId="0" fillId="2" borderId="0" xfId="15" applyNumberFormat="1" applyFont="1" applyFill="1" applyAlignment="1">
      <alignment horizontal="justify" vertical="top"/>
    </xf>
    <xf numFmtId="178" fontId="0" fillId="2" borderId="0" xfId="15" applyNumberFormat="1" applyFont="1" applyFill="1" applyBorder="1" applyAlignment="1">
      <alignment horizontal="center" vertical="top"/>
    </xf>
    <xf numFmtId="178" fontId="0" fillId="2" borderId="5" xfId="15" applyNumberFormat="1" applyFont="1" applyFill="1" applyBorder="1" applyAlignment="1">
      <alignment horizontal="justify" vertical="top"/>
    </xf>
    <xf numFmtId="178" fontId="0" fillId="2" borderId="4" xfId="15" applyNumberFormat="1" applyFont="1" applyFill="1" applyBorder="1" applyAlignment="1">
      <alignment/>
    </xf>
    <xf numFmtId="0" fontId="0" fillId="3" borderId="0" xfId="23" applyFont="1" applyFill="1" applyBorder="1" applyAlignment="1">
      <alignment horizontal="justify" vertical="top"/>
      <protection/>
    </xf>
    <xf numFmtId="0" fontId="1" fillId="3" borderId="0" xfId="23" applyFont="1" applyFill="1" applyBorder="1" applyAlignment="1">
      <alignment horizontal="justify" vertical="top"/>
      <protection/>
    </xf>
    <xf numFmtId="0" fontId="0" fillId="3" borderId="0" xfId="0" applyFont="1" applyFill="1" applyAlignment="1">
      <alignment horizontal="justify" vertical="top"/>
    </xf>
    <xf numFmtId="43" fontId="1" fillId="3" borderId="0" xfId="15" applyFont="1" applyFill="1" applyBorder="1" applyAlignment="1" applyProtection="1">
      <alignment horizontal="right"/>
      <protection/>
    </xf>
    <xf numFmtId="43" fontId="0" fillId="3" borderId="0" xfId="15" applyFont="1" applyFill="1" applyBorder="1" applyAlignment="1" applyProtection="1">
      <alignment horizontal="right" vertical="top"/>
      <protection/>
    </xf>
    <xf numFmtId="0" fontId="1" fillId="3" borderId="0" xfId="23" applyFont="1" applyFill="1" applyAlignment="1">
      <alignment/>
      <protection/>
    </xf>
    <xf numFmtId="0" fontId="0" fillId="3" borderId="0" xfId="23" applyFont="1" applyFill="1" applyAlignment="1">
      <alignment horizontal="center"/>
      <protection/>
    </xf>
    <xf numFmtId="43" fontId="12" fillId="3" borderId="0" xfId="15" applyFont="1" applyFill="1" applyBorder="1" applyAlignment="1" applyProtection="1">
      <alignment horizontal="right"/>
      <protection/>
    </xf>
    <xf numFmtId="0" fontId="12" fillId="3" borderId="0" xfId="23" applyFont="1" applyFill="1" applyAlignment="1">
      <alignment horizontal="center"/>
      <protection/>
    </xf>
    <xf numFmtId="0" fontId="0" fillId="3" borderId="0" xfId="0" applyFont="1" applyFill="1" applyAlignment="1">
      <alignment vertical="top"/>
    </xf>
    <xf numFmtId="196" fontId="0" fillId="3" borderId="0" xfId="15" applyNumberFormat="1" applyFont="1" applyFill="1" applyBorder="1" applyAlignment="1" applyProtection="1">
      <alignment vertical="top"/>
      <protection/>
    </xf>
    <xf numFmtId="9" fontId="0" fillId="3" borderId="0" xfId="24" applyFont="1" applyFill="1" applyBorder="1" applyAlignment="1" applyProtection="1">
      <alignment horizontal="center" vertical="top"/>
      <protection/>
    </xf>
    <xf numFmtId="0" fontId="0" fillId="3" borderId="0" xfId="23" applyFont="1" applyFill="1" applyAlignment="1">
      <alignment/>
      <protection/>
    </xf>
    <xf numFmtId="196" fontId="0" fillId="3" borderId="0" xfId="15" applyNumberFormat="1" applyFont="1" applyFill="1" applyBorder="1" applyAlignment="1" applyProtection="1">
      <alignment/>
      <protection/>
    </xf>
    <xf numFmtId="196" fontId="0" fillId="3" borderId="6" xfId="15" applyNumberFormat="1" applyFont="1" applyFill="1" applyBorder="1" applyAlignment="1" applyProtection="1">
      <alignment/>
      <protection/>
    </xf>
    <xf numFmtId="196" fontId="0" fillId="3" borderId="6" xfId="15" applyNumberFormat="1" applyFont="1" applyFill="1" applyBorder="1" applyAlignment="1" applyProtection="1">
      <alignment horizontal="right"/>
      <protection/>
    </xf>
    <xf numFmtId="9" fontId="0" fillId="3" borderId="6" xfId="24" applyFont="1" applyFill="1" applyBorder="1" applyAlignment="1" applyProtection="1">
      <alignment horizontal="center" vertical="top"/>
      <protection/>
    </xf>
    <xf numFmtId="196" fontId="1" fillId="3" borderId="0" xfId="15" applyNumberFormat="1" applyFont="1" applyFill="1" applyBorder="1" applyAlignment="1" applyProtection="1">
      <alignment/>
      <protection/>
    </xf>
    <xf numFmtId="9" fontId="1" fillId="3" borderId="0" xfId="24" applyFont="1" applyFill="1" applyBorder="1" applyAlignment="1" applyProtection="1">
      <alignment horizontal="center"/>
      <protection/>
    </xf>
    <xf numFmtId="178" fontId="0" fillId="0" borderId="0" xfId="15" applyNumberFormat="1" applyFont="1" applyFill="1" applyAlignment="1">
      <alignment horizontal="right"/>
    </xf>
    <xf numFmtId="178" fontId="0" fillId="0" borderId="2" xfId="15" applyNumberFormat="1" applyFont="1" applyFill="1" applyBorder="1" applyAlignment="1">
      <alignment/>
    </xf>
    <xf numFmtId="178" fontId="0" fillId="0" borderId="1" xfId="15" applyNumberFormat="1" applyFont="1" applyFill="1" applyBorder="1" applyAlignment="1">
      <alignment/>
    </xf>
    <xf numFmtId="43" fontId="0" fillId="0" borderId="3" xfId="0" applyNumberFormat="1" applyFont="1" applyFill="1" applyBorder="1" applyAlignment="1">
      <alignment/>
    </xf>
    <xf numFmtId="43" fontId="0" fillId="0" borderId="0" xfId="15" applyFont="1" applyFill="1" applyAlignment="1">
      <alignment horizontal="right"/>
    </xf>
    <xf numFmtId="178" fontId="0" fillId="0" borderId="3" xfId="15" applyNumberFormat="1" applyFont="1" applyFill="1" applyBorder="1" applyAlignment="1">
      <alignment horizontal="right"/>
    </xf>
    <xf numFmtId="39" fontId="0" fillId="0" borderId="3" xfId="0" applyNumberFormat="1" applyFont="1" applyFill="1" applyBorder="1" applyAlignment="1">
      <alignment/>
    </xf>
    <xf numFmtId="178" fontId="1" fillId="0" borderId="0" xfId="15" applyNumberFormat="1" applyFont="1" applyFill="1" applyAlignment="1">
      <alignment horizontal="right"/>
    </xf>
    <xf numFmtId="14" fontId="1" fillId="0" borderId="0" xfId="0" applyNumberFormat="1" applyFont="1" applyFill="1" applyAlignment="1">
      <alignment/>
    </xf>
    <xf numFmtId="0" fontId="1" fillId="0" borderId="0" xfId="0" applyFont="1" applyFill="1" applyAlignment="1">
      <alignment/>
    </xf>
    <xf numFmtId="0" fontId="1" fillId="0" borderId="0" xfId="0" applyFont="1" applyFill="1" applyAlignment="1">
      <alignment/>
    </xf>
    <xf numFmtId="178" fontId="0" fillId="0" borderId="3" xfId="15" applyNumberFormat="1" applyFont="1" applyFill="1" applyBorder="1" applyAlignment="1">
      <alignment/>
    </xf>
    <xf numFmtId="0" fontId="1" fillId="0" borderId="0" xfId="0" applyFont="1" applyFill="1" applyAlignment="1">
      <alignment horizontal="center"/>
    </xf>
    <xf numFmtId="0" fontId="0"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0" fillId="0" borderId="0" xfId="0" applyFont="1" applyFill="1" applyAlignment="1">
      <alignment horizontal="left"/>
    </xf>
    <xf numFmtId="178" fontId="0" fillId="0" borderId="4" xfId="15" applyNumberFormat="1" applyFont="1" applyFill="1" applyBorder="1" applyAlignment="1">
      <alignment horizontal="center" vertical="top"/>
    </xf>
    <xf numFmtId="43" fontId="5" fillId="0" borderId="4" xfId="15" applyFont="1" applyFill="1" applyBorder="1" applyAlignment="1">
      <alignment horizontal="justify" vertical="top"/>
    </xf>
    <xf numFmtId="178" fontId="5" fillId="0" borderId="0" xfId="15" applyNumberFormat="1" applyFont="1" applyFill="1" applyBorder="1" applyAlignment="1">
      <alignment horizontal="justify" vertical="top"/>
    </xf>
    <xf numFmtId="178" fontId="5" fillId="0" borderId="4" xfId="15" applyNumberFormat="1" applyFont="1" applyFill="1" applyBorder="1" applyAlignment="1">
      <alignment horizontal="justify" vertical="top"/>
    </xf>
    <xf numFmtId="178" fontId="5" fillId="0" borderId="2" xfId="15" applyNumberFormat="1" applyFont="1" applyFill="1" applyBorder="1" applyAlignment="1">
      <alignment horizontal="justify" vertical="top"/>
    </xf>
    <xf numFmtId="178" fontId="5" fillId="0" borderId="0" xfId="15" applyNumberFormat="1" applyFont="1" applyFill="1" applyBorder="1" applyAlignment="1">
      <alignment horizontal="center" vertical="top"/>
    </xf>
    <xf numFmtId="178" fontId="0" fillId="0" borderId="0" xfId="15" applyNumberFormat="1" applyFont="1" applyFill="1" applyBorder="1" applyAlignment="1">
      <alignment/>
    </xf>
    <xf numFmtId="0" fontId="5" fillId="0" borderId="0" xfId="23" applyFont="1" applyFill="1" applyAlignment="1">
      <alignment horizontal="justify" vertical="justify"/>
      <protection/>
    </xf>
    <xf numFmtId="178" fontId="5" fillId="0" borderId="0" xfId="15" applyNumberFormat="1" applyFont="1" applyFill="1" applyAlignment="1">
      <alignment horizontal="justify" vertical="justify"/>
    </xf>
    <xf numFmtId="178" fontId="0" fillId="0" borderId="4" xfId="15" applyNumberFormat="1" applyFont="1" applyFill="1" applyBorder="1" applyAlignment="1">
      <alignment/>
    </xf>
    <xf numFmtId="43" fontId="0" fillId="0" borderId="4" xfId="15" applyNumberFormat="1" applyFont="1" applyFill="1" applyBorder="1" applyAlignment="1">
      <alignment/>
    </xf>
    <xf numFmtId="0" fontId="0" fillId="0" borderId="0" xfId="0" applyFill="1" applyAlignment="1">
      <alignment horizontal="justify" vertical="justify"/>
    </xf>
    <xf numFmtId="0" fontId="1" fillId="0" borderId="0" xfId="0" applyNumberFormat="1" applyFont="1" applyFill="1" applyBorder="1" applyAlignment="1">
      <alignment horizontal="right"/>
    </xf>
    <xf numFmtId="0" fontId="1" fillId="0" borderId="0" xfId="15" applyNumberFormat="1" applyFont="1" applyFill="1" applyBorder="1" applyAlignment="1">
      <alignment horizontal="right"/>
    </xf>
    <xf numFmtId="43" fontId="1" fillId="0" borderId="0" xfId="15" applyFont="1" applyFill="1" applyBorder="1" applyAlignment="1">
      <alignment horizontal="right"/>
    </xf>
    <xf numFmtId="43" fontId="1" fillId="0" borderId="0" xfId="15" applyFont="1" applyFill="1" applyAlignment="1">
      <alignment horizontal="right"/>
    </xf>
    <xf numFmtId="0" fontId="1" fillId="0" borderId="0" xfId="0" applyFont="1" applyFill="1" applyBorder="1" applyAlignment="1">
      <alignment horizontal="center"/>
    </xf>
    <xf numFmtId="178" fontId="1" fillId="0" borderId="0" xfId="15" applyNumberFormat="1" applyFont="1" applyFill="1" applyAlignment="1">
      <alignment horizontal="right"/>
    </xf>
    <xf numFmtId="0" fontId="1" fillId="0" borderId="0" xfId="0" applyFont="1" applyFill="1" applyBorder="1" applyAlignment="1">
      <alignment/>
    </xf>
    <xf numFmtId="0" fontId="14"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quotePrefix="1">
      <alignment horizontal="left" indent="1"/>
    </xf>
    <xf numFmtId="178" fontId="0" fillId="0" borderId="0" xfId="15" applyNumberFormat="1" applyFont="1" applyFill="1" applyAlignment="1">
      <alignment horizontal="center"/>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quotePrefix="1">
      <alignment horizontal="left" vertical="top" indent="1"/>
    </xf>
    <xf numFmtId="0" fontId="0" fillId="0" borderId="0" xfId="0" applyFont="1" applyFill="1" applyAlignment="1">
      <alignment horizontal="justify" vertical="top"/>
    </xf>
    <xf numFmtId="178" fontId="0" fillId="0" borderId="4" xfId="15" applyNumberFormat="1" applyFont="1" applyFill="1" applyBorder="1" applyAlignment="1">
      <alignment/>
    </xf>
    <xf numFmtId="178" fontId="0" fillId="0" borderId="2" xfId="15" applyNumberFormat="1" applyFont="1" applyFill="1" applyBorder="1" applyAlignment="1">
      <alignment/>
    </xf>
    <xf numFmtId="178" fontId="0" fillId="0" borderId="3" xfId="15" applyNumberFormat="1" applyFont="1" applyFill="1" applyBorder="1" applyAlignment="1">
      <alignment/>
    </xf>
    <xf numFmtId="0" fontId="0" fillId="0" borderId="0" xfId="0" applyFont="1" applyFill="1" applyAlignment="1">
      <alignment horizontal="justify" vertical="justify"/>
    </xf>
    <xf numFmtId="0" fontId="0" fillId="2" borderId="0" xfId="23" applyFont="1" applyFill="1" applyAlignment="1">
      <alignment vertical="top"/>
      <protection/>
    </xf>
    <xf numFmtId="0" fontId="1" fillId="2" borderId="0" xfId="0" applyFont="1" applyFill="1" applyBorder="1" applyAlignment="1">
      <alignment horizontal="center" vertical="top"/>
    </xf>
    <xf numFmtId="0" fontId="0" fillId="0" borderId="0" xfId="22" applyFont="1" applyFill="1" applyAlignment="1">
      <alignment vertical="top"/>
      <protection/>
    </xf>
    <xf numFmtId="178" fontId="0" fillId="0" borderId="0" xfId="15" applyNumberFormat="1" applyFont="1" applyFill="1" applyAlignment="1">
      <alignment horizontal="center" vertical="top"/>
    </xf>
    <xf numFmtId="0" fontId="0" fillId="0" borderId="0" xfId="22" applyFont="1" applyFill="1" applyAlignment="1">
      <alignment horizontal="justify" vertical="top"/>
      <protection/>
    </xf>
    <xf numFmtId="0" fontId="0" fillId="0" borderId="4" xfId="22" applyFont="1" applyFill="1" applyBorder="1" applyAlignment="1">
      <alignment horizontal="justify" vertical="top"/>
      <protection/>
    </xf>
    <xf numFmtId="178" fontId="0" fillId="0" borderId="1" xfId="22" applyNumberFormat="1" applyFont="1" applyFill="1" applyBorder="1" applyAlignment="1">
      <alignment horizontal="justify" vertical="center"/>
      <protection/>
    </xf>
    <xf numFmtId="0" fontId="0" fillId="0" borderId="1" xfId="22" applyFont="1" applyFill="1" applyBorder="1" applyAlignment="1">
      <alignment horizontal="justify" vertical="center"/>
      <protection/>
    </xf>
    <xf numFmtId="0" fontId="0" fillId="0" borderId="0" xfId="0" applyFont="1" applyFill="1" applyBorder="1" applyAlignment="1">
      <alignment vertical="top"/>
    </xf>
    <xf numFmtId="43" fontId="0" fillId="0" borderId="0" xfId="15" applyFont="1" applyFill="1" applyBorder="1" applyAlignment="1">
      <alignment horizontal="right" vertical="top"/>
    </xf>
    <xf numFmtId="178" fontId="0" fillId="0" borderId="4" xfId="22" applyNumberFormat="1" applyFont="1" applyFill="1" applyBorder="1" applyAlignment="1">
      <alignment horizontal="justify" vertical="center"/>
      <protection/>
    </xf>
    <xf numFmtId="0" fontId="0" fillId="0" borderId="4" xfId="22" applyFont="1" applyFill="1" applyBorder="1" applyAlignment="1">
      <alignment horizontal="justify" vertical="center"/>
      <protection/>
    </xf>
    <xf numFmtId="178" fontId="0" fillId="0" borderId="5" xfId="22" applyNumberFormat="1" applyFont="1" applyFill="1" applyBorder="1" applyAlignment="1">
      <alignment horizontal="justify" vertical="center"/>
      <protection/>
    </xf>
    <xf numFmtId="0" fontId="0" fillId="0" borderId="5" xfId="22" applyFont="1" applyFill="1" applyBorder="1" applyAlignment="1">
      <alignment horizontal="justify" vertical="center"/>
      <protection/>
    </xf>
    <xf numFmtId="0" fontId="0" fillId="0" borderId="0" xfId="23" applyFont="1" applyFill="1" applyAlignment="1">
      <alignment horizontal="left"/>
      <protection/>
    </xf>
    <xf numFmtId="0" fontId="0" fillId="2" borderId="0" xfId="23" applyFont="1" applyFill="1" applyBorder="1" applyAlignment="1">
      <alignment horizontal="left"/>
      <protection/>
    </xf>
    <xf numFmtId="0" fontId="0" fillId="2" borderId="0" xfId="0" applyFill="1" applyBorder="1" applyAlignment="1">
      <alignment horizontal="justify" vertical="top"/>
    </xf>
    <xf numFmtId="0" fontId="0" fillId="2" borderId="0" xfId="0" applyFill="1" applyAlignment="1">
      <alignment horizontal="right" vertical="top"/>
    </xf>
    <xf numFmtId="0" fontId="1" fillId="2" borderId="0" xfId="23" applyFont="1" applyFill="1" applyAlignment="1" quotePrefix="1">
      <alignment horizontal="center" vertical="top"/>
      <protection/>
    </xf>
    <xf numFmtId="0" fontId="0" fillId="2" borderId="0" xfId="23" applyFont="1" applyFill="1" applyAlignment="1">
      <alignment horizontal="center"/>
      <protection/>
    </xf>
    <xf numFmtId="0" fontId="0" fillId="2" borderId="0" xfId="23" applyFont="1" applyFill="1" applyAlignment="1" quotePrefix="1">
      <alignment horizontal="right"/>
      <protection/>
    </xf>
    <xf numFmtId="0" fontId="0" fillId="2" borderId="0" xfId="23" applyFont="1" applyFill="1" applyAlignment="1" quotePrefix="1">
      <alignment horizontal="center"/>
      <protection/>
    </xf>
    <xf numFmtId="9" fontId="0" fillId="2" borderId="0" xfId="23" applyNumberFormat="1" applyFont="1" applyFill="1" applyAlignment="1">
      <alignment horizontal="center"/>
      <protection/>
    </xf>
    <xf numFmtId="9" fontId="0" fillId="2" borderId="0" xfId="23" applyNumberFormat="1" applyFont="1" applyFill="1" applyAlignment="1">
      <alignment horizontal="right"/>
      <protection/>
    </xf>
    <xf numFmtId="0" fontId="0" fillId="0" borderId="0" xfId="0" applyFont="1" applyFill="1" applyAlignment="1">
      <alignment horizontal="center" wrapText="1"/>
    </xf>
    <xf numFmtId="0" fontId="0" fillId="0" borderId="0" xfId="0" applyFont="1" applyAlignment="1">
      <alignment horizontal="center"/>
    </xf>
    <xf numFmtId="15" fontId="0" fillId="2" borderId="0" xfId="23" applyNumberFormat="1" applyFont="1" applyFill="1" applyBorder="1" applyAlignment="1" applyProtection="1" quotePrefix="1">
      <alignment horizontal="center" vertical="justify"/>
      <protection locked="0"/>
    </xf>
    <xf numFmtId="0" fontId="0" fillId="2" borderId="0" xfId="23" applyFont="1" applyFill="1" applyBorder="1" applyAlignment="1" applyProtection="1">
      <alignment horizontal="center" vertical="justify"/>
      <protection locked="0"/>
    </xf>
    <xf numFmtId="0" fontId="0" fillId="2" borderId="0" xfId="23" applyFont="1" applyFill="1" applyBorder="1" applyAlignment="1">
      <alignment horizontal="justify" vertical="top"/>
      <protection/>
    </xf>
    <xf numFmtId="0" fontId="0" fillId="0" borderId="0" xfId="0" applyFont="1" applyFill="1" applyAlignment="1">
      <alignment horizontal="justify" vertical="top"/>
    </xf>
    <xf numFmtId="0" fontId="0" fillId="2" borderId="0" xfId="23" applyFont="1" applyFill="1" applyAlignment="1">
      <alignment horizontal="justify" vertical="top"/>
      <protection/>
    </xf>
    <xf numFmtId="0" fontId="0" fillId="2" borderId="0" xfId="0" applyFont="1" applyFill="1" applyAlignment="1">
      <alignment horizontal="justify" vertical="top"/>
    </xf>
    <xf numFmtId="0" fontId="0" fillId="0" borderId="0" xfId="0" applyFont="1" applyFill="1" applyAlignment="1">
      <alignment horizontal="justify" vertical="justify"/>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2" borderId="0" xfId="23" applyFont="1" applyFill="1" applyAlignment="1">
      <alignment horizontal="justify" vertical="justify"/>
      <protection/>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center" vertical="justify"/>
      <protection/>
    </xf>
    <xf numFmtId="0" fontId="0" fillId="0" borderId="0" xfId="21" applyFont="1" applyFill="1" applyAlignment="1">
      <alignment horizontal="justify" vertical="justify"/>
      <protection/>
    </xf>
    <xf numFmtId="0" fontId="0" fillId="0" borderId="0" xfId="0" applyFont="1" applyFill="1" applyAlignment="1">
      <alignment horizontal="justify" vertical="justify"/>
    </xf>
    <xf numFmtId="0" fontId="0" fillId="2" borderId="0" xfId="23" applyFont="1" applyFill="1" applyBorder="1" applyAlignment="1" applyProtection="1">
      <alignment horizontal="left" vertical="justify"/>
      <protection locked="0"/>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0" applyFont="1" applyFill="1" applyAlignment="1">
      <alignment horizontal="justify" vertical="justify"/>
    </xf>
    <xf numFmtId="0" fontId="1" fillId="3" borderId="0" xfId="23" applyFont="1" applyFill="1" applyAlignment="1" quotePrefix="1">
      <alignment/>
      <protection/>
    </xf>
    <xf numFmtId="0" fontId="1" fillId="2" borderId="0" xfId="0" applyFont="1" applyFill="1" applyAlignment="1">
      <alignment horizontal="center" vertical="top"/>
    </xf>
    <xf numFmtId="0" fontId="0" fillId="0"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top"/>
    </xf>
    <xf numFmtId="0" fontId="0" fillId="2" borderId="0" xfId="0" applyFont="1" applyFill="1" applyAlignment="1">
      <alignment horizontal="justify" vertical="justify"/>
    </xf>
    <xf numFmtId="0" fontId="1" fillId="0" borderId="0" xfId="0" applyNumberFormat="1" applyFont="1" applyFill="1" applyBorder="1" applyAlignment="1">
      <alignment horizontal="center"/>
    </xf>
    <xf numFmtId="0" fontId="0" fillId="0" borderId="0" xfId="0" applyAlignment="1">
      <alignment horizontal="justify" vertical="top"/>
    </xf>
    <xf numFmtId="0" fontId="0" fillId="2" borderId="0" xfId="0" applyFont="1" applyFill="1" applyBorder="1" applyAlignment="1">
      <alignment horizontal="justify" vertical="justify"/>
    </xf>
    <xf numFmtId="0" fontId="0" fillId="0" borderId="0" xfId="0"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2" borderId="0" xfId="23" applyFont="1" applyFill="1" applyAlignment="1">
      <alignment horizontal="justify" vertical="top"/>
      <protection/>
    </xf>
    <xf numFmtId="0" fontId="1" fillId="0" borderId="0" xfId="21" applyFont="1" applyFill="1" applyAlignment="1">
      <alignment horizontal="justify" vertical="justify"/>
      <protection/>
    </xf>
    <xf numFmtId="0" fontId="0" fillId="0" borderId="0" xfId="0" applyFill="1" applyAlignment="1">
      <alignment horizontal="justify" vertical="justify"/>
    </xf>
    <xf numFmtId="0" fontId="0" fillId="2" borderId="0" xfId="21" applyFont="1" applyFill="1" applyAlignment="1">
      <alignment horizontal="justify" vertical="top"/>
      <protection/>
    </xf>
    <xf numFmtId="0" fontId="0" fillId="0" borderId="0" xfId="0" applyFont="1" applyAlignment="1">
      <alignment horizontal="justify" vertical="top"/>
    </xf>
    <xf numFmtId="0" fontId="0" fillId="3" borderId="0" xfId="23" applyFont="1" applyFill="1" applyBorder="1" applyAlignment="1">
      <alignment horizontal="justify" vertical="top"/>
      <protection/>
    </xf>
    <xf numFmtId="0" fontId="0" fillId="2" borderId="0" xfId="23" applyFont="1" applyFill="1" applyAlignment="1">
      <alignment horizontal="justify" vertical="top"/>
      <protection/>
    </xf>
    <xf numFmtId="178" fontId="0" fillId="0" borderId="0" xfId="15" applyNumberFormat="1" applyFont="1" applyFill="1" applyBorder="1" applyAlignment="1">
      <alignment horizontal="right" vertical="top"/>
    </xf>
    <xf numFmtId="0" fontId="0" fillId="0" borderId="0" xfId="23" applyFont="1" applyFill="1" applyAlignment="1">
      <alignment horizontal="justify" vertical="top"/>
      <protection/>
    </xf>
    <xf numFmtId="0" fontId="0" fillId="2" borderId="0" xfId="23" applyFont="1" applyFill="1" applyAlignment="1">
      <alignment horizontal="justify" vertical="justify"/>
      <protection/>
    </xf>
    <xf numFmtId="0" fontId="1" fillId="2" borderId="0" xfId="23" applyFont="1" applyFill="1" applyAlignment="1">
      <alignment horizontal="center"/>
      <protection/>
    </xf>
    <xf numFmtId="0" fontId="0" fillId="2" borderId="0" xfId="0" applyFill="1" applyAlignment="1">
      <alignment horizontal="left" vertical="top"/>
    </xf>
    <xf numFmtId="0" fontId="0" fillId="2" borderId="0" xfId="0" applyFill="1" applyAlignment="1" quotePrefix="1">
      <alignment horizontal="left" vertical="top" indent="3"/>
    </xf>
    <xf numFmtId="0" fontId="0" fillId="2" borderId="0" xfId="0" applyFill="1" applyAlignment="1">
      <alignment horizontal="left" vertical="top" indent="3"/>
    </xf>
    <xf numFmtId="0" fontId="1" fillId="2" borderId="0" xfId="23" applyFont="1" applyFill="1" applyAlignment="1">
      <alignment horizontal="justify" vertical="top"/>
      <protection/>
    </xf>
    <xf numFmtId="0" fontId="0" fillId="0" borderId="0" xfId="23" applyFont="1" applyFill="1" applyBorder="1" applyAlignment="1">
      <alignment horizontal="justify" vertical="top"/>
      <protection/>
    </xf>
    <xf numFmtId="0" fontId="0" fillId="0" borderId="0" xfId="0" applyFill="1" applyAlignment="1">
      <alignment horizontal="justify" vertical="top"/>
    </xf>
    <xf numFmtId="0" fontId="0" fillId="3" borderId="0" xfId="0" applyFont="1" applyFill="1" applyBorder="1" applyAlignment="1">
      <alignment horizontal="justify" vertical="top"/>
    </xf>
    <xf numFmtId="0" fontId="0" fillId="2" borderId="0" xfId="23" applyFont="1" applyFill="1" applyBorder="1" applyAlignment="1">
      <alignment horizontal="justify" vertical="top"/>
      <protection/>
    </xf>
    <xf numFmtId="0" fontId="0" fillId="2" borderId="0" xfId="0" applyFill="1" applyAlignment="1">
      <alignment horizontal="justify" vertical="top"/>
    </xf>
    <xf numFmtId="0" fontId="0" fillId="2" borderId="0" xfId="23" applyFont="1" applyFill="1" applyAlignment="1" quotePrefix="1">
      <alignment horizontal="justify" vertical="top"/>
      <protection/>
    </xf>
    <xf numFmtId="0" fontId="5" fillId="2" borderId="0" xfId="23" applyFont="1" applyFill="1" applyAlignment="1">
      <alignment horizontal="justify" vertical="justify"/>
      <protection/>
    </xf>
    <xf numFmtId="0" fontId="0" fillId="2" borderId="0" xfId="23" applyFont="1" applyFill="1" applyAlignment="1">
      <alignment horizontal="justify" vertical="distributed"/>
      <protection/>
    </xf>
    <xf numFmtId="0" fontId="0" fillId="0" borderId="0" xfId="0" applyAlignment="1">
      <alignment horizontal="justify" vertical="distributed"/>
    </xf>
    <xf numFmtId="0" fontId="1" fillId="2" borderId="0" xfId="0" applyFont="1" applyFill="1" applyBorder="1" applyAlignment="1">
      <alignment horizontal="center"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95250</xdr:rowOff>
    </xdr:to>
    <xdr:pic>
      <xdr:nvPicPr>
        <xdr:cNvPr id="2" name="Picture 6"/>
        <xdr:cNvPicPr preferRelativeResize="1">
          <a:picLocks noChangeAspect="1"/>
        </xdr:cNvPicPr>
      </xdr:nvPicPr>
      <xdr:blipFill>
        <a:blip r:embed="rId1"/>
        <a:stretch>
          <a:fillRect/>
        </a:stretch>
      </xdr:blipFill>
      <xdr:spPr>
        <a:xfrm>
          <a:off x="9525" y="976312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123825</xdr:rowOff>
    </xdr:to>
    <xdr:pic>
      <xdr:nvPicPr>
        <xdr:cNvPr id="2" name="Picture 5"/>
        <xdr:cNvPicPr preferRelativeResize="1">
          <a:picLocks noChangeAspect="1"/>
        </xdr:cNvPicPr>
      </xdr:nvPicPr>
      <xdr:blipFill>
        <a:blip r:embed="rId1"/>
        <a:stretch>
          <a:fillRect/>
        </a:stretch>
      </xdr:blipFill>
      <xdr:spPr>
        <a:xfrm>
          <a:off x="9525" y="935355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13</xdr:row>
      <xdr:rowOff>104775</xdr:rowOff>
    </xdr:from>
    <xdr:to>
      <xdr:col>6</xdr:col>
      <xdr:colOff>628650</xdr:colOff>
      <xdr:row>13</xdr:row>
      <xdr:rowOff>104775</xdr:rowOff>
    </xdr:to>
    <xdr:sp>
      <xdr:nvSpPr>
        <xdr:cNvPr id="2" name="Line 11"/>
        <xdr:cNvSpPr>
          <a:spLocks/>
        </xdr:cNvSpPr>
      </xdr:nvSpPr>
      <xdr:spPr>
        <a:xfrm>
          <a:off x="4724400" y="25812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114300</xdr:rowOff>
    </xdr:from>
    <xdr:to>
      <xdr:col>4</xdr:col>
      <xdr:colOff>95250</xdr:colOff>
      <xdr:row>13</xdr:row>
      <xdr:rowOff>114300</xdr:rowOff>
    </xdr:to>
    <xdr:sp>
      <xdr:nvSpPr>
        <xdr:cNvPr id="3" name="Line 21"/>
        <xdr:cNvSpPr>
          <a:spLocks/>
        </xdr:cNvSpPr>
      </xdr:nvSpPr>
      <xdr:spPr>
        <a:xfrm>
          <a:off x="3476625"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104775</xdr:rowOff>
    </xdr:from>
    <xdr:to>
      <xdr:col>4</xdr:col>
      <xdr:colOff>104775</xdr:colOff>
      <xdr:row>13</xdr:row>
      <xdr:rowOff>104775</xdr:rowOff>
    </xdr:to>
    <xdr:sp>
      <xdr:nvSpPr>
        <xdr:cNvPr id="4" name="Line 22"/>
        <xdr:cNvSpPr>
          <a:spLocks/>
        </xdr:cNvSpPr>
      </xdr:nvSpPr>
      <xdr:spPr>
        <a:xfrm rot="16200000" flipH="1" flipV="1">
          <a:off x="3457575" y="25812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1552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57"/>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148</xdr:row>
      <xdr:rowOff>9525</xdr:rowOff>
    </xdr:from>
    <xdr:to>
      <xdr:col>1</xdr:col>
      <xdr:colOff>1190625</xdr:colOff>
      <xdr:row>151</xdr:row>
      <xdr:rowOff>66675</xdr:rowOff>
    </xdr:to>
    <xdr:pic>
      <xdr:nvPicPr>
        <xdr:cNvPr id="3" name="Picture 58"/>
        <xdr:cNvPicPr preferRelativeResize="1">
          <a:picLocks noChangeAspect="1"/>
        </xdr:cNvPicPr>
      </xdr:nvPicPr>
      <xdr:blipFill>
        <a:blip r:embed="rId1"/>
        <a:stretch>
          <a:fillRect/>
        </a:stretch>
      </xdr:blipFill>
      <xdr:spPr>
        <a:xfrm>
          <a:off x="19050" y="28203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4" name="Picture 79"/>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2" name="Picture 2"/>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9525</xdr:colOff>
      <xdr:row>106</xdr:row>
      <xdr:rowOff>9525</xdr:rowOff>
    </xdr:from>
    <xdr:to>
      <xdr:col>1</xdr:col>
      <xdr:colOff>1181100</xdr:colOff>
      <xdr:row>109</xdr:row>
      <xdr:rowOff>66675</xdr:rowOff>
    </xdr:to>
    <xdr:pic>
      <xdr:nvPicPr>
        <xdr:cNvPr id="3" name="Picture 3"/>
        <xdr:cNvPicPr preferRelativeResize="1">
          <a:picLocks noChangeAspect="1"/>
        </xdr:cNvPicPr>
      </xdr:nvPicPr>
      <xdr:blipFill>
        <a:blip r:embed="rId1"/>
        <a:stretch>
          <a:fillRect/>
        </a:stretch>
      </xdr:blipFill>
      <xdr:spPr>
        <a:xfrm>
          <a:off x="9525" y="20202525"/>
          <a:ext cx="1885950" cy="628650"/>
        </a:xfrm>
        <a:prstGeom prst="rect">
          <a:avLst/>
        </a:prstGeom>
        <a:noFill/>
        <a:ln w="9525" cmpd="sng">
          <a:noFill/>
        </a:ln>
      </xdr:spPr>
    </xdr:pic>
    <xdr:clientData/>
  </xdr:twoCellAnchor>
  <xdr:twoCellAnchor>
    <xdr:from>
      <xdr:col>0</xdr:col>
      <xdr:colOff>0</xdr:colOff>
      <xdr:row>158</xdr:row>
      <xdr:rowOff>9525</xdr:rowOff>
    </xdr:from>
    <xdr:to>
      <xdr:col>1</xdr:col>
      <xdr:colOff>1171575</xdr:colOff>
      <xdr:row>161</xdr:row>
      <xdr:rowOff>66675</xdr:rowOff>
    </xdr:to>
    <xdr:pic>
      <xdr:nvPicPr>
        <xdr:cNvPr id="4" name="Picture 4"/>
        <xdr:cNvPicPr preferRelativeResize="1">
          <a:picLocks noChangeAspect="1"/>
        </xdr:cNvPicPr>
      </xdr:nvPicPr>
      <xdr:blipFill>
        <a:blip r:embed="rId1"/>
        <a:stretch>
          <a:fillRect/>
        </a:stretch>
      </xdr:blipFill>
      <xdr:spPr>
        <a:xfrm>
          <a:off x="0" y="30108525"/>
          <a:ext cx="1885950" cy="628650"/>
        </a:xfrm>
        <a:prstGeom prst="rect">
          <a:avLst/>
        </a:prstGeom>
        <a:noFill/>
        <a:ln w="9525" cmpd="sng">
          <a:noFill/>
        </a:ln>
      </xdr:spPr>
    </xdr:pic>
    <xdr:clientData/>
  </xdr:twoCellAnchor>
  <xdr:twoCellAnchor>
    <xdr:from>
      <xdr:col>0</xdr:col>
      <xdr:colOff>0</xdr:colOff>
      <xdr:row>210</xdr:row>
      <xdr:rowOff>9525</xdr:rowOff>
    </xdr:from>
    <xdr:to>
      <xdr:col>1</xdr:col>
      <xdr:colOff>1171575</xdr:colOff>
      <xdr:row>213</xdr:row>
      <xdr:rowOff>66675</xdr:rowOff>
    </xdr:to>
    <xdr:pic>
      <xdr:nvPicPr>
        <xdr:cNvPr id="5" name="Picture 5"/>
        <xdr:cNvPicPr preferRelativeResize="1">
          <a:picLocks noChangeAspect="1"/>
        </xdr:cNvPicPr>
      </xdr:nvPicPr>
      <xdr:blipFill>
        <a:blip r:embed="rId1"/>
        <a:stretch>
          <a:fillRect/>
        </a:stretch>
      </xdr:blipFill>
      <xdr:spPr>
        <a:xfrm>
          <a:off x="0" y="400145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6"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7" name="Picture 9" descr="elsoftlogo"/>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9525</xdr:colOff>
      <xdr:row>106</xdr:row>
      <xdr:rowOff>9525</xdr:rowOff>
    </xdr:from>
    <xdr:to>
      <xdr:col>1</xdr:col>
      <xdr:colOff>1181100</xdr:colOff>
      <xdr:row>109</xdr:row>
      <xdr:rowOff>66675</xdr:rowOff>
    </xdr:to>
    <xdr:pic>
      <xdr:nvPicPr>
        <xdr:cNvPr id="8" name="Picture 10" descr="elsoftlogo"/>
        <xdr:cNvPicPr preferRelativeResize="1">
          <a:picLocks noChangeAspect="1"/>
        </xdr:cNvPicPr>
      </xdr:nvPicPr>
      <xdr:blipFill>
        <a:blip r:embed="rId1"/>
        <a:stretch>
          <a:fillRect/>
        </a:stretch>
      </xdr:blipFill>
      <xdr:spPr>
        <a:xfrm>
          <a:off x="9525" y="20202525"/>
          <a:ext cx="1885950" cy="628650"/>
        </a:xfrm>
        <a:prstGeom prst="rect">
          <a:avLst/>
        </a:prstGeom>
        <a:noFill/>
        <a:ln w="9525" cmpd="sng">
          <a:noFill/>
        </a:ln>
      </xdr:spPr>
    </xdr:pic>
    <xdr:clientData/>
  </xdr:twoCellAnchor>
  <xdr:twoCellAnchor>
    <xdr:from>
      <xdr:col>0</xdr:col>
      <xdr:colOff>0</xdr:colOff>
      <xdr:row>158</xdr:row>
      <xdr:rowOff>9525</xdr:rowOff>
    </xdr:from>
    <xdr:to>
      <xdr:col>1</xdr:col>
      <xdr:colOff>1171575</xdr:colOff>
      <xdr:row>161</xdr:row>
      <xdr:rowOff>66675</xdr:rowOff>
    </xdr:to>
    <xdr:pic>
      <xdr:nvPicPr>
        <xdr:cNvPr id="9" name="Picture 11" descr="elsoftlogo"/>
        <xdr:cNvPicPr preferRelativeResize="1">
          <a:picLocks noChangeAspect="1"/>
        </xdr:cNvPicPr>
      </xdr:nvPicPr>
      <xdr:blipFill>
        <a:blip r:embed="rId1"/>
        <a:stretch>
          <a:fillRect/>
        </a:stretch>
      </xdr:blipFill>
      <xdr:spPr>
        <a:xfrm>
          <a:off x="0" y="30108525"/>
          <a:ext cx="1885950" cy="628650"/>
        </a:xfrm>
        <a:prstGeom prst="rect">
          <a:avLst/>
        </a:prstGeom>
        <a:noFill/>
        <a:ln w="9525" cmpd="sng">
          <a:noFill/>
        </a:ln>
      </xdr:spPr>
    </xdr:pic>
    <xdr:clientData/>
  </xdr:twoCellAnchor>
  <xdr:twoCellAnchor>
    <xdr:from>
      <xdr:col>0</xdr:col>
      <xdr:colOff>0</xdr:colOff>
      <xdr:row>210</xdr:row>
      <xdr:rowOff>9525</xdr:rowOff>
    </xdr:from>
    <xdr:to>
      <xdr:col>1</xdr:col>
      <xdr:colOff>1171575</xdr:colOff>
      <xdr:row>213</xdr:row>
      <xdr:rowOff>66675</xdr:rowOff>
    </xdr:to>
    <xdr:pic>
      <xdr:nvPicPr>
        <xdr:cNvPr id="10" name="Picture 12" descr="elsoftlogo"/>
        <xdr:cNvPicPr preferRelativeResize="1">
          <a:picLocks noChangeAspect="1"/>
        </xdr:cNvPicPr>
      </xdr:nvPicPr>
      <xdr:blipFill>
        <a:blip r:embed="rId1"/>
        <a:stretch>
          <a:fillRect/>
        </a:stretch>
      </xdr:blipFill>
      <xdr:spPr>
        <a:xfrm>
          <a:off x="0" y="40014525"/>
          <a:ext cx="1885950" cy="628650"/>
        </a:xfrm>
        <a:prstGeom prst="rect">
          <a:avLst/>
        </a:prstGeom>
        <a:noFill/>
        <a:ln w="9525" cmpd="sng">
          <a:noFill/>
        </a:ln>
      </xdr:spPr>
    </xdr:pic>
    <xdr:clientData/>
  </xdr:twoCellAnchor>
  <xdr:twoCellAnchor>
    <xdr:from>
      <xdr:col>0</xdr:col>
      <xdr:colOff>0</xdr:colOff>
      <xdr:row>264</xdr:row>
      <xdr:rowOff>9525</xdr:rowOff>
    </xdr:from>
    <xdr:to>
      <xdr:col>1</xdr:col>
      <xdr:colOff>1171575</xdr:colOff>
      <xdr:row>267</xdr:row>
      <xdr:rowOff>66675</xdr:rowOff>
    </xdr:to>
    <xdr:pic>
      <xdr:nvPicPr>
        <xdr:cNvPr id="11" name="Picture 12" descr="elsoftlogo"/>
        <xdr:cNvPicPr preferRelativeResize="1">
          <a:picLocks noChangeAspect="1"/>
        </xdr:cNvPicPr>
      </xdr:nvPicPr>
      <xdr:blipFill>
        <a:blip r:embed="rId1"/>
        <a:stretch>
          <a:fillRect/>
        </a:stretch>
      </xdr:blipFill>
      <xdr:spPr>
        <a:xfrm>
          <a:off x="0" y="50301525"/>
          <a:ext cx="1885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view="pageBreakPreview" zoomScaleNormal="85" zoomScaleSheetLayoutView="100" workbookViewId="0" topLeftCell="A37">
      <selection activeCell="B38" sqref="B38"/>
    </sheetView>
  </sheetViews>
  <sheetFormatPr defaultColWidth="9.140625" defaultRowHeight="15"/>
  <cols>
    <col min="1" max="1" width="6.7109375" style="13"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8"/>
      <c r="B1" s="34"/>
      <c r="C1" s="34"/>
      <c r="D1" s="34"/>
      <c r="E1" s="34"/>
      <c r="F1" s="34"/>
      <c r="G1" s="34"/>
      <c r="H1" s="34"/>
      <c r="I1" s="34"/>
    </row>
    <row r="2" spans="1:9" ht="15">
      <c r="A2" s="28"/>
      <c r="B2" s="34"/>
      <c r="C2" s="34"/>
      <c r="D2" s="34"/>
      <c r="E2" s="34"/>
      <c r="F2" s="34"/>
      <c r="G2" s="34"/>
      <c r="H2" s="34"/>
      <c r="I2" s="34"/>
    </row>
    <row r="3" spans="1:9" ht="15">
      <c r="A3" s="28"/>
      <c r="B3" s="34"/>
      <c r="C3" s="34"/>
      <c r="D3" s="34"/>
      <c r="E3" s="34"/>
      <c r="F3" s="34"/>
      <c r="G3" s="34"/>
      <c r="H3" s="34"/>
      <c r="I3" s="34"/>
    </row>
    <row r="4" spans="1:9" ht="15">
      <c r="A4" s="28"/>
      <c r="B4" s="34"/>
      <c r="C4" s="34"/>
      <c r="D4" s="34"/>
      <c r="E4" s="34"/>
      <c r="F4" s="34"/>
      <c r="G4" s="34"/>
      <c r="H4" s="34"/>
      <c r="I4" s="34"/>
    </row>
    <row r="5" spans="1:9" ht="15">
      <c r="A5" s="28"/>
      <c r="B5" s="34"/>
      <c r="C5" s="34"/>
      <c r="D5" s="34"/>
      <c r="E5" s="34"/>
      <c r="F5" s="34"/>
      <c r="G5" s="34"/>
      <c r="H5" s="34"/>
      <c r="I5" s="34"/>
    </row>
    <row r="6" spans="1:9" ht="15">
      <c r="A6" s="27" t="s">
        <v>0</v>
      </c>
      <c r="B6" s="51"/>
      <c r="C6" s="51"/>
      <c r="D6" s="51"/>
      <c r="E6" s="51"/>
      <c r="F6" s="51"/>
      <c r="G6" s="51"/>
      <c r="H6" s="51"/>
      <c r="I6" s="34"/>
    </row>
    <row r="7" spans="1:9" ht="15">
      <c r="A7" s="28" t="s">
        <v>1</v>
      </c>
      <c r="B7" s="34"/>
      <c r="C7" s="34"/>
      <c r="D7" s="34"/>
      <c r="E7" s="34"/>
      <c r="F7" s="34"/>
      <c r="G7" s="34"/>
      <c r="H7" s="34"/>
      <c r="I7" s="34"/>
    </row>
    <row r="8" spans="1:9" ht="15">
      <c r="A8" s="28"/>
      <c r="B8" s="34"/>
      <c r="C8" s="34"/>
      <c r="D8" s="34"/>
      <c r="E8" s="34"/>
      <c r="F8" s="34"/>
      <c r="G8" s="34"/>
      <c r="H8" s="34"/>
      <c r="I8" s="34"/>
    </row>
    <row r="9" spans="1:9" ht="15">
      <c r="A9" s="27" t="s">
        <v>92</v>
      </c>
      <c r="B9" s="51"/>
      <c r="C9" s="51"/>
      <c r="D9" s="51"/>
      <c r="E9" s="51"/>
      <c r="F9" s="51"/>
      <c r="G9" s="51"/>
      <c r="H9" s="51"/>
      <c r="I9" s="34"/>
    </row>
    <row r="10" spans="1:9" ht="15">
      <c r="A10" s="208" t="s">
        <v>300</v>
      </c>
      <c r="B10" s="209"/>
      <c r="C10" s="52"/>
      <c r="D10" s="52"/>
      <c r="E10" s="52"/>
      <c r="F10" s="52"/>
      <c r="G10" s="52"/>
      <c r="H10" s="52"/>
      <c r="I10" s="34"/>
    </row>
    <row r="11" spans="1:9" ht="15">
      <c r="A11" s="28"/>
      <c r="B11" s="34"/>
      <c r="C11" s="34"/>
      <c r="D11" s="34"/>
      <c r="E11" s="34"/>
      <c r="F11" s="34"/>
      <c r="G11" s="34"/>
      <c r="H11" s="34"/>
      <c r="I11" s="34"/>
    </row>
    <row r="12" spans="1:9" ht="15">
      <c r="A12" s="28"/>
      <c r="B12" s="34"/>
      <c r="C12" s="331" t="s">
        <v>18</v>
      </c>
      <c r="D12" s="331"/>
      <c r="E12" s="331"/>
      <c r="F12" s="331"/>
      <c r="G12" s="331" t="s">
        <v>19</v>
      </c>
      <c r="H12" s="331"/>
      <c r="I12" s="331"/>
    </row>
    <row r="13" spans="1:9" ht="15">
      <c r="A13" s="28"/>
      <c r="B13" s="34"/>
      <c r="C13" s="50"/>
      <c r="D13" s="50"/>
      <c r="E13" s="50" t="s">
        <v>23</v>
      </c>
      <c r="F13" s="34"/>
      <c r="G13" s="50"/>
      <c r="H13" s="50"/>
      <c r="I13" s="50" t="s">
        <v>23</v>
      </c>
    </row>
    <row r="14" spans="1:9" ht="15">
      <c r="A14" s="28"/>
      <c r="B14" s="34"/>
      <c r="C14" s="50" t="s">
        <v>20</v>
      </c>
      <c r="D14" s="50"/>
      <c r="E14" s="50" t="s">
        <v>21</v>
      </c>
      <c r="F14" s="34"/>
      <c r="G14" s="50" t="s">
        <v>20</v>
      </c>
      <c r="H14" s="50"/>
      <c r="I14" s="50" t="s">
        <v>21</v>
      </c>
    </row>
    <row r="15" spans="1:9" ht="15">
      <c r="A15" s="28"/>
      <c r="B15" s="34"/>
      <c r="C15" s="50" t="s">
        <v>21</v>
      </c>
      <c r="D15" s="50"/>
      <c r="E15" s="50" t="s">
        <v>24</v>
      </c>
      <c r="F15" s="34"/>
      <c r="G15" s="50" t="s">
        <v>21</v>
      </c>
      <c r="H15" s="50"/>
      <c r="I15" s="50" t="s">
        <v>24</v>
      </c>
    </row>
    <row r="16" spans="1:9" ht="15">
      <c r="A16" s="28"/>
      <c r="B16" s="34"/>
      <c r="C16" s="50" t="s">
        <v>22</v>
      </c>
      <c r="D16" s="50"/>
      <c r="E16" s="50" t="s">
        <v>22</v>
      </c>
      <c r="F16" s="34"/>
      <c r="G16" s="50" t="s">
        <v>107</v>
      </c>
      <c r="H16" s="50"/>
      <c r="I16" s="50" t="s">
        <v>108</v>
      </c>
    </row>
    <row r="17" spans="1:8" ht="15">
      <c r="A17" s="28"/>
      <c r="B17" s="34"/>
      <c r="C17" s="10"/>
      <c r="D17" s="10"/>
      <c r="F17" s="10"/>
      <c r="G17" s="10"/>
      <c r="H17" s="10"/>
    </row>
    <row r="18" spans="1:9" ht="15">
      <c r="A18" s="28"/>
      <c r="C18" s="210" t="s">
        <v>301</v>
      </c>
      <c r="D18" s="40"/>
      <c r="E18" s="40" t="s">
        <v>302</v>
      </c>
      <c r="F18" s="210"/>
      <c r="G18" s="210" t="s">
        <v>301</v>
      </c>
      <c r="H18" s="40"/>
      <c r="I18" s="40" t="s">
        <v>302</v>
      </c>
    </row>
    <row r="19" spans="1:9" ht="15">
      <c r="A19" s="28"/>
      <c r="B19" s="34"/>
      <c r="C19" s="35" t="s">
        <v>11</v>
      </c>
      <c r="D19" s="35"/>
      <c r="E19" s="35" t="s">
        <v>11</v>
      </c>
      <c r="F19" s="35"/>
      <c r="G19" s="245" t="s">
        <v>11</v>
      </c>
      <c r="H19" s="10"/>
      <c r="I19" s="35" t="s">
        <v>11</v>
      </c>
    </row>
    <row r="20" spans="1:9" ht="15">
      <c r="A20" s="28"/>
      <c r="B20" s="34"/>
      <c r="C20" s="53"/>
      <c r="D20" s="53"/>
      <c r="E20" s="53"/>
      <c r="F20" s="51"/>
      <c r="G20" s="246"/>
      <c r="H20" s="53"/>
      <c r="I20" s="53"/>
    </row>
    <row r="21" spans="1:9" ht="15">
      <c r="A21" s="28">
        <v>1</v>
      </c>
      <c r="B21" s="34" t="s">
        <v>26</v>
      </c>
      <c r="C21" s="238">
        <v>4986</v>
      </c>
      <c r="D21" s="33"/>
      <c r="E21" s="33">
        <v>4576</v>
      </c>
      <c r="F21" s="33"/>
      <c r="G21" s="238">
        <v>14402</v>
      </c>
      <c r="H21" s="54"/>
      <c r="I21" s="33">
        <v>11432</v>
      </c>
    </row>
    <row r="22" spans="1:9" ht="15">
      <c r="A22" s="28">
        <v>2</v>
      </c>
      <c r="B22" s="34" t="s">
        <v>93</v>
      </c>
      <c r="C22" s="238">
        <v>2534</v>
      </c>
      <c r="D22" s="33"/>
      <c r="E22" s="33">
        <v>2546</v>
      </c>
      <c r="F22" s="33"/>
      <c r="G22" s="238">
        <v>6564</v>
      </c>
      <c r="H22" s="54"/>
      <c r="I22" s="238">
        <v>5658</v>
      </c>
    </row>
    <row r="23" spans="1:9" ht="15">
      <c r="A23" s="28">
        <v>3</v>
      </c>
      <c r="B23" s="34" t="s">
        <v>219</v>
      </c>
      <c r="C23" s="238">
        <v>2485</v>
      </c>
      <c r="D23" s="33"/>
      <c r="E23" s="33">
        <v>2522</v>
      </c>
      <c r="F23" s="33"/>
      <c r="G23" s="238">
        <v>6495</v>
      </c>
      <c r="H23" s="54"/>
      <c r="I23" s="33">
        <v>5624</v>
      </c>
    </row>
    <row r="24" spans="1:9" ht="15">
      <c r="A24" s="28">
        <v>4</v>
      </c>
      <c r="B24" s="34" t="s">
        <v>220</v>
      </c>
      <c r="C24" s="238"/>
      <c r="D24" s="33"/>
      <c r="E24" s="33"/>
      <c r="F24" s="33"/>
      <c r="G24" s="238"/>
      <c r="H24" s="54"/>
      <c r="I24" s="33"/>
    </row>
    <row r="25" spans="1:9" ht="15">
      <c r="A25" s="28"/>
      <c r="B25" s="34" t="s">
        <v>221</v>
      </c>
      <c r="C25" s="238">
        <v>2485</v>
      </c>
      <c r="D25" s="33"/>
      <c r="E25" s="33">
        <v>2522</v>
      </c>
      <c r="F25" s="33"/>
      <c r="G25" s="238">
        <v>6495</v>
      </c>
      <c r="H25" s="54"/>
      <c r="I25" s="33">
        <v>5624</v>
      </c>
    </row>
    <row r="26" spans="1:9" ht="15">
      <c r="A26" s="28">
        <v>5</v>
      </c>
      <c r="B26" s="34" t="s">
        <v>189</v>
      </c>
      <c r="C26" s="242"/>
      <c r="D26" s="211"/>
      <c r="E26" s="211"/>
      <c r="F26" s="33"/>
      <c r="G26" s="242"/>
      <c r="H26" s="54"/>
      <c r="I26" s="211"/>
    </row>
    <row r="27" spans="1:9" ht="15">
      <c r="A27" s="28"/>
      <c r="B27" s="126" t="s">
        <v>190</v>
      </c>
      <c r="C27" s="242">
        <v>1.37</v>
      </c>
      <c r="D27" s="211"/>
      <c r="E27" s="211">
        <v>1.39</v>
      </c>
      <c r="F27" s="33"/>
      <c r="G27" s="242">
        <v>3.59</v>
      </c>
      <c r="H27" s="54"/>
      <c r="I27" s="211">
        <v>3.11</v>
      </c>
    </row>
    <row r="28" spans="1:9" ht="15">
      <c r="A28" s="28"/>
      <c r="B28" s="126" t="s">
        <v>191</v>
      </c>
      <c r="C28" s="242">
        <v>1.37</v>
      </c>
      <c r="D28" s="211"/>
      <c r="E28" s="211">
        <v>1.39</v>
      </c>
      <c r="F28" s="33"/>
      <c r="G28" s="242">
        <v>3.58</v>
      </c>
      <c r="H28" s="54"/>
      <c r="I28" s="211">
        <v>3.09</v>
      </c>
    </row>
    <row r="29" spans="1:9" ht="15">
      <c r="A29" s="28">
        <v>6</v>
      </c>
      <c r="B29" s="34" t="s">
        <v>218</v>
      </c>
      <c r="C29" s="242"/>
      <c r="D29" s="211"/>
      <c r="E29" s="211"/>
      <c r="F29" s="33"/>
      <c r="G29" s="242"/>
      <c r="H29" s="54"/>
      <c r="I29" s="211"/>
    </row>
    <row r="30" spans="1:9" ht="15.75" thickBot="1">
      <c r="A30" s="28"/>
      <c r="B30" s="34" t="s">
        <v>217</v>
      </c>
      <c r="C30" s="243">
        <v>0</v>
      </c>
      <c r="D30" s="33">
        <v>10.661959949842306</v>
      </c>
      <c r="E30" s="55" t="s">
        <v>328</v>
      </c>
      <c r="F30" s="33"/>
      <c r="G30" s="243">
        <v>2</v>
      </c>
      <c r="H30" s="54">
        <v>10.661959949842306</v>
      </c>
      <c r="I30" s="55">
        <v>2</v>
      </c>
    </row>
    <row r="31" spans="1:9" ht="15">
      <c r="A31" s="28"/>
      <c r="B31" s="34"/>
      <c r="C31" s="34"/>
      <c r="D31" s="34"/>
      <c r="E31" s="34"/>
      <c r="F31" s="34"/>
      <c r="G31" s="34"/>
      <c r="H31" s="34"/>
      <c r="I31" s="34"/>
    </row>
    <row r="32" spans="1:9" ht="15">
      <c r="A32" s="28"/>
      <c r="B32" s="34"/>
      <c r="C32" s="34"/>
      <c r="D32" s="34"/>
      <c r="E32" s="35" t="s">
        <v>94</v>
      </c>
      <c r="F32" s="34"/>
      <c r="G32" s="34"/>
      <c r="H32" s="34"/>
      <c r="I32" s="35" t="s">
        <v>117</v>
      </c>
    </row>
    <row r="33" spans="1:9" ht="15">
      <c r="A33" s="28"/>
      <c r="B33" s="34"/>
      <c r="C33" s="34"/>
      <c r="D33" s="34"/>
      <c r="E33" s="35" t="s">
        <v>95</v>
      </c>
      <c r="F33" s="34"/>
      <c r="H33" s="34"/>
      <c r="I33" s="35" t="s">
        <v>98</v>
      </c>
    </row>
    <row r="34" spans="1:9" ht="15">
      <c r="A34" s="28"/>
      <c r="B34" s="34"/>
      <c r="C34" s="34"/>
      <c r="D34" s="34"/>
      <c r="E34" s="35" t="s">
        <v>96</v>
      </c>
      <c r="F34" s="34"/>
      <c r="G34" s="34"/>
      <c r="H34" s="34"/>
      <c r="I34" s="35" t="s">
        <v>97</v>
      </c>
    </row>
    <row r="35" spans="1:9" ht="15">
      <c r="A35" s="28"/>
      <c r="B35" s="34"/>
      <c r="C35" s="92"/>
      <c r="D35" s="34"/>
      <c r="E35" s="35"/>
      <c r="F35" s="34"/>
      <c r="G35" s="34"/>
      <c r="H35" s="34"/>
      <c r="I35" s="35"/>
    </row>
    <row r="36" spans="1:9" ht="15">
      <c r="A36" s="28"/>
      <c r="B36" s="34"/>
      <c r="C36" s="34"/>
      <c r="D36" s="34"/>
      <c r="E36" s="67" t="s">
        <v>301</v>
      </c>
      <c r="F36" s="34"/>
      <c r="G36" s="34"/>
      <c r="H36" s="34"/>
      <c r="I36" s="40" t="s">
        <v>243</v>
      </c>
    </row>
    <row r="37" spans="1:9" ht="15">
      <c r="A37" s="28">
        <v>7</v>
      </c>
      <c r="B37" s="34" t="s">
        <v>268</v>
      </c>
      <c r="C37" s="34"/>
      <c r="D37" s="34"/>
      <c r="E37" s="53"/>
      <c r="F37" s="53"/>
      <c r="G37" s="34"/>
      <c r="H37" s="34"/>
      <c r="I37" s="34"/>
    </row>
    <row r="38" spans="1:9" ht="30.75" thickBot="1">
      <c r="A38" s="28"/>
      <c r="B38" s="29" t="s">
        <v>193</v>
      </c>
      <c r="C38" s="34"/>
      <c r="D38" s="34"/>
      <c r="E38" s="244">
        <v>0.25</v>
      </c>
      <c r="F38" s="56"/>
      <c r="G38" s="34"/>
      <c r="H38" s="34"/>
      <c r="I38" s="125">
        <v>0.26</v>
      </c>
    </row>
    <row r="39" spans="1:9" ht="15">
      <c r="A39" s="28"/>
      <c r="B39" s="3" t="s">
        <v>126</v>
      </c>
      <c r="C39" s="29"/>
      <c r="D39" s="34"/>
      <c r="E39" s="29"/>
      <c r="F39" s="29"/>
      <c r="G39" s="29"/>
      <c r="H39" s="29"/>
      <c r="I39" s="29"/>
    </row>
    <row r="40" spans="1:9" ht="15">
      <c r="A40" s="28"/>
      <c r="B40" s="93" t="s">
        <v>127</v>
      </c>
      <c r="C40" s="34"/>
      <c r="D40" s="34"/>
      <c r="E40" s="29"/>
      <c r="F40" s="29"/>
      <c r="G40" s="34"/>
      <c r="H40" s="29"/>
      <c r="I40" s="29"/>
    </row>
    <row r="41" spans="1:9" ht="15">
      <c r="A41" s="28"/>
      <c r="B41" s="34"/>
      <c r="C41" s="34"/>
      <c r="D41" s="23"/>
      <c r="E41" s="34"/>
      <c r="F41" s="34"/>
      <c r="G41" s="34"/>
      <c r="H41" s="34"/>
      <c r="I41" s="34"/>
    </row>
    <row r="42" spans="1:9" ht="15">
      <c r="A42" s="28"/>
      <c r="B42" s="23"/>
      <c r="C42" s="23"/>
      <c r="D42" s="18"/>
      <c r="E42" s="23"/>
      <c r="F42" s="23"/>
      <c r="G42" s="23"/>
      <c r="H42" s="23"/>
      <c r="I42" s="23"/>
    </row>
    <row r="43" spans="1:9" ht="15">
      <c r="A43" s="28"/>
      <c r="B43" s="18"/>
      <c r="C43" s="18"/>
      <c r="D43" s="34"/>
      <c r="E43" s="18"/>
      <c r="F43" s="18"/>
      <c r="G43" s="18"/>
      <c r="H43" s="18"/>
      <c r="I43" s="18"/>
    </row>
    <row r="44" spans="1:9" ht="15">
      <c r="A44" s="28"/>
      <c r="B44" s="34"/>
      <c r="C44" s="33"/>
      <c r="D44" s="33"/>
      <c r="E44" s="33"/>
      <c r="F44" s="33"/>
      <c r="G44" s="33"/>
      <c r="H44" s="54"/>
      <c r="I44" s="33"/>
    </row>
    <row r="45" spans="1:9" ht="15">
      <c r="A45" s="28"/>
      <c r="B45" s="34"/>
      <c r="C45" s="33"/>
      <c r="D45" s="33"/>
      <c r="E45" s="33"/>
      <c r="F45" s="33"/>
      <c r="G45" s="33"/>
      <c r="H45" s="54"/>
      <c r="I45" s="33"/>
    </row>
    <row r="46" spans="1:9" ht="15">
      <c r="A46" s="28"/>
      <c r="B46" s="34"/>
      <c r="C46" s="34"/>
      <c r="D46" s="34"/>
      <c r="E46" s="34"/>
      <c r="F46" s="34"/>
      <c r="G46" s="34"/>
      <c r="H46" s="34"/>
      <c r="I46" s="34"/>
    </row>
    <row r="47" spans="1:9" ht="15">
      <c r="A47" s="28"/>
      <c r="B47" s="34"/>
      <c r="C47" s="34"/>
      <c r="D47" s="34"/>
      <c r="E47" s="34"/>
      <c r="F47" s="34"/>
      <c r="G47" s="34"/>
      <c r="H47" s="34"/>
      <c r="I47" s="34"/>
    </row>
    <row r="48" spans="1:9" ht="15">
      <c r="A48" s="28"/>
      <c r="B48" s="34"/>
      <c r="C48" s="34"/>
      <c r="D48" s="34"/>
      <c r="E48" s="34"/>
      <c r="F48" s="34"/>
      <c r="G48" s="34"/>
      <c r="H48" s="34"/>
      <c r="I48" s="34"/>
    </row>
    <row r="49" spans="1:9" ht="15">
      <c r="A49" s="28"/>
      <c r="B49" s="34"/>
      <c r="C49" s="34"/>
      <c r="D49" s="34"/>
      <c r="E49" s="34"/>
      <c r="F49" s="34"/>
      <c r="G49" s="34"/>
      <c r="H49" s="34"/>
      <c r="I49" s="34"/>
    </row>
    <row r="50" spans="1:9" ht="15">
      <c r="A50" s="28"/>
      <c r="B50" s="34"/>
      <c r="C50" s="34"/>
      <c r="D50" s="34"/>
      <c r="E50" s="34"/>
      <c r="F50" s="34"/>
      <c r="G50" s="34"/>
      <c r="H50" s="34"/>
      <c r="I50" s="34"/>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2"/>
  <sheetViews>
    <sheetView view="pageBreakPreview" zoomScaleSheetLayoutView="100" workbookViewId="0" topLeftCell="A91">
      <selection activeCell="A105" sqref="A105"/>
    </sheetView>
  </sheetViews>
  <sheetFormatPr defaultColWidth="9.140625" defaultRowHeight="15"/>
  <cols>
    <col min="1" max="1" width="32.7109375" style="2" customWidth="1"/>
    <col min="2" max="2" width="6.7109375" style="70"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1" customFormat="1" ht="15">
      <c r="A1" s="59"/>
      <c r="B1" s="60"/>
      <c r="C1" s="59"/>
      <c r="D1" s="59"/>
      <c r="E1" s="59"/>
      <c r="F1" s="59"/>
      <c r="G1" s="59"/>
      <c r="H1" s="59"/>
      <c r="I1" s="59"/>
    </row>
    <row r="2" spans="1:9" s="61" customFormat="1" ht="15">
      <c r="A2" s="59"/>
      <c r="B2" s="60"/>
      <c r="C2" s="59"/>
      <c r="D2" s="59"/>
      <c r="E2" s="59"/>
      <c r="F2" s="59"/>
      <c r="G2" s="59"/>
      <c r="H2" s="59"/>
      <c r="I2" s="59"/>
    </row>
    <row r="3" spans="1:9" s="61" customFormat="1" ht="15">
      <c r="A3" s="59"/>
      <c r="B3" s="60"/>
      <c r="C3" s="59"/>
      <c r="D3" s="59"/>
      <c r="E3" s="59"/>
      <c r="F3" s="59"/>
      <c r="G3" s="59"/>
      <c r="H3" s="59"/>
      <c r="I3" s="59"/>
    </row>
    <row r="4" spans="1:9" s="61" customFormat="1" ht="15">
      <c r="A4" s="59"/>
      <c r="B4" s="60"/>
      <c r="C4" s="59"/>
      <c r="D4" s="59"/>
      <c r="E4" s="59"/>
      <c r="F4" s="59"/>
      <c r="G4" s="59"/>
      <c r="H4" s="59"/>
      <c r="I4" s="59"/>
    </row>
    <row r="5" spans="1:9" s="61" customFormat="1" ht="15">
      <c r="A5" s="59"/>
      <c r="B5" s="60"/>
      <c r="C5" s="59"/>
      <c r="D5" s="59"/>
      <c r="E5" s="59"/>
      <c r="F5" s="59"/>
      <c r="G5" s="59"/>
      <c r="H5" s="59"/>
      <c r="I5" s="59"/>
    </row>
    <row r="6" spans="1:9" ht="15">
      <c r="A6" s="16" t="s">
        <v>0</v>
      </c>
      <c r="B6" s="48"/>
      <c r="C6" s="15"/>
      <c r="D6" s="15"/>
      <c r="E6" s="15"/>
      <c r="F6" s="15"/>
      <c r="G6" s="15"/>
      <c r="H6" s="15"/>
      <c r="I6" s="15"/>
    </row>
    <row r="7" spans="1:9" ht="15">
      <c r="A7" s="17" t="s">
        <v>1</v>
      </c>
      <c r="B7" s="49"/>
      <c r="C7" s="15"/>
      <c r="D7" s="15"/>
      <c r="E7" s="15"/>
      <c r="F7" s="15"/>
      <c r="G7" s="15"/>
      <c r="H7" s="15"/>
      <c r="I7" s="15"/>
    </row>
    <row r="8" spans="1:9" ht="15">
      <c r="A8" s="15"/>
      <c r="B8" s="49"/>
      <c r="C8" s="15"/>
      <c r="D8" s="15"/>
      <c r="E8" s="15"/>
      <c r="F8" s="15"/>
      <c r="G8" s="15"/>
      <c r="H8" s="15"/>
      <c r="I8" s="15"/>
    </row>
    <row r="9" spans="1:9" ht="15">
      <c r="A9" s="334" t="s">
        <v>303</v>
      </c>
      <c r="B9" s="335"/>
      <c r="C9" s="335"/>
      <c r="D9" s="335"/>
      <c r="E9" s="335"/>
      <c r="F9" s="335"/>
      <c r="G9" s="335"/>
      <c r="H9" s="335"/>
      <c r="I9" s="335"/>
    </row>
    <row r="10" spans="1:9" ht="15">
      <c r="A10" s="335"/>
      <c r="B10" s="335"/>
      <c r="C10" s="335"/>
      <c r="D10" s="335"/>
      <c r="E10" s="335"/>
      <c r="F10" s="335"/>
      <c r="G10" s="335"/>
      <c r="H10" s="335"/>
      <c r="I10" s="335"/>
    </row>
    <row r="11" spans="1:9" ht="15">
      <c r="A11" s="17" t="s">
        <v>2</v>
      </c>
      <c r="B11" s="49"/>
      <c r="C11" s="15"/>
      <c r="D11" s="15"/>
      <c r="E11" s="15"/>
      <c r="F11" s="15"/>
      <c r="G11" s="15"/>
      <c r="H11" s="15"/>
      <c r="I11" s="15"/>
    </row>
    <row r="12" spans="1:9" ht="15">
      <c r="A12" s="15"/>
      <c r="B12" s="49"/>
      <c r="C12" s="333" t="s">
        <v>18</v>
      </c>
      <c r="D12" s="333"/>
      <c r="E12" s="333"/>
      <c r="F12" s="15"/>
      <c r="G12" s="333" t="s">
        <v>19</v>
      </c>
      <c r="H12" s="333"/>
      <c r="I12" s="333"/>
    </row>
    <row r="13" spans="1:9" s="65" customFormat="1" ht="15">
      <c r="A13" s="15"/>
      <c r="B13" s="49"/>
      <c r="C13" s="62"/>
      <c r="D13" s="62"/>
      <c r="E13" s="62" t="s">
        <v>23</v>
      </c>
      <c r="F13" s="63"/>
      <c r="G13" s="64"/>
      <c r="H13" s="62"/>
      <c r="I13" s="62" t="s">
        <v>23</v>
      </c>
    </row>
    <row r="14" spans="1:9" s="65" customFormat="1" ht="15">
      <c r="A14" s="64"/>
      <c r="B14" s="66"/>
      <c r="C14" s="62" t="s">
        <v>20</v>
      </c>
      <c r="D14" s="62"/>
      <c r="E14" s="62" t="s">
        <v>21</v>
      </c>
      <c r="F14" s="63"/>
      <c r="G14" s="62" t="s">
        <v>20</v>
      </c>
      <c r="H14" s="62"/>
      <c r="I14" s="62" t="s">
        <v>21</v>
      </c>
    </row>
    <row r="15" spans="1:9" s="65" customFormat="1" ht="15">
      <c r="A15" s="64"/>
      <c r="B15" s="66"/>
      <c r="C15" s="62" t="s">
        <v>21</v>
      </c>
      <c r="D15" s="62"/>
      <c r="E15" s="62" t="s">
        <v>24</v>
      </c>
      <c r="F15" s="63"/>
      <c r="G15" s="62" t="s">
        <v>21</v>
      </c>
      <c r="H15" s="62"/>
      <c r="I15" s="62" t="s">
        <v>24</v>
      </c>
    </row>
    <row r="16" spans="1:9" s="65" customFormat="1" ht="15">
      <c r="A16" s="64"/>
      <c r="B16" s="66"/>
      <c r="C16" s="62" t="s">
        <v>22</v>
      </c>
      <c r="D16" s="62"/>
      <c r="E16" s="62" t="s">
        <v>22</v>
      </c>
      <c r="F16" s="63"/>
      <c r="G16" s="62" t="s">
        <v>107</v>
      </c>
      <c r="H16" s="62"/>
      <c r="I16" s="62" t="s">
        <v>108</v>
      </c>
    </row>
    <row r="17" spans="1:8" s="65" customFormat="1" ht="15">
      <c r="A17" s="64"/>
      <c r="B17" s="66"/>
      <c r="C17" s="64"/>
      <c r="D17" s="64"/>
      <c r="F17" s="64"/>
      <c r="G17" s="64"/>
      <c r="H17" s="64"/>
    </row>
    <row r="18" spans="1:9" ht="15">
      <c r="A18" s="64"/>
      <c r="B18" s="66"/>
      <c r="C18" s="67" t="s">
        <v>301</v>
      </c>
      <c r="D18" s="67"/>
      <c r="E18" s="67" t="s">
        <v>302</v>
      </c>
      <c r="F18" s="67"/>
      <c r="G18" s="67" t="s">
        <v>301</v>
      </c>
      <c r="H18" s="67"/>
      <c r="I18" s="67" t="s">
        <v>302</v>
      </c>
    </row>
    <row r="19" spans="1:9" ht="15">
      <c r="A19" s="15"/>
      <c r="B19" s="48" t="s">
        <v>25</v>
      </c>
      <c r="C19" s="68" t="s">
        <v>11</v>
      </c>
      <c r="D19" s="15"/>
      <c r="E19" s="68" t="s">
        <v>11</v>
      </c>
      <c r="F19" s="15"/>
      <c r="G19" s="68" t="s">
        <v>11</v>
      </c>
      <c r="H19" s="15"/>
      <c r="I19" s="68" t="s">
        <v>11</v>
      </c>
    </row>
    <row r="20" spans="3:9" ht="15">
      <c r="C20" s="152"/>
      <c r="D20" s="152"/>
      <c r="E20" s="152"/>
      <c r="F20" s="152"/>
      <c r="G20" s="152"/>
      <c r="H20" s="152"/>
      <c r="I20" s="152"/>
    </row>
    <row r="21" spans="1:9" ht="15">
      <c r="A21" s="1" t="s">
        <v>26</v>
      </c>
      <c r="C21" s="152">
        <v>4986</v>
      </c>
      <c r="D21" s="152"/>
      <c r="E21" s="152">
        <v>4576</v>
      </c>
      <c r="F21" s="152"/>
      <c r="G21" s="152">
        <v>14402</v>
      </c>
      <c r="H21" s="152"/>
      <c r="I21" s="152">
        <v>11432</v>
      </c>
    </row>
    <row r="22" spans="3:9" ht="15">
      <c r="C22" s="152"/>
      <c r="D22" s="152"/>
      <c r="E22" s="152"/>
      <c r="F22" s="152"/>
      <c r="G22" s="152"/>
      <c r="H22" s="152"/>
      <c r="I22" s="152"/>
    </row>
    <row r="23" spans="1:9" ht="15">
      <c r="A23" s="1" t="s">
        <v>27</v>
      </c>
      <c r="C23" s="152">
        <v>-2411</v>
      </c>
      <c r="D23" s="152"/>
      <c r="E23" s="152">
        <v>-2043</v>
      </c>
      <c r="F23" s="152"/>
      <c r="G23" s="152">
        <v>-7227</v>
      </c>
      <c r="H23" s="152"/>
      <c r="I23" s="152">
        <v>-5548</v>
      </c>
    </row>
    <row r="24" spans="3:9" ht="15">
      <c r="C24" s="172"/>
      <c r="D24" s="152"/>
      <c r="E24" s="172"/>
      <c r="F24" s="152"/>
      <c r="G24" s="172"/>
      <c r="H24" s="152"/>
      <c r="I24" s="172"/>
    </row>
    <row r="25" spans="1:9" ht="15">
      <c r="A25" s="247" t="s">
        <v>28</v>
      </c>
      <c r="C25" s="152">
        <f>SUM(C21:C24)</f>
        <v>2575</v>
      </c>
      <c r="D25" s="152"/>
      <c r="E25" s="152">
        <f>SUM(E21:E24)</f>
        <v>2533</v>
      </c>
      <c r="F25" s="152"/>
      <c r="G25" s="152">
        <f>SUM(G21:G24)</f>
        <v>7175</v>
      </c>
      <c r="H25" s="152"/>
      <c r="I25" s="152">
        <f>SUM(I21:I24)</f>
        <v>5884</v>
      </c>
    </row>
    <row r="26" spans="3:9" ht="15">
      <c r="C26" s="152"/>
      <c r="D26" s="152"/>
      <c r="E26" s="152"/>
      <c r="F26" s="152"/>
      <c r="G26" s="152"/>
      <c r="H26" s="152"/>
      <c r="I26" s="152"/>
    </row>
    <row r="27" spans="1:9" ht="15">
      <c r="A27" s="2" t="s">
        <v>167</v>
      </c>
      <c r="C27" s="152">
        <v>457</v>
      </c>
      <c r="D27" s="152"/>
      <c r="E27" s="152">
        <v>435</v>
      </c>
      <c r="F27" s="152"/>
      <c r="G27" s="152">
        <v>848</v>
      </c>
      <c r="H27" s="152"/>
      <c r="I27" s="152">
        <v>942</v>
      </c>
    </row>
    <row r="28" spans="3:9" ht="15">
      <c r="C28" s="152"/>
      <c r="D28" s="152"/>
      <c r="E28" s="152"/>
      <c r="F28" s="152"/>
      <c r="G28" s="152"/>
      <c r="H28" s="152"/>
      <c r="I28" s="152"/>
    </row>
    <row r="29" spans="1:9" ht="15">
      <c r="A29" s="2" t="s">
        <v>29</v>
      </c>
      <c r="C29" s="152">
        <v>-671</v>
      </c>
      <c r="D29" s="152"/>
      <c r="E29" s="152">
        <v>-492</v>
      </c>
      <c r="F29" s="152"/>
      <c r="G29" s="152">
        <v>-1821</v>
      </c>
      <c r="H29" s="152"/>
      <c r="I29" s="152">
        <v>-1542</v>
      </c>
    </row>
    <row r="30" spans="3:9" ht="15">
      <c r="C30" s="152"/>
      <c r="D30" s="152"/>
      <c r="E30" s="152"/>
      <c r="F30" s="152"/>
      <c r="G30" s="152"/>
      <c r="H30" s="152"/>
      <c r="I30" s="152"/>
    </row>
    <row r="31" spans="1:9" ht="15">
      <c r="A31" s="2" t="s">
        <v>168</v>
      </c>
      <c r="C31" s="152">
        <v>0</v>
      </c>
      <c r="D31" s="152"/>
      <c r="E31" s="152">
        <v>-10</v>
      </c>
      <c r="F31" s="152"/>
      <c r="G31" s="152">
        <v>-4</v>
      </c>
      <c r="H31" s="152"/>
      <c r="I31" s="152">
        <v>-34</v>
      </c>
    </row>
    <row r="32" spans="3:9" ht="15">
      <c r="C32" s="152"/>
      <c r="D32" s="152"/>
      <c r="E32" s="152"/>
      <c r="F32" s="152"/>
      <c r="G32" s="152"/>
      <c r="H32" s="152"/>
      <c r="I32" s="152"/>
    </row>
    <row r="33" spans="1:9" ht="15">
      <c r="A33" s="2" t="s">
        <v>207</v>
      </c>
      <c r="C33" s="152">
        <v>173</v>
      </c>
      <c r="D33" s="152"/>
      <c r="E33" s="152">
        <v>80</v>
      </c>
      <c r="F33" s="152"/>
      <c r="G33" s="152">
        <v>366</v>
      </c>
      <c r="H33" s="152"/>
      <c r="I33" s="152">
        <v>408</v>
      </c>
    </row>
    <row r="34" spans="3:9" ht="15">
      <c r="C34" s="172"/>
      <c r="D34" s="152"/>
      <c r="E34" s="172"/>
      <c r="F34" s="152"/>
      <c r="G34" s="172"/>
      <c r="H34" s="152"/>
      <c r="I34" s="172"/>
    </row>
    <row r="35" spans="1:9" ht="15">
      <c r="A35" s="248" t="s">
        <v>93</v>
      </c>
      <c r="C35" s="152">
        <f>SUM(C25:C34)</f>
        <v>2534</v>
      </c>
      <c r="D35" s="152"/>
      <c r="E35" s="152">
        <f>SUM(E25:E34)</f>
        <v>2546</v>
      </c>
      <c r="F35" s="152"/>
      <c r="G35" s="152">
        <f>SUM(G25:G34)</f>
        <v>6564</v>
      </c>
      <c r="H35" s="152"/>
      <c r="I35" s="152">
        <f>SUM(I25:I34)</f>
        <v>5658</v>
      </c>
    </row>
    <row r="36" spans="3:9" ht="15">
      <c r="C36" s="152"/>
      <c r="D36" s="152"/>
      <c r="E36" s="152"/>
      <c r="F36" s="152"/>
      <c r="G36" s="152"/>
      <c r="H36" s="152"/>
      <c r="I36" s="152"/>
    </row>
    <row r="37" spans="1:9" ht="15">
      <c r="A37" s="2" t="s">
        <v>169</v>
      </c>
      <c r="B37" s="70" t="s">
        <v>75</v>
      </c>
      <c r="C37" s="152">
        <v>-49</v>
      </c>
      <c r="D37" s="152"/>
      <c r="E37" s="152">
        <v>-24</v>
      </c>
      <c r="F37" s="152"/>
      <c r="G37" s="152">
        <v>-69</v>
      </c>
      <c r="H37" s="152"/>
      <c r="I37" s="152">
        <v>-34</v>
      </c>
    </row>
    <row r="38" spans="3:9" ht="15">
      <c r="C38" s="172"/>
      <c r="D38" s="152"/>
      <c r="E38" s="172"/>
      <c r="F38" s="152"/>
      <c r="G38" s="172"/>
      <c r="H38" s="152"/>
      <c r="I38" s="172"/>
    </row>
    <row r="39" spans="1:9" ht="15.75" thickBot="1">
      <c r="A39" s="248" t="s">
        <v>130</v>
      </c>
      <c r="C39" s="240">
        <f>SUM(C35:C38)</f>
        <v>2485</v>
      </c>
      <c r="D39" s="152"/>
      <c r="E39" s="240">
        <f>SUM(E35:E38)</f>
        <v>2522</v>
      </c>
      <c r="F39" s="152"/>
      <c r="G39" s="240">
        <f>SUM(G35:G38)</f>
        <v>6495</v>
      </c>
      <c r="H39" s="152"/>
      <c r="I39" s="240">
        <f>SUM(I35:I38)</f>
        <v>5624</v>
      </c>
    </row>
    <row r="40" spans="1:9" ht="15">
      <c r="A40" s="248"/>
      <c r="C40" s="152"/>
      <c r="D40" s="152"/>
      <c r="E40" s="152"/>
      <c r="F40" s="152"/>
      <c r="G40" s="152"/>
      <c r="H40" s="152"/>
      <c r="I40" s="152"/>
    </row>
    <row r="41" spans="1:9" ht="15">
      <c r="A41" s="1" t="s">
        <v>131</v>
      </c>
      <c r="C41" s="152"/>
      <c r="D41" s="152"/>
      <c r="E41" s="152"/>
      <c r="F41" s="152"/>
      <c r="G41" s="152"/>
      <c r="H41" s="152"/>
      <c r="I41" s="152"/>
    </row>
    <row r="42" spans="1:9" ht="15">
      <c r="A42" s="2" t="s">
        <v>132</v>
      </c>
      <c r="C42" s="152">
        <v>2485</v>
      </c>
      <c r="D42" s="152"/>
      <c r="E42" s="152">
        <v>2522</v>
      </c>
      <c r="F42" s="152"/>
      <c r="G42" s="152">
        <v>6495</v>
      </c>
      <c r="H42" s="152"/>
      <c r="I42" s="152">
        <v>5624</v>
      </c>
    </row>
    <row r="43" spans="1:9" ht="15">
      <c r="A43" s="2" t="s">
        <v>30</v>
      </c>
      <c r="C43" s="152">
        <v>0</v>
      </c>
      <c r="D43" s="152"/>
      <c r="E43" s="152">
        <v>0</v>
      </c>
      <c r="F43" s="152"/>
      <c r="G43" s="152">
        <v>0</v>
      </c>
      <c r="H43" s="152"/>
      <c r="I43" s="152">
        <v>0</v>
      </c>
    </row>
    <row r="44" spans="3:9" ht="15">
      <c r="C44" s="172"/>
      <c r="D44" s="152"/>
      <c r="E44" s="172"/>
      <c r="F44" s="152"/>
      <c r="G44" s="172"/>
      <c r="H44" s="152"/>
      <c r="I44" s="172"/>
    </row>
    <row r="45" spans="1:9" ht="15.75" thickBot="1">
      <c r="A45" s="248"/>
      <c r="C45" s="249">
        <f>C42+C43</f>
        <v>2485</v>
      </c>
      <c r="D45" s="152"/>
      <c r="E45" s="249">
        <f>E42+E43</f>
        <v>2522</v>
      </c>
      <c r="F45" s="152"/>
      <c r="G45" s="249">
        <f>G42+G43</f>
        <v>6495</v>
      </c>
      <c r="H45" s="152"/>
      <c r="I45" s="249">
        <f>I42+I43</f>
        <v>5624</v>
      </c>
    </row>
    <row r="46" spans="1:9" ht="15">
      <c r="A46" s="247" t="s">
        <v>134</v>
      </c>
      <c r="C46" s="152"/>
      <c r="D46" s="152"/>
      <c r="E46" s="152"/>
      <c r="F46" s="152"/>
      <c r="G46" s="152"/>
      <c r="H46" s="152"/>
      <c r="I46" s="152"/>
    </row>
    <row r="47" spans="1:9" ht="15">
      <c r="A47" s="250" t="s">
        <v>133</v>
      </c>
      <c r="C47" s="152"/>
      <c r="D47" s="152"/>
      <c r="E47" s="152"/>
      <c r="F47" s="152"/>
      <c r="G47" s="152"/>
      <c r="H47" s="152"/>
      <c r="I47" s="152"/>
    </row>
    <row r="48" spans="1:9" ht="15.75" thickBot="1">
      <c r="A48" s="1" t="s">
        <v>210</v>
      </c>
      <c r="B48" s="70" t="s">
        <v>177</v>
      </c>
      <c r="C48" s="241">
        <v>1.37</v>
      </c>
      <c r="E48" s="241">
        <v>1.39</v>
      </c>
      <c r="G48" s="241">
        <v>3.59</v>
      </c>
      <c r="I48" s="241">
        <v>3.11</v>
      </c>
    </row>
    <row r="50" spans="1:9" ht="15.75" thickBot="1">
      <c r="A50" s="1" t="s">
        <v>209</v>
      </c>
      <c r="B50" s="70" t="s">
        <v>177</v>
      </c>
      <c r="C50" s="241">
        <v>1.37</v>
      </c>
      <c r="E50" s="241">
        <v>1.39</v>
      </c>
      <c r="G50" s="241">
        <v>3.58</v>
      </c>
      <c r="I50" s="241">
        <v>3.09</v>
      </c>
    </row>
    <row r="51" ht="15">
      <c r="I51" s="157" t="s">
        <v>39</v>
      </c>
    </row>
    <row r="52" spans="1:9" ht="15">
      <c r="A52" s="61"/>
      <c r="B52" s="251"/>
      <c r="C52" s="61"/>
      <c r="D52" s="61"/>
      <c r="E52" s="61"/>
      <c r="F52" s="61"/>
      <c r="G52" s="61"/>
      <c r="H52" s="61"/>
      <c r="I52" s="61"/>
    </row>
    <row r="53" spans="1:9" ht="15">
      <c r="A53" s="61"/>
      <c r="B53" s="251"/>
      <c r="C53" s="61"/>
      <c r="D53" s="61"/>
      <c r="E53" s="61"/>
      <c r="F53" s="61"/>
      <c r="G53" s="61"/>
      <c r="H53" s="61"/>
      <c r="I53" s="61"/>
    </row>
    <row r="54" spans="1:9" ht="15">
      <c r="A54" s="61"/>
      <c r="B54" s="251"/>
      <c r="C54" s="61"/>
      <c r="D54" s="61"/>
      <c r="E54" s="61"/>
      <c r="F54" s="61"/>
      <c r="G54" s="61"/>
      <c r="H54" s="61"/>
      <c r="I54" s="61"/>
    </row>
    <row r="55" spans="1:9" ht="15">
      <c r="A55" s="61"/>
      <c r="B55" s="251"/>
      <c r="C55" s="61"/>
      <c r="D55" s="61"/>
      <c r="E55" s="61"/>
      <c r="F55" s="61"/>
      <c r="G55" s="61"/>
      <c r="H55" s="61"/>
      <c r="I55" s="61"/>
    </row>
    <row r="56" spans="1:9" ht="15">
      <c r="A56" s="61"/>
      <c r="B56" s="251"/>
      <c r="C56" s="61"/>
      <c r="D56" s="61"/>
      <c r="E56" s="61"/>
      <c r="F56" s="61"/>
      <c r="G56" s="61"/>
      <c r="H56" s="61"/>
      <c r="I56" s="61"/>
    </row>
    <row r="57" spans="1:2" ht="15">
      <c r="A57" s="252" t="s">
        <v>0</v>
      </c>
      <c r="B57" s="253"/>
    </row>
    <row r="58" ht="15">
      <c r="A58" s="254" t="s">
        <v>1</v>
      </c>
    </row>
    <row r="59" ht="15">
      <c r="A59" s="2" t="s">
        <v>160</v>
      </c>
    </row>
    <row r="60" spans="1:9" ht="15">
      <c r="A60" s="332" t="s">
        <v>250</v>
      </c>
      <c r="B60" s="332"/>
      <c r="C60" s="332"/>
      <c r="D60" s="332"/>
      <c r="E60" s="332"/>
      <c r="F60" s="332"/>
      <c r="G60" s="332"/>
      <c r="H60" s="332"/>
      <c r="I60" s="332"/>
    </row>
    <row r="61" spans="1:9" ht="15">
      <c r="A61" s="332"/>
      <c r="B61" s="332"/>
      <c r="C61" s="332"/>
      <c r="D61" s="332"/>
      <c r="E61" s="332"/>
      <c r="F61" s="332"/>
      <c r="G61" s="332"/>
      <c r="H61" s="332"/>
      <c r="I61" s="332"/>
    </row>
    <row r="62" spans="1:9" ht="15">
      <c r="A62" s="332"/>
      <c r="B62" s="332"/>
      <c r="C62" s="332"/>
      <c r="D62" s="332"/>
      <c r="E62" s="332"/>
      <c r="F62" s="332"/>
      <c r="G62" s="332"/>
      <c r="H62" s="332"/>
      <c r="I62" s="332"/>
    </row>
    <row r="69" spans="1:9" ht="15">
      <c r="A69" s="15"/>
      <c r="B69" s="49"/>
      <c r="C69" s="15"/>
      <c r="D69" s="15"/>
      <c r="E69" s="15"/>
      <c r="F69" s="15"/>
      <c r="G69" s="15"/>
      <c r="H69" s="15"/>
      <c r="I69" s="15"/>
    </row>
    <row r="70" spans="1:9" ht="15">
      <c r="A70" s="15"/>
      <c r="B70" s="49"/>
      <c r="C70" s="15"/>
      <c r="D70" s="15"/>
      <c r="E70" s="15"/>
      <c r="F70" s="15"/>
      <c r="G70" s="15"/>
      <c r="H70" s="15"/>
      <c r="I70" s="15"/>
    </row>
    <row r="71" spans="1:9" ht="15">
      <c r="A71" s="15"/>
      <c r="B71" s="49"/>
      <c r="C71" s="15"/>
      <c r="D71" s="15"/>
      <c r="E71" s="15"/>
      <c r="F71" s="15"/>
      <c r="G71" s="15"/>
      <c r="H71" s="15"/>
      <c r="I71" s="15"/>
    </row>
    <row r="72" spans="1:9" ht="15">
      <c r="A72" s="15"/>
      <c r="B72" s="49"/>
      <c r="C72" s="15"/>
      <c r="D72" s="15"/>
      <c r="E72" s="15"/>
      <c r="F72" s="15"/>
      <c r="G72" s="15"/>
      <c r="H72" s="15"/>
      <c r="I72" s="15"/>
    </row>
    <row r="73" spans="1:9" ht="15">
      <c r="A73" s="15"/>
      <c r="B73" s="49"/>
      <c r="C73" s="15"/>
      <c r="D73" s="15"/>
      <c r="E73" s="15"/>
      <c r="F73" s="15"/>
      <c r="G73" s="15"/>
      <c r="H73" s="15"/>
      <c r="I73" s="15"/>
    </row>
    <row r="74" spans="1:9" ht="15">
      <c r="A74" s="15"/>
      <c r="B74" s="49"/>
      <c r="C74" s="15"/>
      <c r="D74" s="15"/>
      <c r="E74" s="15"/>
      <c r="F74" s="15"/>
      <c r="G74" s="15"/>
      <c r="H74" s="15"/>
      <c r="I74" s="15"/>
    </row>
    <row r="75" spans="1:9" ht="15">
      <c r="A75" s="15"/>
      <c r="B75" s="49"/>
      <c r="C75" s="15"/>
      <c r="D75" s="15"/>
      <c r="E75" s="15"/>
      <c r="F75" s="15"/>
      <c r="G75" s="15"/>
      <c r="H75" s="15"/>
      <c r="I75" s="15"/>
    </row>
    <row r="76" spans="1:9" ht="15">
      <c r="A76" s="15"/>
      <c r="B76" s="49"/>
      <c r="C76" s="15"/>
      <c r="D76" s="15"/>
      <c r="E76" s="15"/>
      <c r="F76" s="15"/>
      <c r="G76" s="15"/>
      <c r="H76" s="15"/>
      <c r="I76" s="15"/>
    </row>
    <row r="77" spans="1:9" ht="15">
      <c r="A77" s="15"/>
      <c r="B77" s="49"/>
      <c r="C77" s="15"/>
      <c r="D77" s="15"/>
      <c r="E77" s="15"/>
      <c r="F77" s="15"/>
      <c r="G77" s="15"/>
      <c r="H77" s="15"/>
      <c r="I77" s="15"/>
    </row>
    <row r="78" spans="1:9" ht="15">
      <c r="A78" s="15"/>
      <c r="B78" s="49"/>
      <c r="C78" s="15"/>
      <c r="D78" s="15"/>
      <c r="E78" s="15"/>
      <c r="F78" s="15"/>
      <c r="G78" s="15"/>
      <c r="H78" s="15"/>
      <c r="I78" s="15"/>
    </row>
    <row r="79" spans="1:9" ht="15">
      <c r="A79" s="15"/>
      <c r="B79" s="49"/>
      <c r="C79" s="15"/>
      <c r="D79" s="15"/>
      <c r="E79" s="15"/>
      <c r="F79" s="15"/>
      <c r="G79" s="15"/>
      <c r="H79" s="15"/>
      <c r="I79" s="15"/>
    </row>
    <row r="80" spans="1:9" ht="15">
      <c r="A80" s="15"/>
      <c r="B80" s="49"/>
      <c r="C80" s="15"/>
      <c r="D80" s="15"/>
      <c r="E80" s="15"/>
      <c r="F80" s="15"/>
      <c r="G80" s="15"/>
      <c r="H80" s="15"/>
      <c r="I80" s="15"/>
    </row>
    <row r="81" spans="1:9" ht="15">
      <c r="A81" s="15"/>
      <c r="B81" s="49"/>
      <c r="C81" s="15"/>
      <c r="D81" s="15"/>
      <c r="E81" s="15"/>
      <c r="F81" s="15"/>
      <c r="G81" s="15"/>
      <c r="H81" s="15"/>
      <c r="I81" s="15"/>
    </row>
    <row r="82" spans="1:9" ht="15">
      <c r="A82" s="15"/>
      <c r="B82" s="49"/>
      <c r="C82" s="15"/>
      <c r="D82" s="15"/>
      <c r="E82" s="15"/>
      <c r="F82" s="15"/>
      <c r="G82" s="15"/>
      <c r="H82" s="15"/>
      <c r="I82" s="15"/>
    </row>
    <row r="83" spans="1:9" ht="15">
      <c r="A83" s="15"/>
      <c r="B83" s="49"/>
      <c r="C83" s="15"/>
      <c r="D83" s="15"/>
      <c r="E83" s="15"/>
      <c r="F83" s="15"/>
      <c r="G83" s="15"/>
      <c r="H83" s="15"/>
      <c r="I83" s="15"/>
    </row>
    <row r="84" spans="1:9" ht="15">
      <c r="A84" s="15"/>
      <c r="B84" s="49"/>
      <c r="C84" s="15"/>
      <c r="D84" s="15"/>
      <c r="E84" s="15"/>
      <c r="F84" s="15"/>
      <c r="G84" s="15"/>
      <c r="H84" s="15"/>
      <c r="I84" s="15"/>
    </row>
    <row r="85" spans="1:9" ht="15">
      <c r="A85" s="15"/>
      <c r="B85" s="49"/>
      <c r="C85" s="15"/>
      <c r="D85" s="15"/>
      <c r="E85" s="15"/>
      <c r="F85" s="15"/>
      <c r="G85" s="15"/>
      <c r="H85" s="15"/>
      <c r="I85" s="15"/>
    </row>
    <row r="86" spans="1:9" ht="15">
      <c r="A86" s="15"/>
      <c r="B86" s="49"/>
      <c r="C86" s="15"/>
      <c r="D86" s="15"/>
      <c r="E86" s="15"/>
      <c r="F86" s="15"/>
      <c r="G86" s="15"/>
      <c r="H86" s="15"/>
      <c r="I86" s="15"/>
    </row>
    <row r="87" spans="1:9" ht="15">
      <c r="A87" s="15"/>
      <c r="B87" s="49"/>
      <c r="C87" s="15"/>
      <c r="D87" s="15"/>
      <c r="E87" s="15"/>
      <c r="F87" s="15"/>
      <c r="G87" s="15"/>
      <c r="H87" s="15"/>
      <c r="I87" s="15"/>
    </row>
    <row r="88" spans="1:9" ht="15">
      <c r="A88" s="15"/>
      <c r="B88" s="49"/>
      <c r="C88" s="15"/>
      <c r="D88" s="15"/>
      <c r="E88" s="15"/>
      <c r="F88" s="15"/>
      <c r="G88" s="15"/>
      <c r="H88" s="15"/>
      <c r="I88" s="15"/>
    </row>
    <row r="89" spans="1:9" ht="15">
      <c r="A89" s="15"/>
      <c r="B89" s="49"/>
      <c r="C89" s="15"/>
      <c r="D89" s="15"/>
      <c r="E89" s="15"/>
      <c r="F89" s="15"/>
      <c r="G89" s="15"/>
      <c r="H89" s="15"/>
      <c r="I89" s="15"/>
    </row>
    <row r="90" spans="1:9" ht="15">
      <c r="A90" s="15"/>
      <c r="B90" s="49"/>
      <c r="C90" s="15"/>
      <c r="D90" s="15"/>
      <c r="E90" s="15"/>
      <c r="F90" s="15"/>
      <c r="G90" s="15"/>
      <c r="H90" s="15"/>
      <c r="I90" s="15"/>
    </row>
    <row r="91" spans="1:9" ht="15">
      <c r="A91" s="15"/>
      <c r="B91" s="49"/>
      <c r="C91" s="15"/>
      <c r="D91" s="15"/>
      <c r="E91" s="15"/>
      <c r="F91" s="15"/>
      <c r="G91" s="15"/>
      <c r="H91" s="15"/>
      <c r="I91" s="15"/>
    </row>
    <row r="92" spans="1:9" ht="15">
      <c r="A92" s="15"/>
      <c r="B92" s="49"/>
      <c r="C92" s="15"/>
      <c r="D92" s="15"/>
      <c r="E92" s="15"/>
      <c r="F92" s="15"/>
      <c r="G92" s="15"/>
      <c r="H92" s="15"/>
      <c r="I92" s="15"/>
    </row>
    <row r="93" spans="1:9" ht="15">
      <c r="A93" s="15"/>
      <c r="B93" s="49"/>
      <c r="C93" s="15"/>
      <c r="D93" s="15"/>
      <c r="E93" s="15"/>
      <c r="F93" s="15"/>
      <c r="G93" s="15"/>
      <c r="H93" s="15"/>
      <c r="I93" s="15"/>
    </row>
    <row r="94" spans="1:9" ht="15">
      <c r="A94" s="15"/>
      <c r="B94" s="49"/>
      <c r="C94" s="15"/>
      <c r="D94" s="15"/>
      <c r="E94" s="15"/>
      <c r="F94" s="15"/>
      <c r="G94" s="15"/>
      <c r="H94" s="15"/>
      <c r="I94" s="15"/>
    </row>
    <row r="95" spans="1:9" ht="15">
      <c r="A95" s="15"/>
      <c r="B95" s="49"/>
      <c r="C95" s="15"/>
      <c r="D95" s="15"/>
      <c r="E95" s="15"/>
      <c r="F95" s="15"/>
      <c r="G95" s="15"/>
      <c r="H95" s="15"/>
      <c r="I95" s="15"/>
    </row>
    <row r="96" spans="1:9" ht="15">
      <c r="A96" s="15"/>
      <c r="B96" s="49"/>
      <c r="C96" s="15"/>
      <c r="D96" s="15"/>
      <c r="E96" s="15"/>
      <c r="F96" s="15"/>
      <c r="G96" s="15"/>
      <c r="H96" s="15"/>
      <c r="I96" s="15"/>
    </row>
    <row r="97" spans="1:9" ht="15">
      <c r="A97" s="15"/>
      <c r="B97" s="49"/>
      <c r="C97" s="15"/>
      <c r="D97" s="15"/>
      <c r="E97" s="15"/>
      <c r="F97" s="15"/>
      <c r="G97" s="15"/>
      <c r="H97" s="15"/>
      <c r="I97" s="15"/>
    </row>
    <row r="98" spans="1:9" ht="15">
      <c r="A98" s="15"/>
      <c r="B98" s="49"/>
      <c r="C98" s="15"/>
      <c r="D98" s="15"/>
      <c r="E98" s="15"/>
      <c r="F98" s="15"/>
      <c r="G98" s="15"/>
      <c r="H98" s="15"/>
      <c r="I98" s="15"/>
    </row>
    <row r="99" spans="1:9" ht="15">
      <c r="A99" s="15"/>
      <c r="B99" s="49"/>
      <c r="C99" s="15"/>
      <c r="D99" s="15"/>
      <c r="E99" s="15"/>
      <c r="F99" s="15"/>
      <c r="G99" s="15"/>
      <c r="H99" s="15"/>
      <c r="I99" s="15"/>
    </row>
    <row r="100" spans="1:9" ht="15">
      <c r="A100" s="15"/>
      <c r="B100" s="49"/>
      <c r="C100" s="15"/>
      <c r="D100" s="15"/>
      <c r="E100" s="15"/>
      <c r="F100" s="15"/>
      <c r="G100" s="15"/>
      <c r="H100" s="15"/>
      <c r="I100" s="15"/>
    </row>
    <row r="101" spans="1:9" ht="15">
      <c r="A101" s="15"/>
      <c r="B101" s="49"/>
      <c r="C101" s="15"/>
      <c r="D101" s="15"/>
      <c r="E101" s="15"/>
      <c r="F101" s="15"/>
      <c r="G101" s="15"/>
      <c r="H101" s="15"/>
      <c r="I101" s="15"/>
    </row>
    <row r="102" spans="1:9" ht="15">
      <c r="A102" s="15"/>
      <c r="B102" s="49"/>
      <c r="C102" s="15"/>
      <c r="D102" s="15"/>
      <c r="E102" s="15"/>
      <c r="F102" s="15"/>
      <c r="G102" s="15"/>
      <c r="H102" s="15"/>
      <c r="I102" s="39" t="s">
        <v>40</v>
      </c>
    </row>
  </sheetData>
  <mergeCells count="4">
    <mergeCell ref="A60:I62"/>
    <mergeCell ref="C12:E12"/>
    <mergeCell ref="G12:I12"/>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J103"/>
  <sheetViews>
    <sheetView view="pageBreakPreview" zoomScaleNormal="85" zoomScaleSheetLayoutView="100" workbookViewId="0" topLeftCell="A94">
      <selection activeCell="A107" sqref="A107"/>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1" customFormat="1" ht="14.25" customHeight="1">
      <c r="A1" s="59"/>
      <c r="B1" s="59"/>
      <c r="C1" s="59"/>
      <c r="D1" s="59"/>
      <c r="E1" s="59"/>
      <c r="F1" s="59"/>
      <c r="G1" s="59"/>
      <c r="H1" s="59"/>
      <c r="I1" s="59"/>
    </row>
    <row r="2" spans="1:9" s="61" customFormat="1" ht="14.25" customHeight="1">
      <c r="A2" s="59"/>
      <c r="B2" s="59"/>
      <c r="C2" s="59"/>
      <c r="D2" s="59"/>
      <c r="E2" s="59"/>
      <c r="F2" s="59"/>
      <c r="G2" s="59"/>
      <c r="H2" s="59"/>
      <c r="I2" s="59"/>
    </row>
    <row r="3" spans="1:9" s="61" customFormat="1" ht="14.25" customHeight="1">
      <c r="A3" s="59"/>
      <c r="B3" s="59"/>
      <c r="C3" s="59"/>
      <c r="D3" s="59"/>
      <c r="E3" s="59"/>
      <c r="F3" s="59"/>
      <c r="G3" s="59"/>
      <c r="H3" s="59"/>
      <c r="I3" s="59"/>
    </row>
    <row r="4" spans="1:9" s="61" customFormat="1" ht="13.5" customHeight="1">
      <c r="A4" s="59"/>
      <c r="B4" s="59"/>
      <c r="C4" s="59"/>
      <c r="D4" s="59"/>
      <c r="E4" s="59"/>
      <c r="F4" s="59"/>
      <c r="G4" s="59"/>
      <c r="H4" s="59"/>
      <c r="I4" s="59"/>
    </row>
    <row r="5" spans="1:9" s="61" customFormat="1" ht="14.25" customHeight="1">
      <c r="A5" s="59"/>
      <c r="B5" s="59"/>
      <c r="C5" s="59"/>
      <c r="D5" s="59"/>
      <c r="E5" s="59"/>
      <c r="F5" s="59"/>
      <c r="G5" s="59"/>
      <c r="H5" s="59"/>
      <c r="I5" s="59"/>
    </row>
    <row r="6" spans="1:9" ht="14.25" customHeight="1">
      <c r="A6" s="16" t="s">
        <v>0</v>
      </c>
      <c r="B6" s="16"/>
      <c r="C6" s="16"/>
      <c r="D6" s="16"/>
      <c r="E6" s="16"/>
      <c r="F6" s="16"/>
      <c r="G6" s="15"/>
      <c r="H6" s="15"/>
      <c r="I6" s="15"/>
    </row>
    <row r="7" spans="1:9" ht="14.25" customHeight="1">
      <c r="A7" s="17" t="s">
        <v>1</v>
      </c>
      <c r="B7" s="17"/>
      <c r="C7" s="17"/>
      <c r="D7" s="17"/>
      <c r="E7" s="17"/>
      <c r="F7" s="17"/>
      <c r="G7" s="15"/>
      <c r="H7" s="15"/>
      <c r="I7" s="15"/>
    </row>
    <row r="8" spans="1:9" ht="14.25" customHeight="1">
      <c r="A8" s="15"/>
      <c r="B8" s="15"/>
      <c r="C8" s="15"/>
      <c r="D8" s="15"/>
      <c r="E8" s="15"/>
      <c r="F8" s="15"/>
      <c r="G8" s="15"/>
      <c r="H8" s="15"/>
      <c r="I8" s="15"/>
    </row>
    <row r="9" spans="1:9" ht="14.25" customHeight="1">
      <c r="A9" s="16" t="s">
        <v>304</v>
      </c>
      <c r="B9" s="16"/>
      <c r="C9" s="16"/>
      <c r="D9" s="16"/>
      <c r="E9" s="16"/>
      <c r="F9" s="16"/>
      <c r="G9" s="15"/>
      <c r="H9" s="15"/>
      <c r="I9" s="15"/>
    </row>
    <row r="10" spans="1:9" ht="14.25" customHeight="1">
      <c r="A10" s="17"/>
      <c r="B10" s="17"/>
      <c r="C10" s="17"/>
      <c r="D10" s="17"/>
      <c r="E10" s="15"/>
      <c r="F10" s="15"/>
      <c r="G10" s="15"/>
      <c r="H10" s="15"/>
      <c r="I10" s="15"/>
    </row>
    <row r="11" spans="1:9" ht="14.25" customHeight="1">
      <c r="A11" s="15"/>
      <c r="B11" s="15"/>
      <c r="C11" s="15"/>
      <c r="D11" s="15"/>
      <c r="E11" s="17"/>
      <c r="F11" s="17"/>
      <c r="G11" s="95" t="s">
        <v>229</v>
      </c>
      <c r="H11" s="15"/>
      <c r="I11" s="95" t="s">
        <v>228</v>
      </c>
    </row>
    <row r="12" spans="1:9" ht="14.25" customHeight="1">
      <c r="A12" s="15"/>
      <c r="B12" s="15"/>
      <c r="C12" s="48"/>
      <c r="D12" s="15"/>
      <c r="E12" s="15"/>
      <c r="F12" s="15"/>
      <c r="G12" s="67" t="s">
        <v>301</v>
      </c>
      <c r="H12" s="41"/>
      <c r="I12" s="67" t="s">
        <v>243</v>
      </c>
    </row>
    <row r="13" spans="1:9" ht="14.25" customHeight="1">
      <c r="A13" s="15"/>
      <c r="B13" s="15"/>
      <c r="C13" s="15"/>
      <c r="D13" s="15"/>
      <c r="E13" s="48" t="s">
        <v>25</v>
      </c>
      <c r="F13" s="15"/>
      <c r="G13" s="68" t="s">
        <v>11</v>
      </c>
      <c r="H13" s="41"/>
      <c r="I13" s="68" t="s">
        <v>11</v>
      </c>
    </row>
    <row r="14" spans="1:9" ht="14.25" customHeight="1">
      <c r="A14" s="12" t="s">
        <v>137</v>
      </c>
      <c r="B14" s="15"/>
      <c r="C14" s="15"/>
      <c r="D14" s="15"/>
      <c r="E14" s="15"/>
      <c r="F14" s="15"/>
      <c r="G14" s="152"/>
      <c r="H14" s="15"/>
      <c r="I14" s="42"/>
    </row>
    <row r="15" spans="1:9" ht="14.25" customHeight="1">
      <c r="A15" s="12" t="s">
        <v>136</v>
      </c>
      <c r="B15" s="15"/>
      <c r="C15" s="15"/>
      <c r="D15" s="15"/>
      <c r="E15" s="15"/>
      <c r="F15" s="15"/>
      <c r="G15" s="152"/>
      <c r="H15" s="15"/>
      <c r="I15" s="42"/>
    </row>
    <row r="16" spans="1:9" ht="14.25" customHeight="1">
      <c r="A16" s="26" t="s">
        <v>135</v>
      </c>
      <c r="B16" s="43"/>
      <c r="C16" s="203"/>
      <c r="D16" s="43"/>
      <c r="E16" s="49" t="s">
        <v>56</v>
      </c>
      <c r="F16" s="43"/>
      <c r="G16" s="149">
        <v>7340</v>
      </c>
      <c r="H16" s="15"/>
      <c r="I16" s="47">
        <v>7442</v>
      </c>
    </row>
    <row r="17" spans="1:9" ht="14.25" customHeight="1">
      <c r="A17" s="26" t="s">
        <v>138</v>
      </c>
      <c r="B17" s="43"/>
      <c r="C17" s="203"/>
      <c r="D17" s="43"/>
      <c r="E17" s="43"/>
      <c r="F17" s="43"/>
      <c r="G17" s="149">
        <v>3345</v>
      </c>
      <c r="H17" s="15"/>
      <c r="I17" s="47">
        <v>3401</v>
      </c>
    </row>
    <row r="18" spans="1:9" ht="14.25" customHeight="1">
      <c r="A18" s="26" t="s">
        <v>211</v>
      </c>
      <c r="B18" s="43"/>
      <c r="C18" s="203"/>
      <c r="D18" s="43"/>
      <c r="E18" s="43"/>
      <c r="F18" s="43"/>
      <c r="G18" s="149">
        <v>3657</v>
      </c>
      <c r="H18" s="15"/>
      <c r="I18" s="47">
        <v>3720</v>
      </c>
    </row>
    <row r="19" spans="1:9" ht="14.25" customHeight="1">
      <c r="A19" s="26" t="s">
        <v>208</v>
      </c>
      <c r="B19" s="43"/>
      <c r="C19" s="49"/>
      <c r="D19" s="43"/>
      <c r="E19" s="43"/>
      <c r="F19" s="43"/>
      <c r="G19" s="149">
        <v>4207</v>
      </c>
      <c r="H19" s="15"/>
      <c r="I19" s="149">
        <v>3970</v>
      </c>
    </row>
    <row r="20" spans="1:9" ht="14.25" customHeight="1">
      <c r="A20" s="26" t="s">
        <v>196</v>
      </c>
      <c r="B20" s="43"/>
      <c r="C20" s="49"/>
      <c r="D20" s="43"/>
      <c r="E20" s="43"/>
      <c r="F20" s="43"/>
      <c r="G20" s="149">
        <v>52</v>
      </c>
      <c r="H20" s="15"/>
      <c r="I20" s="47">
        <v>52</v>
      </c>
    </row>
    <row r="21" spans="1:9" ht="14.25" customHeight="1">
      <c r="A21" s="43"/>
      <c r="B21" s="43"/>
      <c r="C21" s="49"/>
      <c r="D21" s="43"/>
      <c r="E21" s="43"/>
      <c r="F21" s="43"/>
      <c r="G21" s="239">
        <f>SUM(G16:G20)</f>
        <v>18601</v>
      </c>
      <c r="H21" s="15"/>
      <c r="I21" s="45">
        <f>SUM(I16:I20)</f>
        <v>18585</v>
      </c>
    </row>
    <row r="22" spans="1:9" ht="14.25" customHeight="1">
      <c r="A22" s="43"/>
      <c r="B22" s="43"/>
      <c r="C22" s="49"/>
      <c r="D22" s="43"/>
      <c r="E22" s="43"/>
      <c r="F22" s="43"/>
      <c r="G22" s="149"/>
      <c r="H22" s="15"/>
      <c r="I22" s="47"/>
    </row>
    <row r="23" spans="1:9" ht="14.25" customHeight="1">
      <c r="A23" s="12" t="s">
        <v>269</v>
      </c>
      <c r="B23" s="43"/>
      <c r="C23" s="43"/>
      <c r="D23" s="43"/>
      <c r="E23" s="43"/>
      <c r="F23" s="43"/>
      <c r="G23" s="152"/>
      <c r="H23" s="15"/>
      <c r="I23" s="42"/>
    </row>
    <row r="24" spans="1:9" ht="14.25" customHeight="1">
      <c r="A24" s="26" t="s">
        <v>138</v>
      </c>
      <c r="B24" s="43"/>
      <c r="C24" s="43"/>
      <c r="D24" s="43"/>
      <c r="E24" s="43"/>
      <c r="F24" s="43"/>
      <c r="G24" s="152">
        <v>62</v>
      </c>
      <c r="H24" s="15"/>
      <c r="I24" s="42">
        <v>62</v>
      </c>
    </row>
    <row r="25" spans="1:9" ht="14.25" customHeight="1">
      <c r="A25" s="15" t="s">
        <v>3</v>
      </c>
      <c r="B25" s="15"/>
      <c r="C25" s="15"/>
      <c r="D25" s="15"/>
      <c r="E25" s="15"/>
      <c r="F25" s="15"/>
      <c r="G25" s="152">
        <v>1477</v>
      </c>
      <c r="H25" s="15"/>
      <c r="I25" s="42">
        <v>2450</v>
      </c>
    </row>
    <row r="26" spans="1:9" ht="14.25" customHeight="1">
      <c r="A26" s="15" t="s">
        <v>4</v>
      </c>
      <c r="B26" s="15"/>
      <c r="C26" s="15"/>
      <c r="D26" s="15"/>
      <c r="E26" s="15"/>
      <c r="F26" s="15"/>
      <c r="G26" s="152">
        <v>6457</v>
      </c>
      <c r="H26" s="15"/>
      <c r="I26" s="42">
        <v>4825</v>
      </c>
    </row>
    <row r="27" spans="1:9" ht="14.25" customHeight="1">
      <c r="A27" s="15" t="s">
        <v>5</v>
      </c>
      <c r="B27" s="15"/>
      <c r="C27" s="15"/>
      <c r="D27" s="15"/>
      <c r="E27" s="15"/>
      <c r="F27" s="15"/>
      <c r="G27" s="152">
        <v>334</v>
      </c>
      <c r="H27" s="15"/>
      <c r="I27" s="42">
        <v>966</v>
      </c>
    </row>
    <row r="28" spans="1:9" ht="14.25" customHeight="1">
      <c r="A28" s="15" t="s">
        <v>119</v>
      </c>
      <c r="B28" s="15"/>
      <c r="C28" s="49"/>
      <c r="D28" s="15"/>
      <c r="E28" s="49" t="s">
        <v>79</v>
      </c>
      <c r="F28" s="15"/>
      <c r="G28" s="152">
        <v>614</v>
      </c>
      <c r="H28" s="15"/>
      <c r="I28" s="42">
        <v>6702</v>
      </c>
    </row>
    <row r="29" spans="1:10" ht="14.25" customHeight="1">
      <c r="A29" s="15" t="s">
        <v>62</v>
      </c>
      <c r="B29" s="15"/>
      <c r="C29" s="49"/>
      <c r="D29" s="15"/>
      <c r="E29" s="49"/>
      <c r="F29" s="15"/>
      <c r="G29" s="152">
        <v>19608</v>
      </c>
      <c r="H29" s="15"/>
      <c r="I29" s="42">
        <v>16253</v>
      </c>
      <c r="J29" s="177"/>
    </row>
    <row r="30" spans="1:10" ht="14.25" customHeight="1">
      <c r="A30" s="15"/>
      <c r="B30" s="15"/>
      <c r="C30" s="15"/>
      <c r="D30" s="15"/>
      <c r="E30" s="15"/>
      <c r="F30" s="15"/>
      <c r="G30" s="239">
        <f>SUM(G24:G29)</f>
        <v>28552</v>
      </c>
      <c r="H30" s="15"/>
      <c r="I30" s="45">
        <f>SUM(I24:I29)</f>
        <v>31258</v>
      </c>
      <c r="J30" s="177"/>
    </row>
    <row r="31" spans="1:9" ht="14.25" customHeight="1" thickBot="1">
      <c r="A31" s="12" t="s">
        <v>139</v>
      </c>
      <c r="B31" s="15"/>
      <c r="C31" s="15"/>
      <c r="D31" s="15"/>
      <c r="E31" s="15"/>
      <c r="F31" s="15"/>
      <c r="G31" s="240">
        <f>+G30+G21</f>
        <v>47153</v>
      </c>
      <c r="H31" s="15"/>
      <c r="I31" s="46">
        <f>+I30+I21</f>
        <v>49843</v>
      </c>
    </row>
    <row r="32" spans="1:9" ht="14.25" customHeight="1">
      <c r="A32" s="15"/>
      <c r="B32" s="15"/>
      <c r="C32" s="15"/>
      <c r="D32" s="15"/>
      <c r="E32" s="15"/>
      <c r="F32" s="15"/>
      <c r="G32" s="149"/>
      <c r="H32" s="15"/>
      <c r="I32" s="47"/>
    </row>
    <row r="33" spans="1:9" ht="14.25" customHeight="1">
      <c r="A33" s="43" t="s">
        <v>140</v>
      </c>
      <c r="B33" s="43"/>
      <c r="C33" s="43"/>
      <c r="D33" s="43"/>
      <c r="E33" s="43"/>
      <c r="F33" s="43"/>
      <c r="G33" s="152"/>
      <c r="H33" s="15"/>
      <c r="I33" s="42"/>
    </row>
    <row r="34" spans="1:9" ht="14.25" customHeight="1">
      <c r="A34" s="43" t="s">
        <v>141</v>
      </c>
      <c r="B34" s="43"/>
      <c r="C34" s="43"/>
      <c r="D34" s="43"/>
      <c r="E34" s="43"/>
      <c r="F34" s="43"/>
      <c r="G34" s="152"/>
      <c r="H34" s="15"/>
      <c r="I34" s="42"/>
    </row>
    <row r="35" spans="1:9" ht="14.25" customHeight="1">
      <c r="A35" s="15" t="s">
        <v>9</v>
      </c>
      <c r="B35" s="15"/>
      <c r="C35" s="15"/>
      <c r="D35" s="15"/>
      <c r="E35" s="15"/>
      <c r="F35" s="15"/>
      <c r="G35" s="152">
        <v>18113</v>
      </c>
      <c r="H35" s="15"/>
      <c r="I35" s="42">
        <v>18112</v>
      </c>
    </row>
    <row r="36" spans="1:9" ht="14.25" customHeight="1">
      <c r="A36" s="15" t="s">
        <v>106</v>
      </c>
      <c r="B36" s="15"/>
      <c r="C36" s="15"/>
      <c r="D36" s="15"/>
      <c r="E36" s="15"/>
      <c r="F36" s="15"/>
      <c r="G36" s="152">
        <v>15166</v>
      </c>
      <c r="H36" s="15"/>
      <c r="I36" s="42">
        <v>15160</v>
      </c>
    </row>
    <row r="37" spans="1:9" ht="14.25" customHeight="1">
      <c r="A37" s="15" t="s">
        <v>148</v>
      </c>
      <c r="B37" s="15"/>
      <c r="C37" s="15"/>
      <c r="D37" s="15"/>
      <c r="E37" s="15"/>
      <c r="F37" s="15"/>
      <c r="G37" s="152">
        <v>-239</v>
      </c>
      <c r="H37" s="15"/>
      <c r="I37" s="42">
        <v>490</v>
      </c>
    </row>
    <row r="38" spans="1:9" ht="14.25" customHeight="1">
      <c r="A38" s="15" t="s">
        <v>170</v>
      </c>
      <c r="B38" s="15"/>
      <c r="C38" s="49"/>
      <c r="D38" s="15"/>
      <c r="E38" s="49"/>
      <c r="F38" s="15"/>
      <c r="G38" s="172">
        <v>11704</v>
      </c>
      <c r="H38" s="15"/>
      <c r="I38" s="172">
        <v>12454</v>
      </c>
    </row>
    <row r="39" spans="1:9" ht="14.25" customHeight="1">
      <c r="A39" s="12" t="s">
        <v>142</v>
      </c>
      <c r="B39" s="15"/>
      <c r="C39" s="15"/>
      <c r="D39" s="15"/>
      <c r="E39" s="15"/>
      <c r="F39" s="15"/>
      <c r="G39" s="239">
        <f>SUM(G35:G38)</f>
        <v>44744</v>
      </c>
      <c r="H39" s="15"/>
      <c r="I39" s="45">
        <f>SUM(I35:I38)</f>
        <v>46216</v>
      </c>
    </row>
    <row r="40" spans="1:9" ht="12" customHeight="1">
      <c r="A40" s="15"/>
      <c r="B40" s="15"/>
      <c r="C40" s="15"/>
      <c r="D40" s="15"/>
      <c r="E40" s="15"/>
      <c r="F40" s="15"/>
      <c r="G40" s="149"/>
      <c r="H40" s="15"/>
      <c r="I40" s="197"/>
    </row>
    <row r="41" spans="1:9" ht="14.25" customHeight="1">
      <c r="A41" s="43" t="s">
        <v>270</v>
      </c>
      <c r="B41" s="43"/>
      <c r="C41" s="15"/>
      <c r="D41" s="15"/>
      <c r="E41" s="15"/>
      <c r="F41" s="15"/>
      <c r="G41" s="149"/>
      <c r="H41" s="15"/>
      <c r="I41" s="47"/>
    </row>
    <row r="42" spans="1:9" ht="14.25" customHeight="1">
      <c r="A42" s="15" t="s">
        <v>143</v>
      </c>
      <c r="B42" s="15"/>
      <c r="C42" s="15"/>
      <c r="D42" s="15"/>
      <c r="E42" s="15"/>
      <c r="F42" s="15"/>
      <c r="G42" s="149">
        <v>93</v>
      </c>
      <c r="H42" s="15"/>
      <c r="I42" s="47">
        <v>93</v>
      </c>
    </row>
    <row r="43" spans="1:9" ht="12" customHeight="1" thickBot="1">
      <c r="A43" s="15"/>
      <c r="B43" s="15"/>
      <c r="C43" s="15"/>
      <c r="D43" s="15"/>
      <c r="E43" s="15"/>
      <c r="F43" s="15"/>
      <c r="G43" s="240">
        <f>SUM(G40:G42)</f>
        <v>93</v>
      </c>
      <c r="H43" s="15"/>
      <c r="I43" s="46">
        <f>SUM(I40:I42)</f>
        <v>93</v>
      </c>
    </row>
    <row r="44" spans="1:9" ht="14.25" customHeight="1">
      <c r="A44" s="15"/>
      <c r="B44" s="15"/>
      <c r="C44" s="15"/>
      <c r="D44" s="15"/>
      <c r="E44" s="15"/>
      <c r="F44" s="15"/>
      <c r="G44" s="149"/>
      <c r="H44" s="15"/>
      <c r="I44" s="47"/>
    </row>
    <row r="45" spans="1:9" ht="14.25" customHeight="1">
      <c r="A45" s="43" t="s">
        <v>281</v>
      </c>
      <c r="B45" s="43"/>
      <c r="C45" s="43"/>
      <c r="D45" s="43"/>
      <c r="E45" s="43"/>
      <c r="F45" s="43"/>
      <c r="G45" s="152"/>
      <c r="H45" s="15"/>
      <c r="I45" s="42"/>
    </row>
    <row r="46" spans="1:9" ht="14.25" customHeight="1">
      <c r="A46" s="15" t="s">
        <v>7</v>
      </c>
      <c r="B46" s="15"/>
      <c r="C46" s="15"/>
      <c r="D46" s="15"/>
      <c r="E46" s="15"/>
      <c r="F46" s="15"/>
      <c r="G46" s="152">
        <v>1036</v>
      </c>
      <c r="H46" s="15"/>
      <c r="I46" s="42">
        <v>1048</v>
      </c>
    </row>
    <row r="47" spans="1:9" ht="14.25" customHeight="1">
      <c r="A47" s="15" t="s">
        <v>8</v>
      </c>
      <c r="B47" s="15"/>
      <c r="C47" s="15"/>
      <c r="D47" s="15"/>
      <c r="E47" s="15"/>
      <c r="F47" s="15"/>
      <c r="G47" s="152">
        <v>1280</v>
      </c>
      <c r="H47" s="15"/>
      <c r="I47" s="42">
        <v>2486</v>
      </c>
    </row>
    <row r="48" spans="1:9" ht="14.25" customHeight="1">
      <c r="A48" s="15"/>
      <c r="B48" s="15"/>
      <c r="C48" s="15"/>
      <c r="D48" s="15"/>
      <c r="E48" s="15"/>
      <c r="F48" s="15"/>
      <c r="G48" s="239">
        <f>SUM(G46:G47)</f>
        <v>2316</v>
      </c>
      <c r="H48" s="15"/>
      <c r="I48" s="45">
        <f>SUM(I46:I47)</f>
        <v>3534</v>
      </c>
    </row>
    <row r="49" spans="1:9" ht="14.25" customHeight="1">
      <c r="A49" s="12" t="s">
        <v>144</v>
      </c>
      <c r="B49" s="15"/>
      <c r="C49" s="15"/>
      <c r="D49" s="15"/>
      <c r="E49" s="15"/>
      <c r="F49" s="15"/>
      <c r="G49" s="239">
        <f>+G43+G48</f>
        <v>2409</v>
      </c>
      <c r="H49" s="15"/>
      <c r="I49" s="45">
        <f>+I43+I48</f>
        <v>3627</v>
      </c>
    </row>
    <row r="50" spans="1:9" ht="14.25" customHeight="1" thickBot="1">
      <c r="A50" s="12" t="s">
        <v>145</v>
      </c>
      <c r="B50" s="15"/>
      <c r="C50" s="15"/>
      <c r="D50" s="15"/>
      <c r="E50" s="130"/>
      <c r="F50" s="15"/>
      <c r="G50" s="240">
        <f>+G39+G49</f>
        <v>47153</v>
      </c>
      <c r="H50" s="15"/>
      <c r="I50" s="46">
        <f>+I39+I49</f>
        <v>49843</v>
      </c>
    </row>
    <row r="51" spans="1:9" ht="14.25" customHeight="1" thickBot="1">
      <c r="A51" s="15" t="s">
        <v>271</v>
      </c>
      <c r="B51" s="15"/>
      <c r="C51" s="15"/>
      <c r="D51" s="15"/>
      <c r="E51" s="15"/>
      <c r="F51" s="15"/>
      <c r="G51" s="241">
        <v>0.25</v>
      </c>
      <c r="H51" s="15"/>
      <c r="I51" s="69">
        <v>0.26</v>
      </c>
    </row>
    <row r="52" spans="1:9" ht="14.25" customHeight="1">
      <c r="A52" s="97"/>
      <c r="B52" s="97"/>
      <c r="C52" s="97"/>
      <c r="D52" s="97"/>
      <c r="E52" s="97"/>
      <c r="F52" s="97"/>
      <c r="G52" s="196"/>
      <c r="H52" s="97"/>
      <c r="I52" s="39" t="s">
        <v>187</v>
      </c>
    </row>
    <row r="53" spans="1:9" ht="14.25" customHeight="1">
      <c r="A53" s="12"/>
      <c r="B53" s="15"/>
      <c r="C53" s="15"/>
      <c r="D53" s="15"/>
      <c r="E53" s="15"/>
      <c r="F53" s="15"/>
      <c r="G53" s="47"/>
      <c r="H53" s="15"/>
      <c r="I53" s="177"/>
    </row>
    <row r="54" spans="1:9" ht="14.25" customHeight="1">
      <c r="A54" s="12"/>
      <c r="B54" s="15"/>
      <c r="C54" s="15"/>
      <c r="D54" s="15"/>
      <c r="E54" s="15"/>
      <c r="F54" s="15"/>
      <c r="G54" s="47"/>
      <c r="H54" s="15"/>
      <c r="I54" s="47"/>
    </row>
    <row r="55" spans="1:9" ht="14.25" customHeight="1">
      <c r="A55" s="12"/>
      <c r="B55" s="15"/>
      <c r="C55" s="15"/>
      <c r="D55" s="15"/>
      <c r="E55" s="15"/>
      <c r="F55" s="15"/>
      <c r="G55" s="47"/>
      <c r="H55" s="15"/>
      <c r="I55" s="47"/>
    </row>
    <row r="56" spans="1:9" ht="14.25" customHeight="1">
      <c r="A56" s="12"/>
      <c r="B56" s="15"/>
      <c r="C56" s="15"/>
      <c r="D56" s="15"/>
      <c r="E56" s="15"/>
      <c r="F56" s="15"/>
      <c r="G56" s="47"/>
      <c r="H56" s="15"/>
      <c r="I56" s="47"/>
    </row>
    <row r="57" spans="1:9" ht="14.25" customHeight="1">
      <c r="A57" s="12"/>
      <c r="B57" s="15"/>
      <c r="C57" s="15"/>
      <c r="D57" s="15"/>
      <c r="E57" s="15"/>
      <c r="F57" s="15"/>
      <c r="G57" s="197"/>
      <c r="H57" s="15"/>
      <c r="I57" s="47"/>
    </row>
    <row r="58" spans="1:9" ht="14.25" customHeight="1">
      <c r="A58" s="16" t="s">
        <v>0</v>
      </c>
      <c r="B58" s="16"/>
      <c r="C58" s="16"/>
      <c r="D58" s="16"/>
      <c r="E58" s="16"/>
      <c r="F58" s="15"/>
      <c r="G58" s="47"/>
      <c r="H58" s="15"/>
      <c r="I58" s="47"/>
    </row>
    <row r="59" spans="1:9" ht="14.25" customHeight="1">
      <c r="A59" s="17" t="s">
        <v>1</v>
      </c>
      <c r="B59" s="17"/>
      <c r="C59" s="17"/>
      <c r="D59" s="17"/>
      <c r="E59" s="17"/>
      <c r="F59" s="15"/>
      <c r="G59" s="47"/>
      <c r="H59" s="15"/>
      <c r="I59" s="47"/>
    </row>
    <row r="60" spans="1:9" ht="14.25" customHeight="1">
      <c r="A60" s="71"/>
      <c r="B60" s="71"/>
      <c r="C60" s="71"/>
      <c r="D60" s="71"/>
      <c r="E60" s="71"/>
      <c r="F60" s="71"/>
      <c r="G60" s="47"/>
      <c r="H60" s="71"/>
      <c r="I60" s="47"/>
    </row>
    <row r="61" spans="1:9" ht="14.25" customHeight="1">
      <c r="A61" s="336" t="s">
        <v>244</v>
      </c>
      <c r="B61" s="336"/>
      <c r="C61" s="336"/>
      <c r="D61" s="336"/>
      <c r="E61" s="336"/>
      <c r="F61" s="336"/>
      <c r="G61" s="336"/>
      <c r="H61" s="336"/>
      <c r="I61" s="336"/>
    </row>
    <row r="62" spans="1:9" ht="14.25" customHeight="1">
      <c r="A62" s="336"/>
      <c r="B62" s="336"/>
      <c r="C62" s="336"/>
      <c r="D62" s="336"/>
      <c r="E62" s="336"/>
      <c r="F62" s="336"/>
      <c r="G62" s="336"/>
      <c r="H62" s="336"/>
      <c r="I62" s="336"/>
    </row>
    <row r="63" spans="1:9" ht="14.25" customHeight="1">
      <c r="A63" s="336"/>
      <c r="B63" s="336"/>
      <c r="C63" s="336"/>
      <c r="D63" s="336"/>
      <c r="E63" s="336"/>
      <c r="F63" s="336"/>
      <c r="G63" s="336"/>
      <c r="H63" s="336"/>
      <c r="I63" s="336"/>
    </row>
    <row r="64" spans="1:9" ht="14.25" customHeight="1">
      <c r="A64" s="15"/>
      <c r="B64" s="15"/>
      <c r="C64" s="15"/>
      <c r="D64" s="15"/>
      <c r="E64" s="15"/>
      <c r="F64" s="15"/>
      <c r="G64" s="38"/>
      <c r="H64" s="15"/>
      <c r="I64" s="15"/>
    </row>
    <row r="65" spans="1:9" ht="14.25" customHeight="1">
      <c r="A65" s="43" t="s">
        <v>10</v>
      </c>
      <c r="B65" s="43"/>
      <c r="C65" s="43"/>
      <c r="D65" s="43"/>
      <c r="E65" s="43"/>
      <c r="F65" s="43"/>
      <c r="G65" s="15"/>
      <c r="H65" s="15"/>
      <c r="I65" s="38"/>
    </row>
    <row r="66" spans="1:9" ht="14.25" customHeight="1">
      <c r="A66" s="335" t="s">
        <v>320</v>
      </c>
      <c r="B66" s="335"/>
      <c r="C66" s="335"/>
      <c r="D66" s="335"/>
      <c r="E66" s="335"/>
      <c r="F66" s="335"/>
      <c r="G66" s="335"/>
      <c r="H66" s="335"/>
      <c r="I66" s="335"/>
    </row>
    <row r="67" spans="1:9" ht="14.25" customHeight="1">
      <c r="A67" s="335"/>
      <c r="B67" s="335"/>
      <c r="C67" s="335"/>
      <c r="D67" s="335"/>
      <c r="E67" s="335"/>
      <c r="F67" s="335"/>
      <c r="G67" s="335"/>
      <c r="H67" s="335"/>
      <c r="I67" s="335"/>
    </row>
    <row r="68" spans="1:9" ht="14.25" customHeight="1">
      <c r="A68" s="15"/>
      <c r="B68" s="15"/>
      <c r="C68" s="15"/>
      <c r="D68" s="15"/>
      <c r="E68" s="15"/>
      <c r="F68" s="15"/>
      <c r="G68" s="15"/>
      <c r="H68" s="15"/>
      <c r="I68" s="38"/>
    </row>
    <row r="69" spans="1:9" ht="14.25" customHeight="1">
      <c r="A69" s="15"/>
      <c r="B69" s="15"/>
      <c r="C69" s="15"/>
      <c r="D69" s="15"/>
      <c r="E69" s="15"/>
      <c r="F69" s="15"/>
      <c r="G69" s="15"/>
      <c r="H69" s="15"/>
      <c r="I69" s="38"/>
    </row>
    <row r="70" spans="1:9" ht="14.25" customHeight="1">
      <c r="A70" s="97"/>
      <c r="B70" s="98"/>
      <c r="C70" s="98"/>
      <c r="D70" s="98"/>
      <c r="E70" s="98"/>
      <c r="F70" s="98"/>
      <c r="G70" s="98"/>
      <c r="H70" s="98"/>
      <c r="I70" s="98"/>
    </row>
    <row r="71" spans="1:9" ht="14.25" customHeight="1">
      <c r="A71" s="98"/>
      <c r="B71" s="98"/>
      <c r="C71" s="98"/>
      <c r="D71" s="98"/>
      <c r="E71" s="98"/>
      <c r="F71" s="98"/>
      <c r="G71" s="98"/>
      <c r="H71" s="98"/>
      <c r="I71" s="98"/>
    </row>
    <row r="72" spans="1:9" ht="14.25" customHeight="1">
      <c r="A72" s="98"/>
      <c r="B72" s="98"/>
      <c r="C72" s="98"/>
      <c r="D72" s="98"/>
      <c r="E72" s="98"/>
      <c r="F72" s="98"/>
      <c r="G72" s="98"/>
      <c r="H72" s="98"/>
      <c r="I72" s="98"/>
    </row>
    <row r="73" spans="1:9" ht="14.25" customHeight="1">
      <c r="A73" s="15"/>
      <c r="B73" s="15"/>
      <c r="C73" s="15"/>
      <c r="D73" s="15"/>
      <c r="E73" s="15"/>
      <c r="F73" s="15"/>
      <c r="G73" s="15"/>
      <c r="H73" s="15"/>
      <c r="I73" s="15"/>
    </row>
    <row r="74" spans="1:9" ht="14.25" customHeight="1">
      <c r="A74" s="15"/>
      <c r="B74" s="15"/>
      <c r="C74" s="15"/>
      <c r="D74" s="15"/>
      <c r="E74" s="15"/>
      <c r="F74" s="15"/>
      <c r="G74" s="15"/>
      <c r="H74" s="15"/>
      <c r="I74" s="15"/>
    </row>
    <row r="75" spans="1:9" ht="14.25" customHeight="1">
      <c r="A75" s="15"/>
      <c r="B75" s="15"/>
      <c r="C75" s="15"/>
      <c r="D75" s="15"/>
      <c r="E75" s="15"/>
      <c r="F75" s="15"/>
      <c r="G75" s="15"/>
      <c r="H75" s="15"/>
      <c r="I75" s="15"/>
    </row>
    <row r="76" spans="1:9" ht="14.25" customHeight="1">
      <c r="A76" s="15"/>
      <c r="B76" s="15"/>
      <c r="C76" s="15"/>
      <c r="D76" s="15"/>
      <c r="E76" s="15"/>
      <c r="F76" s="15"/>
      <c r="G76" s="15"/>
      <c r="H76" s="15"/>
      <c r="I76" s="15"/>
    </row>
    <row r="77" spans="1:9" ht="14.25" customHeight="1">
      <c r="A77" s="15"/>
      <c r="B77" s="15"/>
      <c r="C77" s="15"/>
      <c r="D77" s="15"/>
      <c r="E77" s="15"/>
      <c r="F77" s="15"/>
      <c r="G77" s="15"/>
      <c r="H77" s="15"/>
      <c r="I77" s="15"/>
    </row>
    <row r="78" spans="1:9" ht="14.25" customHeight="1">
      <c r="A78" s="15"/>
      <c r="B78" s="15"/>
      <c r="C78" s="15"/>
      <c r="D78" s="15"/>
      <c r="E78" s="15"/>
      <c r="F78" s="15"/>
      <c r="G78" s="15"/>
      <c r="H78" s="15"/>
      <c r="I78" s="15"/>
    </row>
    <row r="79" spans="1:9" ht="14.25" customHeight="1">
      <c r="A79" s="15"/>
      <c r="B79" s="15"/>
      <c r="C79" s="15"/>
      <c r="D79" s="15"/>
      <c r="E79" s="15"/>
      <c r="F79" s="15"/>
      <c r="G79" s="15"/>
      <c r="H79" s="15"/>
      <c r="I79" s="15"/>
    </row>
    <row r="80" spans="1:9" ht="14.25" customHeight="1">
      <c r="A80" s="15"/>
      <c r="B80" s="15"/>
      <c r="C80" s="15"/>
      <c r="D80" s="15"/>
      <c r="E80" s="15"/>
      <c r="F80" s="15"/>
      <c r="G80" s="15"/>
      <c r="H80" s="15"/>
      <c r="I80" s="15"/>
    </row>
    <row r="81" spans="1:9" ht="14.25" customHeight="1">
      <c r="A81" s="15"/>
      <c r="B81" s="15"/>
      <c r="C81" s="15"/>
      <c r="D81" s="15"/>
      <c r="E81" s="15"/>
      <c r="F81" s="15"/>
      <c r="G81" s="15"/>
      <c r="H81" s="15"/>
      <c r="I81" s="15"/>
    </row>
    <row r="82" spans="1:9" ht="14.25" customHeight="1">
      <c r="A82" s="15"/>
      <c r="B82" s="15"/>
      <c r="C82" s="15"/>
      <c r="D82" s="15"/>
      <c r="E82" s="15"/>
      <c r="F82" s="15"/>
      <c r="G82" s="15"/>
      <c r="H82" s="15"/>
      <c r="I82" s="15"/>
    </row>
    <row r="83" spans="1:9" ht="14.25" customHeight="1">
      <c r="A83" s="15"/>
      <c r="B83" s="15"/>
      <c r="C83" s="15"/>
      <c r="D83" s="15"/>
      <c r="E83" s="15"/>
      <c r="F83" s="15"/>
      <c r="G83" s="15"/>
      <c r="H83" s="15"/>
      <c r="I83" s="15"/>
    </row>
    <row r="84" spans="1:9" ht="14.25" customHeight="1">
      <c r="A84" s="15"/>
      <c r="B84" s="15"/>
      <c r="C84" s="15"/>
      <c r="D84" s="15"/>
      <c r="E84" s="15"/>
      <c r="F84" s="15"/>
      <c r="G84" s="15"/>
      <c r="H84" s="15"/>
      <c r="I84" s="15"/>
    </row>
    <row r="85" spans="1:9" ht="14.25" customHeight="1">
      <c r="A85" s="15"/>
      <c r="B85" s="15"/>
      <c r="C85" s="15"/>
      <c r="D85" s="15"/>
      <c r="E85" s="15"/>
      <c r="F85" s="15"/>
      <c r="G85" s="15"/>
      <c r="H85" s="15"/>
      <c r="I85" s="15"/>
    </row>
    <row r="86" spans="1:9" ht="14.25" customHeight="1">
      <c r="A86" s="15"/>
      <c r="B86" s="15"/>
      <c r="C86" s="15"/>
      <c r="D86" s="15"/>
      <c r="E86" s="15"/>
      <c r="F86" s="15"/>
      <c r="G86" s="15"/>
      <c r="H86" s="15"/>
      <c r="I86" s="15"/>
    </row>
    <row r="87" spans="1:9" ht="14.25" customHeight="1">
      <c r="A87" s="15"/>
      <c r="B87" s="15"/>
      <c r="C87" s="15"/>
      <c r="D87" s="15"/>
      <c r="E87" s="15"/>
      <c r="F87" s="15"/>
      <c r="G87" s="15"/>
      <c r="H87" s="15"/>
      <c r="I87" s="15"/>
    </row>
    <row r="88" spans="1:9" ht="14.25" customHeight="1">
      <c r="A88" s="15"/>
      <c r="B88" s="15"/>
      <c r="C88" s="15"/>
      <c r="D88" s="15"/>
      <c r="E88" s="15"/>
      <c r="F88" s="15"/>
      <c r="G88" s="15"/>
      <c r="H88" s="15"/>
      <c r="I88" s="15"/>
    </row>
    <row r="89" spans="1:9" ht="14.25" customHeight="1">
      <c r="A89" s="15"/>
      <c r="B89" s="15"/>
      <c r="C89" s="15"/>
      <c r="D89" s="15"/>
      <c r="E89" s="15"/>
      <c r="F89" s="15"/>
      <c r="G89" s="15"/>
      <c r="H89" s="15"/>
      <c r="I89" s="15"/>
    </row>
    <row r="90" spans="1:9" ht="14.25" customHeight="1">
      <c r="A90" s="15"/>
      <c r="B90" s="15"/>
      <c r="C90" s="15"/>
      <c r="D90" s="15"/>
      <c r="E90" s="15"/>
      <c r="F90" s="15"/>
      <c r="G90" s="15"/>
      <c r="H90" s="15"/>
      <c r="I90" s="15"/>
    </row>
    <row r="91" spans="1:9" ht="14.25" customHeight="1">
      <c r="A91" s="15"/>
      <c r="B91" s="15"/>
      <c r="C91" s="15"/>
      <c r="D91" s="15"/>
      <c r="E91" s="15"/>
      <c r="F91" s="15"/>
      <c r="G91" s="15"/>
      <c r="H91" s="15"/>
      <c r="I91" s="15"/>
    </row>
    <row r="92" spans="1:9" ht="14.25" customHeight="1">
      <c r="A92" s="15"/>
      <c r="B92" s="15"/>
      <c r="C92" s="15"/>
      <c r="D92" s="15"/>
      <c r="E92" s="15"/>
      <c r="F92" s="15"/>
      <c r="G92" s="15"/>
      <c r="H92" s="15"/>
      <c r="I92" s="15"/>
    </row>
    <row r="93" spans="1:9" ht="14.25" customHeight="1">
      <c r="A93" s="15"/>
      <c r="B93" s="15"/>
      <c r="C93" s="15"/>
      <c r="D93" s="15"/>
      <c r="E93" s="15"/>
      <c r="F93" s="15"/>
      <c r="G93" s="15"/>
      <c r="H93" s="15"/>
      <c r="I93" s="15"/>
    </row>
    <row r="94" spans="1:9" ht="14.25" customHeight="1">
      <c r="A94" s="15"/>
      <c r="B94" s="15"/>
      <c r="C94" s="15"/>
      <c r="D94" s="15"/>
      <c r="E94" s="15"/>
      <c r="F94" s="15"/>
      <c r="G94" s="15"/>
      <c r="H94" s="15"/>
      <c r="I94" s="15"/>
    </row>
    <row r="95" spans="1:9" ht="14.25" customHeight="1">
      <c r="A95" s="15"/>
      <c r="B95" s="15"/>
      <c r="C95" s="15"/>
      <c r="D95" s="15"/>
      <c r="E95" s="15"/>
      <c r="F95" s="15"/>
      <c r="G95" s="15"/>
      <c r="H95" s="15"/>
      <c r="I95" s="15"/>
    </row>
    <row r="96" spans="1:9" ht="14.25" customHeight="1">
      <c r="A96" s="15"/>
      <c r="B96" s="15"/>
      <c r="C96" s="15"/>
      <c r="D96" s="15"/>
      <c r="E96" s="15"/>
      <c r="F96" s="15"/>
      <c r="G96" s="15"/>
      <c r="H96" s="15"/>
      <c r="I96" s="15"/>
    </row>
    <row r="97" spans="1:9" ht="14.25" customHeight="1">
      <c r="A97" s="15"/>
      <c r="B97" s="15"/>
      <c r="C97" s="15"/>
      <c r="D97" s="15"/>
      <c r="E97" s="15"/>
      <c r="F97" s="15"/>
      <c r="G97" s="15"/>
      <c r="H97" s="15"/>
      <c r="I97" s="15"/>
    </row>
    <row r="98" spans="1:9" ht="14.25" customHeight="1">
      <c r="A98" s="15"/>
      <c r="B98" s="15"/>
      <c r="C98" s="15"/>
      <c r="D98" s="15"/>
      <c r="E98" s="15"/>
      <c r="F98" s="15"/>
      <c r="G98" s="15"/>
      <c r="H98" s="15"/>
      <c r="I98" s="15"/>
    </row>
    <row r="99" spans="1:9" ht="14.25" customHeight="1">
      <c r="A99" s="15"/>
      <c r="B99" s="15"/>
      <c r="C99" s="15"/>
      <c r="D99" s="15"/>
      <c r="E99" s="15"/>
      <c r="F99" s="15"/>
      <c r="G99" s="15"/>
      <c r="H99" s="15"/>
      <c r="I99" s="15"/>
    </row>
    <row r="100" spans="1:9" ht="14.25" customHeight="1">
      <c r="A100" s="15"/>
      <c r="B100" s="15"/>
      <c r="C100" s="15"/>
      <c r="D100" s="15"/>
      <c r="E100" s="15"/>
      <c r="F100" s="15"/>
      <c r="G100" s="15"/>
      <c r="H100" s="15"/>
      <c r="I100" s="15"/>
    </row>
    <row r="101" spans="1:9" ht="14.25" customHeight="1">
      <c r="A101" s="15"/>
      <c r="B101" s="15"/>
      <c r="C101" s="15"/>
      <c r="D101" s="15"/>
      <c r="E101" s="15"/>
      <c r="F101" s="15"/>
      <c r="G101" s="15"/>
      <c r="H101" s="15"/>
      <c r="I101" s="15"/>
    </row>
    <row r="102" spans="1:9" ht="14.25" customHeight="1">
      <c r="A102" s="15"/>
      <c r="B102" s="15"/>
      <c r="C102" s="15"/>
      <c r="D102" s="15"/>
      <c r="E102" s="15"/>
      <c r="F102" s="15"/>
      <c r="G102" s="15"/>
      <c r="H102" s="15"/>
      <c r="I102" s="15"/>
    </row>
    <row r="103" spans="1:9" ht="14.25" customHeight="1">
      <c r="A103" s="15"/>
      <c r="B103" s="15"/>
      <c r="C103" s="15"/>
      <c r="D103" s="15"/>
      <c r="E103" s="15"/>
      <c r="F103" s="15"/>
      <c r="G103" s="15"/>
      <c r="H103" s="15"/>
      <c r="I103" s="39" t="s">
        <v>41</v>
      </c>
    </row>
  </sheetData>
  <mergeCells count="2">
    <mergeCell ref="A66:I67"/>
    <mergeCell ref="A61:I63"/>
  </mergeCells>
  <printOptions/>
  <pageMargins left="0.75" right="0.5" top="0.5" bottom="0.5" header="0.5" footer="0.2"/>
  <pageSetup horizontalDpi="600" verticalDpi="600" orientation="portrait" scale="96"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65"/>
  <sheetViews>
    <sheetView view="pageBreakPreview" zoomScaleNormal="85" zoomScaleSheetLayoutView="100" workbookViewId="0" topLeftCell="A37">
      <selection activeCell="A43" sqref="A43:L45"/>
    </sheetView>
  </sheetViews>
  <sheetFormatPr defaultColWidth="9.140625" defaultRowHeight="15"/>
  <cols>
    <col min="1" max="1" width="31.7109375" style="2" customWidth="1"/>
    <col min="2" max="2" width="7.85156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1" customFormat="1" ht="15">
      <c r="A1" s="59"/>
      <c r="B1" s="59"/>
      <c r="C1" s="59"/>
      <c r="D1" s="59"/>
      <c r="E1" s="59"/>
      <c r="F1" s="59"/>
      <c r="G1" s="59"/>
      <c r="H1" s="59"/>
      <c r="I1" s="59"/>
      <c r="J1" s="59"/>
      <c r="K1" s="59"/>
      <c r="L1" s="59"/>
      <c r="M1" s="59"/>
    </row>
    <row r="2" spans="1:13" s="61" customFormat="1" ht="15">
      <c r="A2" s="59"/>
      <c r="B2" s="59"/>
      <c r="C2" s="59"/>
      <c r="D2" s="59"/>
      <c r="E2" s="59"/>
      <c r="F2" s="59"/>
      <c r="G2" s="59"/>
      <c r="H2" s="59"/>
      <c r="I2" s="59"/>
      <c r="J2" s="59"/>
      <c r="K2" s="59"/>
      <c r="L2" s="59"/>
      <c r="M2" s="59"/>
    </row>
    <row r="3" spans="1:13" s="61" customFormat="1" ht="15">
      <c r="A3" s="59"/>
      <c r="B3" s="59"/>
      <c r="C3" s="59"/>
      <c r="D3" s="59"/>
      <c r="E3" s="59"/>
      <c r="F3" s="59"/>
      <c r="G3" s="59"/>
      <c r="H3" s="59"/>
      <c r="I3" s="59"/>
      <c r="J3" s="59"/>
      <c r="K3" s="59"/>
      <c r="L3" s="59"/>
      <c r="M3" s="59"/>
    </row>
    <row r="4" spans="1:13" s="61" customFormat="1" ht="15">
      <c r="A4" s="59"/>
      <c r="B4" s="59"/>
      <c r="C4" s="59"/>
      <c r="D4" s="59"/>
      <c r="E4" s="59"/>
      <c r="F4" s="59"/>
      <c r="G4" s="59"/>
      <c r="H4" s="59"/>
      <c r="I4" s="59"/>
      <c r="J4" s="59"/>
      <c r="K4" s="59"/>
      <c r="L4" s="59"/>
      <c r="M4" s="59"/>
    </row>
    <row r="5" spans="1:13" s="61" customFormat="1" ht="15">
      <c r="A5" s="59"/>
      <c r="B5" s="59"/>
      <c r="C5" s="59"/>
      <c r="D5" s="59"/>
      <c r="E5" s="59"/>
      <c r="F5" s="59"/>
      <c r="G5" s="59"/>
      <c r="H5" s="59"/>
      <c r="I5" s="59"/>
      <c r="J5" s="59"/>
      <c r="K5" s="59"/>
      <c r="L5" s="59"/>
      <c r="M5" s="59"/>
    </row>
    <row r="6" spans="1:13" ht="15">
      <c r="A6" s="16" t="s">
        <v>0</v>
      </c>
      <c r="B6" s="16"/>
      <c r="C6" s="16"/>
      <c r="D6" s="16"/>
      <c r="E6" s="16"/>
      <c r="F6" s="16"/>
      <c r="G6" s="16"/>
      <c r="H6" s="16"/>
      <c r="I6" s="15"/>
      <c r="J6" s="15"/>
      <c r="K6" s="15"/>
      <c r="L6" s="59"/>
      <c r="M6" s="59"/>
    </row>
    <row r="7" spans="1:13" ht="15">
      <c r="A7" s="17" t="s">
        <v>1</v>
      </c>
      <c r="B7" s="17"/>
      <c r="C7" s="17"/>
      <c r="D7" s="17"/>
      <c r="E7" s="17"/>
      <c r="F7" s="17"/>
      <c r="G7" s="17"/>
      <c r="H7" s="17"/>
      <c r="I7" s="15"/>
      <c r="J7" s="15"/>
      <c r="K7" s="15"/>
      <c r="L7" s="59"/>
      <c r="M7" s="59"/>
    </row>
    <row r="8" spans="1:13" ht="15">
      <c r="A8" s="15"/>
      <c r="B8" s="15"/>
      <c r="C8" s="15"/>
      <c r="D8" s="15"/>
      <c r="E8" s="15"/>
      <c r="F8" s="15"/>
      <c r="G8" s="15"/>
      <c r="H8" s="15"/>
      <c r="I8" s="15"/>
      <c r="J8" s="15"/>
      <c r="K8" s="15"/>
      <c r="L8" s="59"/>
      <c r="M8" s="59"/>
    </row>
    <row r="9" spans="1:13" ht="15">
      <c r="A9" s="334" t="s">
        <v>305</v>
      </c>
      <c r="B9" s="334"/>
      <c r="C9" s="338"/>
      <c r="D9" s="338"/>
      <c r="E9" s="338"/>
      <c r="F9" s="338"/>
      <c r="G9" s="338"/>
      <c r="H9" s="338"/>
      <c r="I9" s="338"/>
      <c r="J9" s="338"/>
      <c r="K9" s="338"/>
      <c r="L9" s="338"/>
      <c r="M9" s="338"/>
    </row>
    <row r="10" spans="1:13" ht="15">
      <c r="A10" s="338"/>
      <c r="B10" s="338"/>
      <c r="C10" s="338"/>
      <c r="D10" s="338"/>
      <c r="E10" s="338"/>
      <c r="F10" s="338"/>
      <c r="G10" s="338"/>
      <c r="H10" s="338"/>
      <c r="I10" s="338"/>
      <c r="J10" s="338"/>
      <c r="K10" s="338"/>
      <c r="L10" s="338"/>
      <c r="M10" s="338"/>
    </row>
    <row r="11" spans="1:13" ht="15">
      <c r="A11" s="17" t="s">
        <v>2</v>
      </c>
      <c r="B11" s="17"/>
      <c r="C11" s="17"/>
      <c r="D11" s="17"/>
      <c r="E11" s="17"/>
      <c r="F11" s="17"/>
      <c r="G11" s="17"/>
      <c r="H11" s="17"/>
      <c r="I11" s="15"/>
      <c r="J11" s="15"/>
      <c r="K11" s="15"/>
      <c r="M11" s="59"/>
    </row>
    <row r="12" spans="1:13" ht="15">
      <c r="A12" s="71"/>
      <c r="B12" s="71"/>
      <c r="C12" s="71"/>
      <c r="D12" s="71"/>
      <c r="E12" s="71"/>
      <c r="F12" s="71"/>
      <c r="G12" s="71"/>
      <c r="H12" s="71"/>
      <c r="I12" s="72"/>
      <c r="J12" s="73"/>
      <c r="K12" s="15"/>
      <c r="L12" s="60"/>
      <c r="M12" s="60"/>
    </row>
    <row r="13" spans="1:13" ht="15">
      <c r="A13" s="71"/>
      <c r="B13" s="71"/>
      <c r="C13" s="202"/>
      <c r="D13" s="202"/>
      <c r="E13" s="202"/>
      <c r="F13" s="202"/>
      <c r="G13" s="202"/>
      <c r="H13" s="202"/>
      <c r="I13" s="202"/>
      <c r="J13" s="202"/>
      <c r="K13" s="15"/>
      <c r="L13" s="94"/>
      <c r="M13" s="60"/>
    </row>
    <row r="14" spans="1:13" ht="15">
      <c r="A14" s="151"/>
      <c r="B14" s="151"/>
      <c r="C14" s="151"/>
      <c r="D14" s="151"/>
      <c r="E14" s="337" t="s">
        <v>109</v>
      </c>
      <c r="F14" s="337"/>
      <c r="G14" s="337"/>
      <c r="H14" s="267"/>
      <c r="I14" s="268" t="s">
        <v>32</v>
      </c>
      <c r="J14" s="267"/>
      <c r="L14" s="61"/>
      <c r="M14" s="59"/>
    </row>
    <row r="15" spans="1:13" ht="15">
      <c r="A15" s="151"/>
      <c r="B15" s="151"/>
      <c r="C15" s="269" t="s">
        <v>31</v>
      </c>
      <c r="D15" s="151"/>
      <c r="E15" s="270" t="s">
        <v>31</v>
      </c>
      <c r="F15" s="269"/>
      <c r="G15" s="269" t="s">
        <v>120</v>
      </c>
      <c r="H15" s="269"/>
      <c r="I15" s="269" t="s">
        <v>33</v>
      </c>
      <c r="J15" s="269"/>
      <c r="K15" s="250" t="s">
        <v>146</v>
      </c>
      <c r="L15" s="61"/>
      <c r="M15" s="59"/>
    </row>
    <row r="16" spans="1:13" ht="15">
      <c r="A16" s="151"/>
      <c r="B16" s="271"/>
      <c r="C16" s="269" t="s">
        <v>100</v>
      </c>
      <c r="D16" s="151"/>
      <c r="E16" s="270" t="s">
        <v>114</v>
      </c>
      <c r="F16" s="269"/>
      <c r="G16" s="269" t="s">
        <v>237</v>
      </c>
      <c r="H16" s="269"/>
      <c r="I16" s="269" t="s">
        <v>34</v>
      </c>
      <c r="J16" s="269"/>
      <c r="K16" s="250" t="s">
        <v>147</v>
      </c>
      <c r="L16" s="61"/>
      <c r="M16" s="59"/>
    </row>
    <row r="17" spans="1:13" ht="15">
      <c r="A17" s="151"/>
      <c r="B17" s="151"/>
      <c r="C17" s="272" t="s">
        <v>11</v>
      </c>
      <c r="D17" s="151"/>
      <c r="E17" s="272" t="s">
        <v>11</v>
      </c>
      <c r="F17" s="151"/>
      <c r="G17" s="272" t="s">
        <v>11</v>
      </c>
      <c r="H17" s="151"/>
      <c r="I17" s="272" t="s">
        <v>11</v>
      </c>
      <c r="J17" s="151"/>
      <c r="K17" s="272" t="s">
        <v>11</v>
      </c>
      <c r="L17" s="272"/>
      <c r="M17" s="68"/>
    </row>
    <row r="18" spans="1:13" ht="15">
      <c r="A18" s="273"/>
      <c r="B18" s="151"/>
      <c r="C18" s="272"/>
      <c r="D18" s="151"/>
      <c r="E18" s="272"/>
      <c r="F18" s="151"/>
      <c r="G18" s="272"/>
      <c r="H18" s="151"/>
      <c r="I18" s="272"/>
      <c r="J18" s="151"/>
      <c r="K18" s="272"/>
      <c r="L18" s="272"/>
      <c r="M18" s="68"/>
    </row>
    <row r="19" spans="1:13" ht="15">
      <c r="A19" s="151" t="s">
        <v>245</v>
      </c>
      <c r="B19" s="3"/>
      <c r="C19" s="149">
        <v>18112</v>
      </c>
      <c r="D19" s="149"/>
      <c r="E19" s="152">
        <v>15160</v>
      </c>
      <c r="F19" s="149"/>
      <c r="G19" s="149">
        <v>490</v>
      </c>
      <c r="H19" s="149"/>
      <c r="I19" s="149">
        <v>12454</v>
      </c>
      <c r="J19" s="149"/>
      <c r="K19" s="153">
        <f>SUM(C19:I19)</f>
        <v>46216</v>
      </c>
      <c r="L19" s="61"/>
      <c r="M19" s="59"/>
    </row>
    <row r="20" spans="1:13" ht="15">
      <c r="A20" s="3" t="s">
        <v>223</v>
      </c>
      <c r="B20" s="274"/>
      <c r="C20" s="275"/>
      <c r="D20" s="159"/>
      <c r="E20" s="173"/>
      <c r="F20" s="159"/>
      <c r="G20" s="149"/>
      <c r="H20" s="149"/>
      <c r="I20" s="149"/>
      <c r="J20" s="149"/>
      <c r="K20" s="153"/>
      <c r="L20" s="61"/>
      <c r="M20" s="59"/>
    </row>
    <row r="21" spans="1:13" ht="15">
      <c r="A21" s="276" t="s">
        <v>224</v>
      </c>
      <c r="B21" s="274"/>
      <c r="C21" s="277">
        <v>1</v>
      </c>
      <c r="D21" s="149"/>
      <c r="E21" s="152">
        <v>5</v>
      </c>
      <c r="F21" s="149"/>
      <c r="G21" s="149">
        <v>0</v>
      </c>
      <c r="H21" s="149"/>
      <c r="I21" s="149">
        <v>0</v>
      </c>
      <c r="J21" s="149"/>
      <c r="K21" s="153">
        <f>SUM(C21:I21)</f>
        <v>6</v>
      </c>
      <c r="L21" s="61"/>
      <c r="M21" s="59"/>
    </row>
    <row r="22" spans="1:13" ht="15">
      <c r="A22" s="276" t="s">
        <v>231</v>
      </c>
      <c r="B22" s="151"/>
      <c r="C22" s="149">
        <v>0</v>
      </c>
      <c r="D22" s="149"/>
      <c r="E22" s="152">
        <v>0</v>
      </c>
      <c r="F22" s="149"/>
      <c r="G22" s="149">
        <v>35</v>
      </c>
      <c r="H22" s="149"/>
      <c r="I22" s="149">
        <v>0</v>
      </c>
      <c r="J22" s="149"/>
      <c r="K22" s="153">
        <f>SUM(C22:I22)</f>
        <v>35</v>
      </c>
      <c r="L22" s="61"/>
      <c r="M22" s="59"/>
    </row>
    <row r="23" spans="1:13" ht="15">
      <c r="A23" s="276" t="s">
        <v>254</v>
      </c>
      <c r="B23" s="151"/>
      <c r="C23" s="149">
        <v>0</v>
      </c>
      <c r="D23" s="149"/>
      <c r="E23" s="152">
        <v>1</v>
      </c>
      <c r="F23" s="149"/>
      <c r="G23" s="149">
        <v>-1</v>
      </c>
      <c r="H23" s="149"/>
      <c r="I23" s="149">
        <v>0</v>
      </c>
      <c r="J23" s="149"/>
      <c r="K23" s="153">
        <f>SUM(C23:I23)</f>
        <v>0</v>
      </c>
      <c r="L23" s="61"/>
      <c r="M23" s="59"/>
    </row>
    <row r="24" spans="1:13" ht="15">
      <c r="A24" s="278" t="s">
        <v>212</v>
      </c>
      <c r="B24" s="279"/>
      <c r="C24" s="149"/>
      <c r="D24" s="149"/>
      <c r="E24" s="152"/>
      <c r="F24" s="149"/>
      <c r="G24" s="149"/>
      <c r="H24" s="149"/>
      <c r="I24" s="149"/>
      <c r="J24" s="149"/>
      <c r="K24" s="153"/>
      <c r="L24" s="61"/>
      <c r="M24" s="59"/>
    </row>
    <row r="25" spans="1:13" ht="15">
      <c r="A25" s="280" t="s">
        <v>317</v>
      </c>
      <c r="B25" s="279"/>
      <c r="C25" s="149">
        <v>0</v>
      </c>
      <c r="D25" s="149"/>
      <c r="E25" s="152">
        <v>0</v>
      </c>
      <c r="F25" s="149"/>
      <c r="G25" s="149">
        <v>90</v>
      </c>
      <c r="H25" s="149"/>
      <c r="I25" s="149">
        <v>0</v>
      </c>
      <c r="J25" s="149"/>
      <c r="K25" s="153">
        <f>SUM(C25:I25)</f>
        <v>90</v>
      </c>
      <c r="L25" s="61"/>
      <c r="M25" s="59"/>
    </row>
    <row r="26" spans="1:13" ht="15">
      <c r="A26" s="280" t="s">
        <v>255</v>
      </c>
      <c r="B26" s="279"/>
      <c r="C26" s="149">
        <v>0</v>
      </c>
      <c r="D26" s="149"/>
      <c r="E26" s="152">
        <v>0</v>
      </c>
      <c r="F26" s="149"/>
      <c r="G26" s="149">
        <v>-853</v>
      </c>
      <c r="H26" s="149"/>
      <c r="I26" s="149">
        <v>0</v>
      </c>
      <c r="J26" s="149"/>
      <c r="K26" s="153">
        <f>SUM(C26:I26)</f>
        <v>-853</v>
      </c>
      <c r="L26" s="61"/>
      <c r="M26" s="59"/>
    </row>
    <row r="27" spans="1:13" ht="15">
      <c r="A27" s="151" t="s">
        <v>192</v>
      </c>
      <c r="B27" s="279"/>
      <c r="C27" s="149">
        <v>0</v>
      </c>
      <c r="D27" s="149"/>
      <c r="E27" s="152">
        <v>0</v>
      </c>
      <c r="F27" s="149"/>
      <c r="G27" s="149">
        <v>0</v>
      </c>
      <c r="H27" s="149"/>
      <c r="I27" s="149">
        <v>-7245</v>
      </c>
      <c r="J27" s="149"/>
      <c r="K27" s="153">
        <f>SUM(C27:I27)</f>
        <v>-7245</v>
      </c>
      <c r="L27" s="61"/>
      <c r="M27" s="59"/>
    </row>
    <row r="28" spans="1:13" ht="15">
      <c r="A28" s="151" t="s">
        <v>219</v>
      </c>
      <c r="B28" s="151"/>
      <c r="C28" s="149">
        <v>0</v>
      </c>
      <c r="D28" s="149"/>
      <c r="E28" s="152">
        <v>0</v>
      </c>
      <c r="F28" s="149"/>
      <c r="G28" s="149">
        <v>0</v>
      </c>
      <c r="H28" s="149"/>
      <c r="I28" s="149">
        <v>6495</v>
      </c>
      <c r="J28" s="149"/>
      <c r="K28" s="153">
        <f>SUM(C28:I28)</f>
        <v>6495</v>
      </c>
      <c r="L28" s="61"/>
      <c r="M28" s="59"/>
    </row>
    <row r="29" spans="1:13" ht="15.75" thickBot="1">
      <c r="A29" s="151" t="s">
        <v>316</v>
      </c>
      <c r="B29" s="151"/>
      <c r="C29" s="240">
        <f>SUM(C19:C28)</f>
        <v>18113</v>
      </c>
      <c r="D29" s="240"/>
      <c r="E29" s="240">
        <f>SUM(E19:E28)</f>
        <v>15166</v>
      </c>
      <c r="F29" s="240"/>
      <c r="G29" s="240">
        <f>SUM(G19:G28)</f>
        <v>-239</v>
      </c>
      <c r="H29" s="240"/>
      <c r="I29" s="240">
        <f>SUM(I19:I28)</f>
        <v>11704</v>
      </c>
      <c r="J29" s="240"/>
      <c r="K29" s="240">
        <f>SUM(K19:K28)</f>
        <v>44744</v>
      </c>
      <c r="L29" s="240"/>
      <c r="M29" s="59"/>
    </row>
    <row r="30" spans="1:13" ht="15">
      <c r="A30" s="273"/>
      <c r="B30" s="151"/>
      <c r="C30" s="272"/>
      <c r="D30" s="151"/>
      <c r="E30" s="272"/>
      <c r="F30" s="151"/>
      <c r="G30" s="272"/>
      <c r="H30" s="151"/>
      <c r="I30" s="272"/>
      <c r="J30" s="151"/>
      <c r="K30" s="272"/>
      <c r="L30" s="272"/>
      <c r="M30" s="68"/>
    </row>
    <row r="31" spans="1:13" ht="15">
      <c r="A31" s="71"/>
      <c r="B31" s="71"/>
      <c r="C31" s="71"/>
      <c r="D31" s="71"/>
      <c r="E31" s="15"/>
      <c r="F31" s="71"/>
      <c r="G31" s="91"/>
      <c r="H31" s="71"/>
      <c r="I31" s="47"/>
      <c r="J31" s="71"/>
      <c r="K31" s="74"/>
      <c r="L31" s="59"/>
      <c r="M31" s="59"/>
    </row>
    <row r="32" spans="1:13" ht="15">
      <c r="A32" s="71" t="s">
        <v>222</v>
      </c>
      <c r="B32" s="34"/>
      <c r="C32" s="47">
        <v>18055</v>
      </c>
      <c r="D32" s="47"/>
      <c r="E32" s="42">
        <v>14852</v>
      </c>
      <c r="F32" s="47"/>
      <c r="G32" s="47">
        <v>580</v>
      </c>
      <c r="H32" s="47"/>
      <c r="I32" s="47">
        <v>14537</v>
      </c>
      <c r="J32" s="47"/>
      <c r="K32" s="44">
        <f>SUM(C32:I32)</f>
        <v>48024</v>
      </c>
      <c r="L32" s="59"/>
      <c r="M32" s="59"/>
    </row>
    <row r="33" spans="1:13" ht="15">
      <c r="A33" s="109" t="s">
        <v>223</v>
      </c>
      <c r="B33" s="179"/>
      <c r="C33" s="94"/>
      <c r="D33" s="36"/>
      <c r="E33" s="75"/>
      <c r="F33" s="36"/>
      <c r="G33" s="47"/>
      <c r="H33" s="47"/>
      <c r="I33" s="47"/>
      <c r="J33" s="47"/>
      <c r="K33" s="44"/>
      <c r="L33" s="59"/>
      <c r="M33" s="59"/>
    </row>
    <row r="34" spans="1:13" ht="15">
      <c r="A34" s="178" t="s">
        <v>224</v>
      </c>
      <c r="B34" s="179"/>
      <c r="C34" s="205">
        <v>56</v>
      </c>
      <c r="D34" s="47"/>
      <c r="E34" s="42">
        <v>276</v>
      </c>
      <c r="F34" s="47"/>
      <c r="G34" s="47">
        <v>0</v>
      </c>
      <c r="H34" s="47"/>
      <c r="I34" s="47">
        <v>0</v>
      </c>
      <c r="J34" s="47"/>
      <c r="K34" s="44">
        <f>SUM(C34:I34)</f>
        <v>332</v>
      </c>
      <c r="L34" s="59"/>
      <c r="M34" s="59"/>
    </row>
    <row r="35" spans="1:13" ht="15">
      <c r="A35" s="178" t="s">
        <v>231</v>
      </c>
      <c r="B35" s="71"/>
      <c r="C35" s="47">
        <v>0</v>
      </c>
      <c r="D35" s="47"/>
      <c r="E35" s="42">
        <v>0</v>
      </c>
      <c r="F35" s="47"/>
      <c r="G35" s="47">
        <v>58</v>
      </c>
      <c r="H35" s="47"/>
      <c r="I35" s="47">
        <v>0</v>
      </c>
      <c r="J35" s="47"/>
      <c r="K35" s="44">
        <f>SUM(C35:I35)</f>
        <v>58</v>
      </c>
      <c r="L35" s="59"/>
      <c r="M35" s="59"/>
    </row>
    <row r="36" spans="1:13" ht="15">
      <c r="A36" s="178" t="s">
        <v>286</v>
      </c>
      <c r="B36" s="71"/>
      <c r="C36" s="47">
        <v>0</v>
      </c>
      <c r="D36" s="47"/>
      <c r="E36" s="42">
        <v>24</v>
      </c>
      <c r="F36" s="47"/>
      <c r="G36" s="47">
        <v>-24</v>
      </c>
      <c r="H36" s="47"/>
      <c r="I36" s="47">
        <v>0</v>
      </c>
      <c r="J36" s="47"/>
      <c r="K36" s="44">
        <v>0</v>
      </c>
      <c r="L36" s="59"/>
      <c r="M36" s="59"/>
    </row>
    <row r="37" spans="1:13" ht="15">
      <c r="A37" s="176" t="s">
        <v>212</v>
      </c>
      <c r="B37" s="123"/>
      <c r="C37" s="47"/>
      <c r="D37" s="47"/>
      <c r="E37" s="42"/>
      <c r="F37" s="47"/>
      <c r="G37" s="47"/>
      <c r="H37" s="47"/>
      <c r="I37" s="47"/>
      <c r="J37" s="47"/>
      <c r="K37" s="44"/>
      <c r="L37" s="59"/>
      <c r="M37" s="59"/>
    </row>
    <row r="38" spans="1:13" ht="15">
      <c r="A38" s="198" t="s">
        <v>239</v>
      </c>
      <c r="B38" s="123"/>
      <c r="C38" s="47">
        <v>0</v>
      </c>
      <c r="D38" s="47"/>
      <c r="E38" s="42">
        <v>0</v>
      </c>
      <c r="F38" s="47"/>
      <c r="G38" s="47">
        <v>91</v>
      </c>
      <c r="H38" s="47"/>
      <c r="I38" s="47">
        <v>0</v>
      </c>
      <c r="J38" s="47"/>
      <c r="K38" s="44">
        <f>SUM(C38:I38)</f>
        <v>91</v>
      </c>
      <c r="L38" s="59"/>
      <c r="M38" s="59"/>
    </row>
    <row r="39" spans="1:13" ht="15">
      <c r="A39" s="71" t="s">
        <v>192</v>
      </c>
      <c r="B39" s="123"/>
      <c r="C39" s="47">
        <v>0</v>
      </c>
      <c r="D39" s="47"/>
      <c r="E39" s="42">
        <v>0</v>
      </c>
      <c r="F39" s="47"/>
      <c r="G39" s="47">
        <v>0</v>
      </c>
      <c r="H39" s="47"/>
      <c r="I39" s="47">
        <v>-9042</v>
      </c>
      <c r="J39" s="47"/>
      <c r="K39" s="44">
        <f>SUM(C39:I39)</f>
        <v>-9042</v>
      </c>
      <c r="L39" s="59"/>
      <c r="M39" s="59"/>
    </row>
    <row r="40" spans="1:13" ht="15">
      <c r="A40" s="71" t="s">
        <v>219</v>
      </c>
      <c r="B40" s="71"/>
      <c r="C40" s="47">
        <v>0</v>
      </c>
      <c r="D40" s="47"/>
      <c r="E40" s="42">
        <v>0</v>
      </c>
      <c r="F40" s="47"/>
      <c r="G40" s="47">
        <v>0</v>
      </c>
      <c r="H40" s="47"/>
      <c r="I40" s="47">
        <v>5624</v>
      </c>
      <c r="J40" s="47"/>
      <c r="K40" s="44">
        <f>SUM(C40:I40)</f>
        <v>5624</v>
      </c>
      <c r="L40" s="59"/>
      <c r="M40" s="59"/>
    </row>
    <row r="41" spans="1:13" ht="15.75" thickBot="1">
      <c r="A41" s="71" t="s">
        <v>306</v>
      </c>
      <c r="B41" s="71"/>
      <c r="C41" s="46">
        <f>SUM(C32:C40)</f>
        <v>18111</v>
      </c>
      <c r="D41" s="46"/>
      <c r="E41" s="46">
        <f>SUM(E32:E40)</f>
        <v>15152</v>
      </c>
      <c r="F41" s="46"/>
      <c r="G41" s="46">
        <f>SUM(G32:G40)</f>
        <v>705</v>
      </c>
      <c r="H41" s="46"/>
      <c r="I41" s="46">
        <f>SUM(I32:I40)</f>
        <v>11119</v>
      </c>
      <c r="J41" s="46"/>
      <c r="K41" s="46">
        <f>SUM(K32:K40)</f>
        <v>45087</v>
      </c>
      <c r="L41" s="46"/>
      <c r="M41" s="59"/>
    </row>
    <row r="42" spans="1:13" ht="15">
      <c r="A42" s="175"/>
      <c r="B42" s="98"/>
      <c r="C42" s="98"/>
      <c r="D42" s="98"/>
      <c r="E42" s="98"/>
      <c r="F42" s="98"/>
      <c r="G42" s="98"/>
      <c r="H42" s="98"/>
      <c r="I42" s="98"/>
      <c r="J42" s="98"/>
      <c r="K42" s="98"/>
      <c r="L42" s="98"/>
      <c r="M42" s="98"/>
    </row>
    <row r="43" spans="1:13" ht="15">
      <c r="A43" s="339" t="s">
        <v>267</v>
      </c>
      <c r="B43" s="339"/>
      <c r="C43" s="340"/>
      <c r="D43" s="340"/>
      <c r="E43" s="340"/>
      <c r="F43" s="340"/>
      <c r="G43" s="340"/>
      <c r="H43" s="340"/>
      <c r="I43" s="340"/>
      <c r="J43" s="340"/>
      <c r="K43" s="340"/>
      <c r="L43" s="340"/>
      <c r="M43" s="59"/>
    </row>
    <row r="44" spans="1:13" ht="15">
      <c r="A44" s="340"/>
      <c r="B44" s="340"/>
      <c r="C44" s="340"/>
      <c r="D44" s="340"/>
      <c r="E44" s="340"/>
      <c r="F44" s="340"/>
      <c r="G44" s="340"/>
      <c r="H44" s="340"/>
      <c r="I44" s="340"/>
      <c r="J44" s="340"/>
      <c r="K44" s="340"/>
      <c r="L44" s="340"/>
      <c r="M44" s="59"/>
    </row>
    <row r="45" spans="1:13" ht="15">
      <c r="A45" s="340"/>
      <c r="B45" s="340"/>
      <c r="C45" s="340"/>
      <c r="D45" s="340"/>
      <c r="E45" s="340"/>
      <c r="F45" s="340"/>
      <c r="G45" s="340"/>
      <c r="H45" s="340"/>
      <c r="I45" s="340"/>
      <c r="J45" s="340"/>
      <c r="K45" s="340"/>
      <c r="L45" s="340"/>
      <c r="M45" s="59"/>
    </row>
    <row r="46" spans="1:13" ht="15">
      <c r="A46" s="58"/>
      <c r="B46" s="58"/>
      <c r="C46" s="108"/>
      <c r="D46" s="108"/>
      <c r="E46" s="108"/>
      <c r="F46" s="108"/>
      <c r="G46" s="108"/>
      <c r="H46" s="108"/>
      <c r="I46" s="47"/>
      <c r="J46" s="47"/>
      <c r="K46" s="47"/>
      <c r="L46" s="96"/>
      <c r="M46" s="39" t="s">
        <v>63</v>
      </c>
    </row>
    <row r="47" spans="1:13" ht="15">
      <c r="A47" s="148"/>
      <c r="B47" s="148"/>
      <c r="C47" s="148"/>
      <c r="D47" s="148"/>
      <c r="E47" s="148"/>
      <c r="F47" s="148"/>
      <c r="G47" s="148"/>
      <c r="H47" s="148"/>
      <c r="I47" s="149"/>
      <c r="J47" s="149"/>
      <c r="K47" s="149"/>
      <c r="L47" s="150"/>
      <c r="M47" s="61"/>
    </row>
    <row r="48" spans="1:12" ht="15">
      <c r="A48" s="148"/>
      <c r="B48" s="148"/>
      <c r="C48" s="148"/>
      <c r="D48" s="148"/>
      <c r="E48" s="148"/>
      <c r="F48" s="148"/>
      <c r="G48" s="148"/>
      <c r="H48" s="148"/>
      <c r="I48" s="149"/>
      <c r="J48" s="149"/>
      <c r="K48" s="149"/>
      <c r="L48" s="150"/>
    </row>
    <row r="49" spans="1:13" ht="15">
      <c r="A49" s="151"/>
      <c r="B49" s="151"/>
      <c r="C49" s="149"/>
      <c r="D49" s="149"/>
      <c r="E49" s="152"/>
      <c r="F49" s="149"/>
      <c r="G49" s="149"/>
      <c r="H49" s="149"/>
      <c r="I49" s="149"/>
      <c r="J49" s="149"/>
      <c r="K49" s="153"/>
      <c r="L49" s="61"/>
      <c r="M49" s="61"/>
    </row>
    <row r="50" spans="1:13" ht="15">
      <c r="A50" s="151"/>
      <c r="B50" s="151"/>
      <c r="C50" s="149"/>
      <c r="D50" s="149"/>
      <c r="E50" s="152"/>
      <c r="F50" s="149"/>
      <c r="G50" s="149"/>
      <c r="H50" s="149"/>
      <c r="I50" s="149"/>
      <c r="J50" s="149"/>
      <c r="K50" s="153"/>
      <c r="L50" s="61"/>
      <c r="M50" s="61"/>
    </row>
    <row r="51" spans="9:12" ht="15">
      <c r="I51" s="149"/>
      <c r="J51" s="149"/>
      <c r="K51" s="153"/>
      <c r="L51" s="61"/>
    </row>
    <row r="52" spans="9:13" ht="15">
      <c r="I52" s="149"/>
      <c r="J52" s="149"/>
      <c r="K52" s="149"/>
      <c r="L52" s="149"/>
      <c r="M52" s="149"/>
    </row>
    <row r="53" spans="9:13" ht="15">
      <c r="I53" s="149"/>
      <c r="J53" s="151"/>
      <c r="K53" s="154"/>
      <c r="L53" s="149"/>
      <c r="M53" s="149"/>
    </row>
    <row r="54" spans="1:13" ht="15">
      <c r="A54" s="151"/>
      <c r="B54" s="151"/>
      <c r="C54" s="151"/>
      <c r="D54" s="151"/>
      <c r="E54" s="151"/>
      <c r="F54" s="151"/>
      <c r="G54" s="151"/>
      <c r="H54" s="151"/>
      <c r="I54" s="149"/>
      <c r="J54" s="151"/>
      <c r="K54" s="155"/>
      <c r="L54" s="149"/>
      <c r="M54" s="149"/>
    </row>
    <row r="55" spans="1:13" ht="15">
      <c r="A55" s="151"/>
      <c r="B55" s="151"/>
      <c r="C55" s="151"/>
      <c r="D55" s="151"/>
      <c r="E55" s="151"/>
      <c r="F55" s="151"/>
      <c r="G55" s="151"/>
      <c r="H55" s="151"/>
      <c r="I55" s="149"/>
      <c r="J55" s="151"/>
      <c r="K55" s="155"/>
      <c r="L55" s="149"/>
      <c r="M55" s="149"/>
    </row>
    <row r="56" spans="1:13" ht="15">
      <c r="A56" s="151"/>
      <c r="B56" s="151"/>
      <c r="C56" s="151"/>
      <c r="D56" s="151"/>
      <c r="E56" s="151"/>
      <c r="F56" s="151"/>
      <c r="G56" s="151"/>
      <c r="H56" s="151"/>
      <c r="I56" s="149"/>
      <c r="J56" s="151"/>
      <c r="K56" s="155"/>
      <c r="L56" s="149"/>
      <c r="M56" s="149"/>
    </row>
    <row r="57" spans="1:13" ht="15">
      <c r="A57" s="151"/>
      <c r="B57" s="151"/>
      <c r="C57" s="151"/>
      <c r="D57" s="151"/>
      <c r="E57" s="151"/>
      <c r="F57" s="151"/>
      <c r="G57" s="151"/>
      <c r="H57" s="151"/>
      <c r="I57" s="149"/>
      <c r="J57" s="151"/>
      <c r="K57" s="154"/>
      <c r="L57" s="149"/>
      <c r="M57" s="149"/>
    </row>
    <row r="58" spans="1:13" ht="15">
      <c r="A58" s="151"/>
      <c r="B58" s="151"/>
      <c r="C58" s="151"/>
      <c r="D58" s="151"/>
      <c r="E58" s="151"/>
      <c r="F58" s="151"/>
      <c r="G58" s="151"/>
      <c r="H58" s="151"/>
      <c r="I58" s="149"/>
      <c r="J58" s="151"/>
      <c r="K58" s="154"/>
      <c r="L58" s="149"/>
      <c r="M58" s="149"/>
    </row>
    <row r="59" spans="1:13" ht="15">
      <c r="A59" s="151"/>
      <c r="B59" s="151"/>
      <c r="C59" s="151"/>
      <c r="D59" s="151"/>
      <c r="E59" s="151"/>
      <c r="F59" s="151"/>
      <c r="G59" s="151"/>
      <c r="H59" s="151"/>
      <c r="I59" s="149"/>
      <c r="J59" s="151"/>
      <c r="K59" s="154"/>
      <c r="L59" s="149"/>
      <c r="M59" s="149"/>
    </row>
    <row r="60" spans="1:13" ht="15">
      <c r="A60" s="151"/>
      <c r="B60" s="151"/>
      <c r="C60" s="151"/>
      <c r="D60" s="151"/>
      <c r="E60" s="151"/>
      <c r="F60" s="151"/>
      <c r="G60" s="151"/>
      <c r="H60" s="151"/>
      <c r="I60" s="149"/>
      <c r="J60" s="151"/>
      <c r="K60" s="154"/>
      <c r="L60" s="149"/>
      <c r="M60" s="149"/>
    </row>
    <row r="61" spans="1:13" ht="15">
      <c r="A61" s="151"/>
      <c r="B61" s="151"/>
      <c r="C61" s="151"/>
      <c r="D61" s="151"/>
      <c r="E61" s="151"/>
      <c r="F61" s="151"/>
      <c r="G61" s="151"/>
      <c r="H61" s="151"/>
      <c r="I61" s="149"/>
      <c r="J61" s="151"/>
      <c r="K61" s="154"/>
      <c r="L61" s="149"/>
      <c r="M61" s="149"/>
    </row>
    <row r="62" spans="11:13" ht="15">
      <c r="K62" s="156"/>
      <c r="L62" s="149"/>
      <c r="M62" s="149"/>
    </row>
    <row r="63" spans="12:13" ht="15">
      <c r="L63" s="149"/>
      <c r="M63" s="149"/>
    </row>
    <row r="64" spans="12:13" ht="15">
      <c r="L64" s="149"/>
      <c r="M64" s="149"/>
    </row>
    <row r="65" spans="11:13" ht="15">
      <c r="K65" s="157"/>
      <c r="L65" s="149"/>
      <c r="M65" s="149"/>
    </row>
  </sheetData>
  <mergeCells count="3">
    <mergeCell ref="E14:G14"/>
    <mergeCell ref="A9:M10"/>
    <mergeCell ref="A43:L45"/>
  </mergeCells>
  <printOptions horizontalCentered="1"/>
  <pageMargins left="0.75" right="0" top="0.5" bottom="0.5" header="0.5" footer="0.5"/>
  <pageSetup fitToHeight="1" fitToWidth="1" horizontalDpi="600" verticalDpi="600" orientation="landscape" scale="83"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4"/>
  <sheetViews>
    <sheetView view="pageBreakPreview" zoomScaleSheetLayoutView="100" workbookViewId="0" topLeftCell="A1">
      <selection activeCell="B7" sqref="B7"/>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6"/>
      <c r="B1" s="26"/>
      <c r="C1" s="26"/>
      <c r="E1" s="26"/>
      <c r="F1" s="26"/>
    </row>
    <row r="2" spans="1:6" ht="15">
      <c r="A2" s="26"/>
      <c r="B2" s="26"/>
      <c r="C2" s="26"/>
      <c r="E2" s="26"/>
      <c r="F2" s="26"/>
    </row>
    <row r="3" spans="1:6" ht="15">
      <c r="A3" s="26"/>
      <c r="B3" s="26"/>
      <c r="C3" s="26"/>
      <c r="E3" s="26"/>
      <c r="F3" s="26"/>
    </row>
    <row r="4" spans="1:6" ht="15">
      <c r="A4" s="26"/>
      <c r="B4" s="26"/>
      <c r="C4" s="26"/>
      <c r="E4" s="26"/>
      <c r="F4" s="26"/>
    </row>
    <row r="5" spans="1:6" ht="15">
      <c r="A5" s="26"/>
      <c r="B5" s="26"/>
      <c r="C5" s="26"/>
      <c r="E5" s="26"/>
      <c r="F5" s="26"/>
    </row>
    <row r="6" spans="1:6" ht="15">
      <c r="A6" s="27" t="s">
        <v>0</v>
      </c>
      <c r="B6" s="26"/>
      <c r="C6" s="26"/>
      <c r="E6" s="26"/>
      <c r="F6" s="26"/>
    </row>
    <row r="7" spans="1:6" ht="15">
      <c r="A7" s="28" t="s">
        <v>1</v>
      </c>
      <c r="B7" s="26"/>
      <c r="C7" s="26"/>
      <c r="E7" s="26"/>
      <c r="F7" s="26"/>
    </row>
    <row r="8" spans="1:6" ht="15">
      <c r="A8" s="26"/>
      <c r="B8" s="26"/>
      <c r="C8" s="26"/>
      <c r="E8" s="26"/>
      <c r="F8" s="26"/>
    </row>
    <row r="9" spans="1:6" ht="15">
      <c r="A9" s="342" t="s">
        <v>307</v>
      </c>
      <c r="B9" s="343"/>
      <c r="C9" s="343"/>
      <c r="D9" s="343"/>
      <c r="E9" s="343"/>
      <c r="F9" s="343"/>
    </row>
    <row r="10" spans="1:6" ht="15">
      <c r="A10" s="343"/>
      <c r="B10" s="343"/>
      <c r="C10" s="343"/>
      <c r="D10" s="343"/>
      <c r="E10" s="343"/>
      <c r="F10" s="343"/>
    </row>
    <row r="11" spans="1:6" ht="15">
      <c r="A11" s="17" t="s">
        <v>2</v>
      </c>
      <c r="B11" s="29"/>
      <c r="C11" s="29"/>
      <c r="D11" s="281"/>
      <c r="E11" s="29"/>
      <c r="F11" s="95"/>
    </row>
    <row r="12" spans="1:6" ht="15">
      <c r="A12" s="17"/>
      <c r="B12" s="26"/>
      <c r="C12" s="11"/>
      <c r="D12" s="344" t="s">
        <v>308</v>
      </c>
      <c r="E12" s="345"/>
      <c r="F12" s="345"/>
    </row>
    <row r="13" spans="1:6" ht="15">
      <c r="A13" s="26"/>
      <c r="B13" s="26"/>
      <c r="C13" s="26"/>
      <c r="D13" s="210" t="s">
        <v>301</v>
      </c>
      <c r="E13" s="26"/>
      <c r="F13" s="40" t="s">
        <v>302</v>
      </c>
    </row>
    <row r="14" spans="1:6" ht="15">
      <c r="A14" s="26"/>
      <c r="B14" s="26"/>
      <c r="C14" s="26"/>
      <c r="D14" s="245" t="s">
        <v>11</v>
      </c>
      <c r="E14" s="26"/>
      <c r="F14" s="35" t="s">
        <v>11</v>
      </c>
    </row>
    <row r="15" spans="1:6" ht="15">
      <c r="A15" s="26"/>
      <c r="B15" s="26"/>
      <c r="C15" s="12"/>
      <c r="E15" s="26"/>
      <c r="F15" s="26"/>
    </row>
    <row r="16" spans="1:6" ht="15">
      <c r="A16" s="12" t="s">
        <v>36</v>
      </c>
      <c r="B16" s="12"/>
      <c r="C16" s="26"/>
      <c r="E16" s="26"/>
      <c r="F16" s="26"/>
    </row>
    <row r="17" spans="1:6" ht="15">
      <c r="A17" s="34" t="s">
        <v>12</v>
      </c>
      <c r="B17" s="26"/>
      <c r="C17" s="26"/>
      <c r="D17" s="173">
        <v>6564</v>
      </c>
      <c r="E17" s="26"/>
      <c r="F17" s="75">
        <v>5658</v>
      </c>
    </row>
    <row r="18" spans="1:6" ht="15">
      <c r="A18" s="34" t="s">
        <v>13</v>
      </c>
      <c r="B18" s="26"/>
      <c r="C18" s="26"/>
      <c r="D18" s="173"/>
      <c r="E18" s="26"/>
      <c r="F18" s="75"/>
    </row>
    <row r="19" spans="1:6" ht="15">
      <c r="A19" s="34"/>
      <c r="B19" s="26" t="s">
        <v>240</v>
      </c>
      <c r="C19" s="26"/>
      <c r="D19" s="173">
        <v>35</v>
      </c>
      <c r="E19" s="26"/>
      <c r="F19" s="75">
        <v>58</v>
      </c>
    </row>
    <row r="20" spans="1:6" ht="15">
      <c r="A20" s="34"/>
      <c r="B20" s="26" t="s">
        <v>293</v>
      </c>
      <c r="C20" s="26"/>
      <c r="D20" s="173">
        <v>-76</v>
      </c>
      <c r="E20" s="26"/>
      <c r="F20" s="75">
        <v>0</v>
      </c>
    </row>
    <row r="21" spans="1:6" ht="15">
      <c r="A21" s="34"/>
      <c r="B21" s="26" t="s">
        <v>321</v>
      </c>
      <c r="C21" s="26"/>
      <c r="D21" s="173">
        <v>124</v>
      </c>
      <c r="E21" s="26"/>
      <c r="F21" s="75">
        <v>-53</v>
      </c>
    </row>
    <row r="22" spans="1:6" ht="15">
      <c r="A22" s="34"/>
      <c r="B22" s="26" t="s">
        <v>287</v>
      </c>
      <c r="C22" s="26"/>
      <c r="D22" s="173">
        <v>0</v>
      </c>
      <c r="E22" s="26"/>
      <c r="F22" s="75">
        <v>1</v>
      </c>
    </row>
    <row r="23" spans="1:6" ht="15">
      <c r="A23" s="34"/>
      <c r="B23" s="26" t="s">
        <v>171</v>
      </c>
      <c r="C23" s="26"/>
      <c r="D23" s="173">
        <v>-188</v>
      </c>
      <c r="E23" s="26"/>
      <c r="F23" s="173">
        <v>-540</v>
      </c>
    </row>
    <row r="24" spans="1:6" ht="15">
      <c r="A24" s="34"/>
      <c r="B24" s="26" t="s">
        <v>118</v>
      </c>
      <c r="C24" s="26"/>
      <c r="D24" s="173">
        <v>-8</v>
      </c>
      <c r="E24" s="26"/>
      <c r="F24" s="75">
        <v>-20</v>
      </c>
    </row>
    <row r="25" spans="1:6" ht="15">
      <c r="A25" s="34"/>
      <c r="B25" s="26" t="s">
        <v>207</v>
      </c>
      <c r="C25" s="26"/>
      <c r="D25" s="173">
        <v>-366</v>
      </c>
      <c r="E25" s="26"/>
      <c r="F25" s="75">
        <v>-408</v>
      </c>
    </row>
    <row r="26" spans="1:6" ht="15">
      <c r="A26" s="34"/>
      <c r="B26" s="26" t="s">
        <v>288</v>
      </c>
      <c r="C26" s="26"/>
      <c r="D26" s="173">
        <v>56</v>
      </c>
      <c r="E26" s="26"/>
      <c r="F26" s="75">
        <v>46</v>
      </c>
    </row>
    <row r="27" spans="1:6" ht="15">
      <c r="A27" s="26"/>
      <c r="B27" s="26" t="s">
        <v>14</v>
      </c>
      <c r="C27" s="26"/>
      <c r="D27" s="282">
        <v>273</v>
      </c>
      <c r="E27" s="26"/>
      <c r="F27" s="76">
        <v>265</v>
      </c>
    </row>
    <row r="28" spans="1:6" ht="15">
      <c r="A28" s="26" t="s">
        <v>15</v>
      </c>
      <c r="B28" s="26"/>
      <c r="C28" s="26"/>
      <c r="D28" s="173">
        <f>SUM(D17:D27)</f>
        <v>6414</v>
      </c>
      <c r="E28" s="26"/>
      <c r="F28" s="75">
        <f>SUM(F17:F27)</f>
        <v>5007</v>
      </c>
    </row>
    <row r="29" spans="1:7" ht="15">
      <c r="A29" s="26"/>
      <c r="B29" s="26" t="s">
        <v>3</v>
      </c>
      <c r="C29" s="26"/>
      <c r="D29" s="173">
        <v>973</v>
      </c>
      <c r="E29" s="26"/>
      <c r="F29" s="75">
        <v>-335</v>
      </c>
      <c r="G29" s="14"/>
    </row>
    <row r="30" spans="1:7" ht="15">
      <c r="A30" s="26"/>
      <c r="B30" s="26" t="s">
        <v>16</v>
      </c>
      <c r="C30" s="26"/>
      <c r="D30" s="173">
        <v>-1729</v>
      </c>
      <c r="E30" s="26"/>
      <c r="F30" s="75">
        <v>-880</v>
      </c>
      <c r="G30" s="14"/>
    </row>
    <row r="31" spans="1:7" ht="15">
      <c r="A31" s="26"/>
      <c r="B31" s="26" t="s">
        <v>17</v>
      </c>
      <c r="C31" s="26"/>
      <c r="D31" s="282">
        <v>-1218</v>
      </c>
      <c r="E31" s="26"/>
      <c r="F31" s="76">
        <v>-1456</v>
      </c>
      <c r="G31" s="14"/>
    </row>
    <row r="32" spans="1:6" ht="15">
      <c r="A32" s="26"/>
      <c r="B32" s="26"/>
      <c r="C32" s="26"/>
      <c r="D32" s="173">
        <f>SUM(D28:D31)</f>
        <v>4440</v>
      </c>
      <c r="E32" s="26"/>
      <c r="F32" s="75">
        <f>SUM(F28:F31)</f>
        <v>2336</v>
      </c>
    </row>
    <row r="33" spans="1:6" ht="15">
      <c r="A33" s="26"/>
      <c r="B33" s="26" t="s">
        <v>272</v>
      </c>
      <c r="C33" s="26"/>
      <c r="D33" s="173">
        <v>660</v>
      </c>
      <c r="E33" s="26"/>
      <c r="F33" s="75">
        <v>1</v>
      </c>
    </row>
    <row r="34" spans="1:6" ht="15">
      <c r="A34" s="26" t="s">
        <v>101</v>
      </c>
      <c r="B34" s="26"/>
      <c r="C34" s="26"/>
      <c r="D34" s="283">
        <f>SUM(D32:D33)</f>
        <v>5100</v>
      </c>
      <c r="E34" s="77"/>
      <c r="F34" s="77">
        <f>SUM(F32:F33)</f>
        <v>2337</v>
      </c>
    </row>
    <row r="35" spans="1:6" ht="15">
      <c r="A35" s="26"/>
      <c r="B35" s="26"/>
      <c r="C35" s="26"/>
      <c r="D35" s="173"/>
      <c r="E35" s="26"/>
      <c r="F35" s="75"/>
    </row>
    <row r="36" spans="1:6" ht="15">
      <c r="A36" s="12" t="s">
        <v>37</v>
      </c>
      <c r="B36" s="26"/>
      <c r="C36" s="26"/>
      <c r="D36" s="173"/>
      <c r="E36" s="26"/>
      <c r="F36" s="75"/>
    </row>
    <row r="37" spans="1:6" ht="15">
      <c r="A37" s="26"/>
      <c r="B37" s="26" t="s">
        <v>105</v>
      </c>
      <c r="C37" s="26"/>
      <c r="D37" s="173">
        <v>-108</v>
      </c>
      <c r="E37" s="26"/>
      <c r="F37" s="173">
        <v>-209</v>
      </c>
    </row>
    <row r="38" spans="1:9" ht="15">
      <c r="A38" s="26"/>
      <c r="B38" s="26" t="s">
        <v>121</v>
      </c>
      <c r="C38" s="26"/>
      <c r="D38" s="173">
        <v>-158</v>
      </c>
      <c r="E38" s="26"/>
      <c r="F38" s="75">
        <v>-1304</v>
      </c>
      <c r="G38" s="14"/>
      <c r="H38" s="14"/>
      <c r="I38" s="14"/>
    </row>
    <row r="39" spans="1:9" ht="15">
      <c r="A39" s="26"/>
      <c r="B39" s="26" t="s">
        <v>294</v>
      </c>
      <c r="C39" s="26"/>
      <c r="D39" s="173">
        <v>76</v>
      </c>
      <c r="E39" s="26"/>
      <c r="F39" s="75">
        <v>0</v>
      </c>
      <c r="G39" s="14"/>
      <c r="H39" s="14"/>
      <c r="I39" s="14"/>
    </row>
    <row r="40" spans="1:9" ht="15">
      <c r="A40" s="26"/>
      <c r="B40" s="26" t="s">
        <v>122</v>
      </c>
      <c r="C40" s="26"/>
      <c r="D40" s="173">
        <v>5359</v>
      </c>
      <c r="E40" s="26"/>
      <c r="F40" s="173">
        <v>2608</v>
      </c>
      <c r="G40" s="14"/>
      <c r="H40" s="14"/>
      <c r="I40" s="14"/>
    </row>
    <row r="41" spans="1:6" ht="15">
      <c r="A41" s="26"/>
      <c r="B41" s="26" t="s">
        <v>157</v>
      </c>
      <c r="C41" s="26"/>
      <c r="D41" s="173">
        <v>317</v>
      </c>
      <c r="E41" s="26"/>
      <c r="F41" s="75">
        <v>540</v>
      </c>
    </row>
    <row r="42" spans="1:6" ht="15">
      <c r="A42" s="26"/>
      <c r="B42" s="26" t="s">
        <v>118</v>
      </c>
      <c r="C42" s="26"/>
      <c r="D42" s="173">
        <v>8</v>
      </c>
      <c r="E42" s="26"/>
      <c r="F42" s="75">
        <v>20</v>
      </c>
    </row>
    <row r="43" spans="1:6" ht="15">
      <c r="A43" s="26" t="s">
        <v>102</v>
      </c>
      <c r="B43" s="26"/>
      <c r="C43" s="26"/>
      <c r="D43" s="283">
        <f>SUM(D37:D42)</f>
        <v>5494</v>
      </c>
      <c r="E43" s="26"/>
      <c r="F43" s="77">
        <f>SUM(F37:F42)</f>
        <v>1655</v>
      </c>
    </row>
    <row r="44" spans="1:6" ht="15">
      <c r="A44" s="26"/>
      <c r="B44" s="26"/>
      <c r="C44" s="26"/>
      <c r="D44" s="159"/>
      <c r="E44" s="26"/>
      <c r="F44" s="36"/>
    </row>
    <row r="45" spans="1:6" ht="15">
      <c r="A45" s="12" t="s">
        <v>295</v>
      </c>
      <c r="B45" s="26"/>
      <c r="C45" s="26"/>
      <c r="D45" s="173"/>
      <c r="E45" s="26"/>
      <c r="F45" s="75"/>
    </row>
    <row r="46" spans="1:6" ht="15">
      <c r="A46" s="26"/>
      <c r="B46" s="26" t="s">
        <v>230</v>
      </c>
      <c r="C46" s="26"/>
      <c r="D46" s="173">
        <v>6</v>
      </c>
      <c r="E46" s="26"/>
      <c r="F46" s="75">
        <v>332</v>
      </c>
    </row>
    <row r="47" spans="1:6" ht="15">
      <c r="A47" s="26"/>
      <c r="B47" s="26" t="s">
        <v>289</v>
      </c>
      <c r="C47" s="26"/>
      <c r="D47" s="173">
        <v>-7245</v>
      </c>
      <c r="E47" s="26"/>
      <c r="F47" s="75">
        <v>-5420</v>
      </c>
    </row>
    <row r="48" spans="1:6" ht="15">
      <c r="A48" s="1" t="s">
        <v>290</v>
      </c>
      <c r="C48" s="26"/>
      <c r="D48" s="283">
        <f>SUM(D46:D47)</f>
        <v>-7239</v>
      </c>
      <c r="E48" s="26"/>
      <c r="F48" s="77">
        <f>SUM(F46:F47)</f>
        <v>-5088</v>
      </c>
    </row>
    <row r="49" spans="1:6" ht="15">
      <c r="A49" s="26"/>
      <c r="B49" s="26"/>
      <c r="C49" s="26"/>
      <c r="E49" s="26"/>
      <c r="F49" s="26"/>
    </row>
    <row r="50" spans="1:6" ht="15">
      <c r="A50" s="12" t="s">
        <v>172</v>
      </c>
      <c r="B50" s="26"/>
      <c r="C50" s="26"/>
      <c r="D50" s="159">
        <f>D34+D43+D48</f>
        <v>3355</v>
      </c>
      <c r="E50" s="26"/>
      <c r="F50" s="36">
        <f>F34+F43+F48</f>
        <v>-1096</v>
      </c>
    </row>
    <row r="51" spans="1:6" ht="15">
      <c r="A51" s="26"/>
      <c r="B51" s="26"/>
      <c r="C51" s="26"/>
      <c r="E51" s="26"/>
      <c r="F51" s="26"/>
    </row>
    <row r="52" spans="1:6" ht="15">
      <c r="A52" s="12"/>
      <c r="B52" s="26"/>
      <c r="C52" s="26"/>
      <c r="D52" s="159"/>
      <c r="E52" s="26"/>
      <c r="F52" s="79" t="s">
        <v>64</v>
      </c>
    </row>
    <row r="53" spans="1:6" ht="15">
      <c r="A53" s="26"/>
      <c r="B53" s="26"/>
      <c r="C53" s="26"/>
      <c r="E53" s="26"/>
      <c r="F53" s="79"/>
    </row>
    <row r="54" spans="1:6" ht="15">
      <c r="A54" s="26"/>
      <c r="B54" s="26"/>
      <c r="C54" s="26"/>
      <c r="E54" s="26"/>
      <c r="F54" s="79"/>
    </row>
    <row r="55" spans="1:6" ht="15">
      <c r="A55" s="26"/>
      <c r="B55" s="26"/>
      <c r="C55" s="26"/>
      <c r="E55" s="26"/>
      <c r="F55" s="79"/>
    </row>
    <row r="56" spans="1:6" ht="15">
      <c r="A56" s="26"/>
      <c r="B56" s="26"/>
      <c r="C56" s="26"/>
      <c r="E56" s="26"/>
      <c r="F56" s="79"/>
    </row>
    <row r="57" spans="1:6" ht="15">
      <c r="A57" s="26"/>
      <c r="B57" s="26"/>
      <c r="C57" s="26"/>
      <c r="E57" s="26"/>
      <c r="F57" s="26"/>
    </row>
    <row r="58" spans="1:6" ht="15">
      <c r="A58" s="27" t="s">
        <v>0</v>
      </c>
      <c r="B58" s="26"/>
      <c r="C58" s="26"/>
      <c r="E58" s="26"/>
      <c r="F58" s="26"/>
    </row>
    <row r="59" spans="1:6" ht="15">
      <c r="A59" s="28" t="s">
        <v>1</v>
      </c>
      <c r="B59" s="26"/>
      <c r="C59" s="26"/>
      <c r="E59" s="26"/>
      <c r="F59" s="26"/>
    </row>
    <row r="60" spans="1:6" ht="15">
      <c r="A60" s="26"/>
      <c r="B60" s="26"/>
      <c r="C60" s="26"/>
      <c r="E60" s="26"/>
      <c r="F60" s="26"/>
    </row>
    <row r="61" spans="1:6" ht="15" customHeight="1">
      <c r="A61" s="342" t="s">
        <v>307</v>
      </c>
      <c r="B61" s="343"/>
      <c r="C61" s="343"/>
      <c r="D61" s="343"/>
      <c r="E61" s="343"/>
      <c r="F61" s="343"/>
    </row>
    <row r="62" spans="1:6" ht="15">
      <c r="A62" s="343"/>
      <c r="B62" s="343"/>
      <c r="C62" s="343"/>
      <c r="D62" s="343"/>
      <c r="E62" s="343"/>
      <c r="F62" s="343"/>
    </row>
    <row r="63" spans="1:5" ht="15">
      <c r="A63" s="28"/>
      <c r="B63" s="26"/>
      <c r="C63" s="26"/>
      <c r="E63" s="26"/>
    </row>
    <row r="64" spans="1:6" ht="15" customHeight="1">
      <c r="A64" s="12"/>
      <c r="B64" s="26"/>
      <c r="C64" s="26"/>
      <c r="D64" s="344" t="s">
        <v>308</v>
      </c>
      <c r="E64" s="345"/>
      <c r="F64" s="345"/>
    </row>
    <row r="65" spans="1:6" ht="15">
      <c r="A65" s="26"/>
      <c r="B65" s="26"/>
      <c r="C65" s="26"/>
      <c r="D65" s="210" t="s">
        <v>301</v>
      </c>
      <c r="E65" s="26"/>
      <c r="F65" s="40" t="s">
        <v>302</v>
      </c>
    </row>
    <row r="66" spans="1:6" ht="15">
      <c r="A66" s="26"/>
      <c r="B66" s="26"/>
      <c r="C66" s="26"/>
      <c r="D66" s="245" t="s">
        <v>11</v>
      </c>
      <c r="E66" s="26"/>
      <c r="F66" s="35" t="s">
        <v>11</v>
      </c>
    </row>
    <row r="67" spans="1:6" ht="15.75">
      <c r="A67" s="80"/>
      <c r="B67" s="26"/>
      <c r="C67" s="26"/>
      <c r="D67" s="245"/>
      <c r="E67" s="26"/>
      <c r="F67" s="35"/>
    </row>
    <row r="68" spans="1:6" ht="15">
      <c r="A68" s="12" t="s">
        <v>123</v>
      </c>
      <c r="B68" s="26"/>
      <c r="C68" s="26"/>
      <c r="D68" s="173"/>
      <c r="E68" s="26"/>
      <c r="F68" s="75"/>
    </row>
    <row r="69" spans="1:6" ht="15">
      <c r="A69" s="12"/>
      <c r="B69" s="12" t="s">
        <v>232</v>
      </c>
      <c r="C69" s="26"/>
      <c r="D69" s="173">
        <v>16253</v>
      </c>
      <c r="E69" s="26"/>
      <c r="F69" s="75">
        <v>15525</v>
      </c>
    </row>
    <row r="70" spans="1:6" ht="15">
      <c r="A70" s="12"/>
      <c r="B70" s="26"/>
      <c r="C70" s="26"/>
      <c r="D70" s="282"/>
      <c r="E70" s="26"/>
      <c r="F70" s="76"/>
    </row>
    <row r="71" spans="1:6" ht="15">
      <c r="A71" s="12" t="s">
        <v>124</v>
      </c>
      <c r="B71" s="26"/>
      <c r="C71" s="26"/>
      <c r="D71" s="173"/>
      <c r="E71" s="26"/>
      <c r="F71" s="75"/>
    </row>
    <row r="72" spans="1:6" ht="15.75" thickBot="1">
      <c r="A72" s="12"/>
      <c r="B72" s="12" t="s">
        <v>232</v>
      </c>
      <c r="C72" s="26"/>
      <c r="D72" s="284">
        <f>+D50+D69</f>
        <v>19608</v>
      </c>
      <c r="E72" s="26"/>
      <c r="F72" s="78">
        <f>+F50+F69</f>
        <v>14429</v>
      </c>
    </row>
    <row r="73" spans="1:6" ht="15.75">
      <c r="A73" s="80"/>
      <c r="B73" s="26"/>
      <c r="C73" s="26"/>
      <c r="D73" s="245"/>
      <c r="E73" s="26"/>
      <c r="F73" s="95"/>
    </row>
    <row r="74" spans="1:6" ht="15.75">
      <c r="A74" s="80" t="s">
        <v>38</v>
      </c>
      <c r="B74" s="26"/>
      <c r="C74" s="26"/>
      <c r="E74" s="26"/>
      <c r="F74" s="26"/>
    </row>
    <row r="75" spans="1:6" ht="15.75">
      <c r="A75" s="80"/>
      <c r="B75" s="26"/>
      <c r="C75" s="26"/>
      <c r="D75" s="245"/>
      <c r="E75" s="26"/>
      <c r="F75" s="35"/>
    </row>
    <row r="76" spans="1:6" ht="15">
      <c r="A76" s="26" t="s">
        <v>99</v>
      </c>
      <c r="B76" s="26"/>
      <c r="C76" s="26"/>
      <c r="D76" s="173">
        <v>85</v>
      </c>
      <c r="E76" s="26"/>
      <c r="F76" s="75">
        <v>85</v>
      </c>
    </row>
    <row r="77" spans="1:6" ht="15">
      <c r="A77" s="26" t="s">
        <v>128</v>
      </c>
      <c r="B77" s="26"/>
      <c r="C77" s="26"/>
      <c r="D77" s="173">
        <v>18410</v>
      </c>
      <c r="E77" s="26"/>
      <c r="F77" s="75">
        <v>9191</v>
      </c>
    </row>
    <row r="78" spans="1:6" ht="15">
      <c r="A78" s="26" t="s">
        <v>6</v>
      </c>
      <c r="B78" s="26"/>
      <c r="C78" s="26"/>
      <c r="D78" s="173">
        <v>1113</v>
      </c>
      <c r="E78" s="26"/>
      <c r="F78" s="75">
        <v>5153</v>
      </c>
    </row>
    <row r="79" spans="1:6" ht="15.75" thickBot="1">
      <c r="A79" s="26"/>
      <c r="B79" s="26"/>
      <c r="C79" s="26"/>
      <c r="D79" s="37">
        <f>SUM(D76:D78)</f>
        <v>19608</v>
      </c>
      <c r="E79" s="26"/>
      <c r="F79" s="37">
        <f>SUM(F76:F78)</f>
        <v>14429</v>
      </c>
    </row>
    <row r="80" spans="1:6" ht="15">
      <c r="A80" s="26"/>
      <c r="B80" s="12"/>
      <c r="C80" s="26"/>
      <c r="E80" s="26"/>
      <c r="F80" s="26"/>
    </row>
    <row r="81" spans="1:8" ht="15" customHeight="1">
      <c r="A81" s="346" t="s">
        <v>129</v>
      </c>
      <c r="B81" s="340"/>
      <c r="C81" s="340"/>
      <c r="D81" s="340"/>
      <c r="E81" s="340"/>
      <c r="F81" s="340"/>
      <c r="G81" s="124"/>
      <c r="H81" s="124"/>
    </row>
    <row r="82" spans="1:8" ht="15">
      <c r="A82" s="340"/>
      <c r="B82" s="340"/>
      <c r="C82" s="340"/>
      <c r="D82" s="340"/>
      <c r="E82" s="340"/>
      <c r="F82" s="340"/>
      <c r="G82" s="124"/>
      <c r="H82" s="124"/>
    </row>
    <row r="83" spans="1:8" ht="15">
      <c r="A83" s="98"/>
      <c r="B83" s="98"/>
      <c r="C83" s="98"/>
      <c r="D83" s="266"/>
      <c r="E83" s="98"/>
      <c r="F83" s="98"/>
      <c r="G83" s="124"/>
      <c r="H83" s="124"/>
    </row>
    <row r="84" spans="1:8" ht="15">
      <c r="A84" s="98"/>
      <c r="B84" s="98"/>
      <c r="C84" s="98"/>
      <c r="D84" s="266"/>
      <c r="E84" s="98"/>
      <c r="F84" s="98"/>
      <c r="G84" s="124"/>
      <c r="H84" s="124"/>
    </row>
    <row r="85" spans="1:8" ht="15">
      <c r="A85" s="98"/>
      <c r="B85" s="98"/>
      <c r="C85" s="98"/>
      <c r="D85" s="266"/>
      <c r="E85" s="98"/>
      <c r="F85" s="98"/>
      <c r="G85" s="124"/>
      <c r="H85" s="124"/>
    </row>
    <row r="86" spans="1:8" ht="15">
      <c r="A86" s="98"/>
      <c r="B86" s="98"/>
      <c r="C86" s="98"/>
      <c r="D86" s="266"/>
      <c r="E86" s="98"/>
      <c r="F86" s="98"/>
      <c r="G86" s="124"/>
      <c r="H86" s="124"/>
    </row>
    <row r="87" spans="1:8" ht="15">
      <c r="A87" s="98"/>
      <c r="B87" s="98"/>
      <c r="C87" s="98"/>
      <c r="D87" s="266"/>
      <c r="E87" s="98"/>
      <c r="F87" s="98"/>
      <c r="G87" s="124"/>
      <c r="H87" s="124"/>
    </row>
    <row r="88" spans="1:8" ht="15">
      <c r="A88" s="98"/>
      <c r="B88" s="98"/>
      <c r="C88" s="98"/>
      <c r="D88" s="266"/>
      <c r="E88" s="98"/>
      <c r="F88" s="98"/>
      <c r="G88" s="124"/>
      <c r="H88" s="124"/>
    </row>
    <row r="89" spans="1:8" ht="15">
      <c r="A89" s="98"/>
      <c r="B89" s="98"/>
      <c r="C89" s="98"/>
      <c r="D89" s="266"/>
      <c r="E89" s="98"/>
      <c r="F89" s="98"/>
      <c r="G89" s="124"/>
      <c r="H89" s="124"/>
    </row>
    <row r="90" spans="1:8" ht="15">
      <c r="A90" s="98"/>
      <c r="B90" s="98"/>
      <c r="C90" s="98"/>
      <c r="D90" s="266"/>
      <c r="E90" s="98"/>
      <c r="F90" s="98"/>
      <c r="G90" s="124"/>
      <c r="H90" s="124"/>
    </row>
    <row r="91" spans="1:8" ht="15">
      <c r="A91" s="98"/>
      <c r="B91" s="98"/>
      <c r="C91" s="98"/>
      <c r="D91" s="266"/>
      <c r="E91" s="98"/>
      <c r="F91" s="98"/>
      <c r="G91" s="124"/>
      <c r="H91" s="124"/>
    </row>
    <row r="92" spans="1:6" ht="15">
      <c r="A92" s="26"/>
      <c r="B92" s="26"/>
      <c r="C92" s="26"/>
      <c r="E92" s="26"/>
      <c r="F92" s="26"/>
    </row>
    <row r="93" spans="1:6" ht="15">
      <c r="A93" s="26"/>
      <c r="B93" s="26"/>
      <c r="C93" s="26"/>
      <c r="E93" s="26"/>
      <c r="F93" s="26"/>
    </row>
    <row r="94" spans="1:6" ht="15">
      <c r="A94" s="26"/>
      <c r="B94" s="26"/>
      <c r="C94" s="26"/>
      <c r="E94" s="26"/>
      <c r="F94" s="26"/>
    </row>
    <row r="95" spans="1:6" ht="15">
      <c r="A95" s="26"/>
      <c r="B95" s="26"/>
      <c r="C95" s="26"/>
      <c r="E95" s="26"/>
      <c r="F95" s="26"/>
    </row>
    <row r="96" spans="1:6" ht="15">
      <c r="A96" s="120"/>
      <c r="B96" s="120"/>
      <c r="C96" s="120"/>
      <c r="D96" s="285"/>
      <c r="E96" s="120"/>
      <c r="F96" s="120"/>
    </row>
    <row r="97" spans="1:6" ht="15">
      <c r="A97" s="120"/>
      <c r="B97" s="120"/>
      <c r="C97" s="120"/>
      <c r="D97" s="285"/>
      <c r="E97" s="120"/>
      <c r="F97" s="120"/>
    </row>
    <row r="98" spans="1:6" ht="15">
      <c r="A98" s="341" t="s">
        <v>251</v>
      </c>
      <c r="B98" s="341"/>
      <c r="C98" s="341"/>
      <c r="D98" s="341"/>
      <c r="E98" s="341"/>
      <c r="F98" s="341"/>
    </row>
    <row r="99" spans="1:6" ht="15">
      <c r="A99" s="341"/>
      <c r="B99" s="341"/>
      <c r="C99" s="341"/>
      <c r="D99" s="341"/>
      <c r="E99" s="341"/>
      <c r="F99" s="341"/>
    </row>
    <row r="100" spans="1:6" ht="15">
      <c r="A100" s="341"/>
      <c r="B100" s="341"/>
      <c r="C100" s="341"/>
      <c r="D100" s="341"/>
      <c r="E100" s="341"/>
      <c r="F100" s="341"/>
    </row>
    <row r="101" spans="1:6" ht="15">
      <c r="A101" s="120"/>
      <c r="B101" s="120"/>
      <c r="C101" s="120"/>
      <c r="D101" s="285"/>
      <c r="E101" s="120"/>
      <c r="F101" s="120"/>
    </row>
    <row r="102" spans="1:6" ht="15">
      <c r="A102" s="120"/>
      <c r="B102" s="120"/>
      <c r="C102" s="120"/>
      <c r="D102" s="285"/>
      <c r="E102" s="120"/>
      <c r="F102" s="120"/>
    </row>
    <row r="103" spans="1:5" ht="15">
      <c r="A103" s="26"/>
      <c r="B103" s="26"/>
      <c r="C103" s="26"/>
      <c r="E103" s="26"/>
    </row>
    <row r="104" spans="1:6" ht="15">
      <c r="A104" s="111"/>
      <c r="B104" s="111"/>
      <c r="C104" s="111"/>
      <c r="D104" s="158"/>
      <c r="E104" s="111"/>
      <c r="F104" s="79" t="s">
        <v>65</v>
      </c>
    </row>
  </sheetData>
  <mergeCells count="6">
    <mergeCell ref="A98:F100"/>
    <mergeCell ref="A9:F10"/>
    <mergeCell ref="A61:F62"/>
    <mergeCell ref="D12:F12"/>
    <mergeCell ref="A81:F82"/>
    <mergeCell ref="D64:F64"/>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244"/>
  <sheetViews>
    <sheetView view="pageBreakPreview" zoomScaleNormal="85" zoomScaleSheetLayoutView="100" workbookViewId="0" topLeftCell="A184">
      <selection activeCell="A199" sqref="A199"/>
    </sheetView>
  </sheetViews>
  <sheetFormatPr defaultColWidth="9.140625" defaultRowHeight="15" customHeight="1"/>
  <cols>
    <col min="1" max="1" width="10.7109375" style="99" customWidth="1"/>
    <col min="2" max="2" width="28.7109375" style="99" customWidth="1"/>
    <col min="3" max="3" width="12.7109375" style="99" customWidth="1"/>
    <col min="4" max="4" width="0.85546875" style="99" customWidth="1"/>
    <col min="5" max="5" width="12.7109375" style="99" customWidth="1"/>
    <col min="6" max="6" width="0.85546875" style="99" customWidth="1"/>
    <col min="7" max="7" width="12.7109375" style="99" customWidth="1"/>
    <col min="8" max="8" width="0.85546875" style="99" customWidth="1"/>
    <col min="9" max="9" width="12.7109375" style="99" customWidth="1"/>
    <col min="10" max="14" width="9.140625" style="99" customWidth="1"/>
    <col min="15" max="15" width="12.57421875" style="99" bestFit="1" customWidth="1"/>
    <col min="16" max="16384" width="9.140625" style="99" customWidth="1"/>
  </cols>
  <sheetData>
    <row r="1" spans="1:9" ht="15" customHeight="1">
      <c r="A1" s="59"/>
      <c r="B1" s="59"/>
      <c r="C1" s="59"/>
      <c r="D1" s="59"/>
      <c r="E1" s="59"/>
      <c r="F1" s="59"/>
      <c r="G1" s="59"/>
      <c r="H1" s="59"/>
      <c r="I1" s="59"/>
    </row>
    <row r="2" spans="1:9" ht="15" customHeight="1">
      <c r="A2" s="59"/>
      <c r="B2" s="59"/>
      <c r="C2" s="59"/>
      <c r="D2" s="59"/>
      <c r="E2" s="59"/>
      <c r="F2" s="59"/>
      <c r="G2" s="59"/>
      <c r="H2" s="59"/>
      <c r="I2" s="59"/>
    </row>
    <row r="3" spans="1:9" ht="15" customHeight="1">
      <c r="A3" s="59"/>
      <c r="B3" s="59"/>
      <c r="C3" s="59"/>
      <c r="D3" s="59"/>
      <c r="E3" s="59"/>
      <c r="F3" s="59"/>
      <c r="G3" s="59"/>
      <c r="H3" s="59"/>
      <c r="I3" s="59"/>
    </row>
    <row r="4" spans="1:9" ht="15" customHeight="1">
      <c r="A4" s="59"/>
      <c r="B4" s="59"/>
      <c r="C4" s="59"/>
      <c r="D4" s="59"/>
      <c r="E4" s="59"/>
      <c r="F4" s="59"/>
      <c r="G4" s="59"/>
      <c r="H4" s="59"/>
      <c r="I4" s="59"/>
    </row>
    <row r="5" spans="1:9" ht="15" customHeight="1">
      <c r="A5" s="59"/>
      <c r="B5" s="59"/>
      <c r="C5" s="59"/>
      <c r="D5" s="59"/>
      <c r="E5" s="59"/>
      <c r="F5" s="59"/>
      <c r="G5" s="59"/>
      <c r="H5" s="59"/>
      <c r="I5" s="59"/>
    </row>
    <row r="6" spans="1:9" ht="15" customHeight="1">
      <c r="A6" s="16" t="s">
        <v>0</v>
      </c>
      <c r="B6" s="16"/>
      <c r="C6" s="16"/>
      <c r="D6" s="16"/>
      <c r="E6" s="16"/>
      <c r="F6" s="16"/>
      <c r="G6" s="15"/>
      <c r="H6" s="15"/>
      <c r="I6" s="15"/>
    </row>
    <row r="7" spans="1:9" ht="15" customHeight="1">
      <c r="A7" s="17" t="s">
        <v>1</v>
      </c>
      <c r="B7" s="17"/>
      <c r="C7" s="17"/>
      <c r="D7" s="17"/>
      <c r="E7" s="17"/>
      <c r="F7" s="17"/>
      <c r="G7" s="15"/>
      <c r="H7" s="15"/>
      <c r="I7" s="15"/>
    </row>
    <row r="8" spans="1:9" ht="15" customHeight="1">
      <c r="A8" s="131"/>
      <c r="B8" s="131"/>
      <c r="C8" s="131"/>
      <c r="D8" s="131"/>
      <c r="E8" s="131"/>
      <c r="F8" s="131"/>
      <c r="G8" s="15"/>
      <c r="H8" s="15"/>
      <c r="I8" s="15"/>
    </row>
    <row r="9" spans="1:9" ht="15" customHeight="1">
      <c r="A9" s="319" t="s">
        <v>309</v>
      </c>
      <c r="B9" s="320"/>
      <c r="C9" s="320"/>
      <c r="D9" s="320"/>
      <c r="E9" s="320"/>
      <c r="F9" s="320"/>
      <c r="G9" s="320"/>
      <c r="H9" s="320"/>
      <c r="I9" s="320"/>
    </row>
    <row r="10" spans="1:9" ht="15" customHeight="1">
      <c r="A10" s="320"/>
      <c r="B10" s="320"/>
      <c r="C10" s="320"/>
      <c r="D10" s="320"/>
      <c r="E10" s="320"/>
      <c r="F10" s="320"/>
      <c r="G10" s="320"/>
      <c r="H10" s="320"/>
      <c r="I10" s="320"/>
    </row>
    <row r="11" spans="1:9" ht="15" customHeight="1">
      <c r="A11" s="81"/>
      <c r="B11" s="81"/>
      <c r="C11" s="132"/>
      <c r="D11" s="132"/>
      <c r="E11" s="132"/>
      <c r="F11" s="132"/>
      <c r="G11" s="132"/>
      <c r="H11" s="132"/>
      <c r="I11" s="132"/>
    </row>
    <row r="12" spans="1:9" ht="15" customHeight="1">
      <c r="A12" s="82" t="s">
        <v>42</v>
      </c>
      <c r="B12" s="327" t="s">
        <v>173</v>
      </c>
      <c r="C12" s="328"/>
      <c r="D12" s="328"/>
      <c r="E12" s="328"/>
      <c r="F12" s="328"/>
      <c r="G12" s="328"/>
      <c r="H12" s="328"/>
      <c r="I12" s="328"/>
    </row>
    <row r="13" spans="1:9" ht="15" customHeight="1">
      <c r="A13" s="82"/>
      <c r="B13" s="328"/>
      <c r="C13" s="328"/>
      <c r="D13" s="328"/>
      <c r="E13" s="328"/>
      <c r="F13" s="328"/>
      <c r="G13" s="328"/>
      <c r="H13" s="328"/>
      <c r="I13" s="328"/>
    </row>
    <row r="14" spans="1:9" ht="15" customHeight="1">
      <c r="A14" s="133"/>
      <c r="B14" s="134"/>
      <c r="C14" s="134"/>
      <c r="D14" s="134"/>
      <c r="E14" s="134"/>
      <c r="F14" s="134"/>
      <c r="G14" s="134"/>
      <c r="H14" s="134"/>
      <c r="I14" s="134"/>
    </row>
    <row r="15" spans="1:9" ht="15" customHeight="1">
      <c r="A15" s="82" t="s">
        <v>43</v>
      </c>
      <c r="B15" s="101" t="s">
        <v>44</v>
      </c>
      <c r="C15" s="134"/>
      <c r="D15" s="134"/>
      <c r="E15" s="134"/>
      <c r="F15" s="134"/>
      <c r="G15" s="134"/>
      <c r="H15" s="134"/>
      <c r="I15" s="134"/>
    </row>
    <row r="16" spans="1:9" ht="15" customHeight="1">
      <c r="A16" s="82"/>
      <c r="B16" s="321" t="s">
        <v>273</v>
      </c>
      <c r="C16" s="321"/>
      <c r="D16" s="321"/>
      <c r="E16" s="321"/>
      <c r="F16" s="321"/>
      <c r="G16" s="321"/>
      <c r="H16" s="321"/>
      <c r="I16" s="321"/>
    </row>
    <row r="17" spans="1:9" ht="15" customHeight="1">
      <c r="A17" s="82"/>
      <c r="B17" s="206"/>
      <c r="C17" s="206"/>
      <c r="D17" s="206"/>
      <c r="E17" s="206"/>
      <c r="F17" s="206"/>
      <c r="G17" s="206"/>
      <c r="H17" s="206"/>
      <c r="I17" s="206"/>
    </row>
    <row r="18" spans="1:9" ht="15" customHeight="1">
      <c r="A18" s="82"/>
      <c r="B18" s="321" t="s">
        <v>283</v>
      </c>
      <c r="C18" s="321"/>
      <c r="D18" s="321"/>
      <c r="E18" s="321"/>
      <c r="F18" s="321"/>
      <c r="G18" s="321"/>
      <c r="H18" s="321"/>
      <c r="I18" s="321"/>
    </row>
    <row r="19" spans="1:9" ht="15" customHeight="1">
      <c r="A19" s="82"/>
      <c r="B19" s="321"/>
      <c r="C19" s="321"/>
      <c r="D19" s="321"/>
      <c r="E19" s="321"/>
      <c r="F19" s="321"/>
      <c r="G19" s="321"/>
      <c r="H19" s="321"/>
      <c r="I19" s="321"/>
    </row>
    <row r="20" spans="1:9" ht="15" customHeight="1">
      <c r="A20" s="82"/>
      <c r="B20" s="329"/>
      <c r="C20" s="329"/>
      <c r="D20" s="329"/>
      <c r="E20" s="329"/>
      <c r="F20" s="329"/>
      <c r="G20" s="329"/>
      <c r="H20" s="329"/>
      <c r="I20" s="329"/>
    </row>
    <row r="21" spans="1:9" ht="15" customHeight="1">
      <c r="A21" s="82"/>
      <c r="B21" s="162"/>
      <c r="C21" s="162"/>
      <c r="D21" s="162"/>
      <c r="E21" s="162"/>
      <c r="F21" s="162"/>
      <c r="G21" s="162"/>
      <c r="H21" s="162"/>
      <c r="I21" s="162"/>
    </row>
    <row r="22" spans="1:9" ht="15" customHeight="1">
      <c r="A22" s="133"/>
      <c r="B22" s="321" t="s">
        <v>246</v>
      </c>
      <c r="C22" s="321"/>
      <c r="D22" s="321"/>
      <c r="E22" s="321"/>
      <c r="F22" s="321"/>
      <c r="G22" s="321"/>
      <c r="H22" s="321"/>
      <c r="I22" s="321"/>
    </row>
    <row r="23" spans="1:9" ht="15" customHeight="1">
      <c r="A23" s="133"/>
      <c r="B23" s="321"/>
      <c r="C23" s="321"/>
      <c r="D23" s="321"/>
      <c r="E23" s="321"/>
      <c r="F23" s="321"/>
      <c r="G23" s="321"/>
      <c r="H23" s="321"/>
      <c r="I23" s="321"/>
    </row>
    <row r="24" spans="1:9" ht="15" customHeight="1">
      <c r="A24" s="133"/>
      <c r="B24" s="321"/>
      <c r="C24" s="321"/>
      <c r="D24" s="321"/>
      <c r="E24" s="321"/>
      <c r="F24" s="321"/>
      <c r="G24" s="321"/>
      <c r="H24" s="321"/>
      <c r="I24" s="321"/>
    </row>
    <row r="25" spans="1:9" ht="15" customHeight="1">
      <c r="A25" s="133"/>
      <c r="B25" s="328"/>
      <c r="C25" s="328"/>
      <c r="D25" s="328"/>
      <c r="E25" s="328"/>
      <c r="F25" s="328"/>
      <c r="G25" s="328"/>
      <c r="H25" s="328"/>
      <c r="I25" s="328"/>
    </row>
    <row r="26" spans="1:9" ht="15" customHeight="1">
      <c r="A26" s="133"/>
      <c r="B26" s="328"/>
      <c r="C26" s="328"/>
      <c r="D26" s="328"/>
      <c r="E26" s="328"/>
      <c r="F26" s="328"/>
      <c r="G26" s="328"/>
      <c r="H26" s="328"/>
      <c r="I26" s="328"/>
    </row>
    <row r="27" spans="1:9" ht="15" customHeight="1">
      <c r="A27" s="133"/>
      <c r="B27" s="97"/>
      <c r="C27" s="97"/>
      <c r="D27" s="97"/>
      <c r="E27" s="97"/>
      <c r="F27" s="97"/>
      <c r="G27" s="97"/>
      <c r="H27" s="97"/>
      <c r="I27" s="97"/>
    </row>
    <row r="28" spans="1:9" ht="15" customHeight="1">
      <c r="A28" s="82"/>
      <c r="B28" s="356" t="s">
        <v>284</v>
      </c>
      <c r="C28" s="340"/>
      <c r="D28" s="340"/>
      <c r="E28" s="340"/>
      <c r="F28" s="340"/>
      <c r="G28" s="340"/>
      <c r="H28" s="340"/>
      <c r="I28" s="340"/>
    </row>
    <row r="29" spans="1:9" ht="15" customHeight="1">
      <c r="A29" s="133"/>
      <c r="B29" s="340"/>
      <c r="C29" s="340"/>
      <c r="D29" s="340"/>
      <c r="E29" s="340"/>
      <c r="F29" s="340"/>
      <c r="G29" s="340"/>
      <c r="H29" s="340"/>
      <c r="I29" s="340"/>
    </row>
    <row r="30" spans="1:9" ht="15" customHeight="1">
      <c r="A30" s="133"/>
      <c r="B30" s="340"/>
      <c r="C30" s="340"/>
      <c r="D30" s="340"/>
      <c r="E30" s="340"/>
      <c r="F30" s="340"/>
      <c r="G30" s="340"/>
      <c r="H30" s="340"/>
      <c r="I30" s="340"/>
    </row>
    <row r="31" spans="1:9" ht="15" customHeight="1">
      <c r="A31" s="133"/>
      <c r="B31" s="340"/>
      <c r="C31" s="340"/>
      <c r="D31" s="340"/>
      <c r="E31" s="340"/>
      <c r="F31" s="340"/>
      <c r="G31" s="340"/>
      <c r="H31" s="340"/>
      <c r="I31" s="340"/>
    </row>
    <row r="32" spans="1:9" ht="15" customHeight="1">
      <c r="A32" s="133"/>
      <c r="B32" s="340"/>
      <c r="C32" s="340"/>
      <c r="D32" s="340"/>
      <c r="E32" s="340"/>
      <c r="F32" s="340"/>
      <c r="G32" s="340"/>
      <c r="H32" s="340"/>
      <c r="I32" s="340"/>
    </row>
    <row r="33" spans="1:9" ht="15" customHeight="1">
      <c r="A33" s="133"/>
      <c r="B33" s="98"/>
      <c r="C33" s="98"/>
      <c r="D33" s="98"/>
      <c r="E33" s="98"/>
      <c r="F33" s="98"/>
      <c r="G33" s="310"/>
      <c r="H33" s="311"/>
      <c r="I33" s="311"/>
    </row>
    <row r="34" spans="1:9" ht="15" customHeight="1">
      <c r="A34" s="133"/>
      <c r="B34" s="102" t="s">
        <v>256</v>
      </c>
      <c r="C34" s="322" t="s">
        <v>257</v>
      </c>
      <c r="D34" s="322"/>
      <c r="E34" s="322"/>
      <c r="F34" s="129"/>
      <c r="G34" s="311"/>
      <c r="H34" s="311"/>
      <c r="I34" s="311"/>
    </row>
    <row r="35" spans="1:9" ht="15" customHeight="1">
      <c r="A35" s="133"/>
      <c r="B35" s="102" t="s">
        <v>258</v>
      </c>
      <c r="C35" s="322" t="s">
        <v>259</v>
      </c>
      <c r="D35" s="322"/>
      <c r="E35" s="322"/>
      <c r="F35" s="129"/>
      <c r="G35" s="312"/>
      <c r="H35" s="313"/>
      <c r="I35" s="313"/>
    </row>
    <row r="36" spans="1:9" ht="15" customHeight="1">
      <c r="A36" s="133"/>
      <c r="B36" s="102" t="s">
        <v>260</v>
      </c>
      <c r="C36" s="322" t="s">
        <v>26</v>
      </c>
      <c r="D36" s="322"/>
      <c r="E36" s="322"/>
      <c r="F36" s="322"/>
      <c r="G36" s="322"/>
      <c r="H36" s="322"/>
      <c r="I36" s="322"/>
    </row>
    <row r="37" spans="1:9" ht="15" customHeight="1">
      <c r="A37" s="133"/>
      <c r="B37" s="102" t="s">
        <v>261</v>
      </c>
      <c r="C37" s="326" t="s">
        <v>262</v>
      </c>
      <c r="D37" s="326"/>
      <c r="E37" s="326"/>
      <c r="F37" s="200"/>
      <c r="G37" s="200"/>
      <c r="H37" s="200"/>
      <c r="I37" s="200"/>
    </row>
    <row r="38" spans="1:9" ht="15" customHeight="1">
      <c r="A38" s="133"/>
      <c r="B38" s="102" t="s">
        <v>263</v>
      </c>
      <c r="C38" s="326" t="s">
        <v>264</v>
      </c>
      <c r="D38" s="326"/>
      <c r="E38" s="326"/>
      <c r="F38" s="326"/>
      <c r="G38" s="326"/>
      <c r="H38" s="200"/>
      <c r="I38" s="200"/>
    </row>
    <row r="39" spans="1:9" ht="15" customHeight="1">
      <c r="A39" s="133"/>
      <c r="B39" s="102" t="s">
        <v>265</v>
      </c>
      <c r="C39" s="326" t="s">
        <v>266</v>
      </c>
      <c r="D39" s="326"/>
      <c r="E39" s="326"/>
      <c r="F39" s="326"/>
      <c r="G39" s="326"/>
      <c r="H39" s="326"/>
      <c r="I39" s="326"/>
    </row>
    <row r="40" spans="1:9" ht="15" customHeight="1">
      <c r="A40" s="133"/>
      <c r="B40" s="102" t="s">
        <v>274</v>
      </c>
      <c r="C40" s="326" t="s">
        <v>275</v>
      </c>
      <c r="D40" s="326"/>
      <c r="E40" s="326"/>
      <c r="F40" s="326"/>
      <c r="G40" s="326"/>
      <c r="H40" s="326"/>
      <c r="I40" s="326"/>
    </row>
    <row r="41" spans="1:9" ht="15" customHeight="1">
      <c r="A41" s="133"/>
      <c r="B41" s="102"/>
      <c r="C41" s="326"/>
      <c r="D41" s="326"/>
      <c r="E41" s="326"/>
      <c r="F41" s="326"/>
      <c r="G41" s="326"/>
      <c r="H41" s="326"/>
      <c r="I41" s="326"/>
    </row>
    <row r="42" spans="1:9" ht="15" customHeight="1">
      <c r="A42" s="133"/>
      <c r="B42" s="322" t="s">
        <v>276</v>
      </c>
      <c r="C42" s="340"/>
      <c r="D42" s="340"/>
      <c r="E42" s="340"/>
      <c r="F42" s="340"/>
      <c r="G42" s="340"/>
      <c r="H42" s="340"/>
      <c r="I42" s="340"/>
    </row>
    <row r="43" spans="1:9" ht="15" customHeight="1">
      <c r="A43" s="133"/>
      <c r="B43" s="340"/>
      <c r="C43" s="340"/>
      <c r="D43" s="340"/>
      <c r="E43" s="340"/>
      <c r="F43" s="340"/>
      <c r="G43" s="340"/>
      <c r="H43" s="340"/>
      <c r="I43" s="340"/>
    </row>
    <row r="44" spans="1:9" ht="15" customHeight="1">
      <c r="A44" s="133"/>
      <c r="B44" s="98"/>
      <c r="C44" s="98"/>
      <c r="D44" s="98"/>
      <c r="E44" s="98"/>
      <c r="F44" s="98"/>
      <c r="G44" s="98"/>
      <c r="H44" s="98"/>
      <c r="I44" s="98"/>
    </row>
    <row r="45" spans="1:9" ht="15" customHeight="1">
      <c r="A45" s="133"/>
      <c r="B45" s="322" t="s">
        <v>324</v>
      </c>
      <c r="C45" s="340"/>
      <c r="D45" s="340"/>
      <c r="E45" s="340"/>
      <c r="F45" s="340"/>
      <c r="G45" s="340"/>
      <c r="H45" s="340"/>
      <c r="I45" s="340"/>
    </row>
    <row r="46" spans="1:9" ht="15" customHeight="1">
      <c r="A46" s="133"/>
      <c r="B46" s="340"/>
      <c r="C46" s="340"/>
      <c r="D46" s="340"/>
      <c r="E46" s="340"/>
      <c r="F46" s="340"/>
      <c r="G46" s="340"/>
      <c r="H46" s="340"/>
      <c r="I46" s="340"/>
    </row>
    <row r="47" spans="1:9" ht="15" customHeight="1">
      <c r="A47" s="301"/>
      <c r="B47" s="302"/>
      <c r="C47" s="18"/>
      <c r="D47" s="18"/>
      <c r="E47" s="18"/>
      <c r="F47" s="18"/>
      <c r="G47" s="18"/>
      <c r="H47" s="18"/>
      <c r="I47"/>
    </row>
    <row r="48" spans="1:9" ht="15" customHeight="1">
      <c r="A48" s="100"/>
      <c r="B48" s="18"/>
      <c r="C48" s="18"/>
      <c r="D48" s="18"/>
      <c r="E48" s="18"/>
      <c r="F48" s="18"/>
      <c r="G48" s="18"/>
      <c r="H48" s="18"/>
      <c r="I48" s="18"/>
    </row>
    <row r="49" spans="1:9" ht="15" customHeight="1">
      <c r="A49" s="100"/>
      <c r="B49" s="18"/>
      <c r="C49" s="18"/>
      <c r="D49" s="18"/>
      <c r="E49" s="18"/>
      <c r="F49" s="18"/>
      <c r="G49" s="18"/>
      <c r="H49" s="18"/>
      <c r="I49" s="18"/>
    </row>
    <row r="50" spans="1:9" ht="15" customHeight="1">
      <c r="A50" s="100"/>
      <c r="B50" s="18"/>
      <c r="C50" s="18"/>
      <c r="D50" s="18"/>
      <c r="E50" s="18"/>
      <c r="F50" s="18"/>
      <c r="G50" s="18"/>
      <c r="H50" s="18"/>
      <c r="I50" s="303" t="s">
        <v>325</v>
      </c>
    </row>
    <row r="51" spans="1:9" ht="15" customHeight="1">
      <c r="A51" s="100"/>
      <c r="B51" s="18"/>
      <c r="C51" s="18"/>
      <c r="D51" s="18"/>
      <c r="E51" s="18"/>
      <c r="F51" s="18"/>
      <c r="G51" s="18"/>
      <c r="H51" s="18"/>
      <c r="I51" s="18"/>
    </row>
    <row r="52" spans="1:9" ht="15" customHeight="1">
      <c r="A52" s="100"/>
      <c r="B52" s="18"/>
      <c r="C52" s="18"/>
      <c r="D52" s="18"/>
      <c r="E52" s="18"/>
      <c r="F52" s="18"/>
      <c r="G52" s="18"/>
      <c r="H52" s="18"/>
      <c r="I52" s="18"/>
    </row>
    <row r="53" spans="1:9" ht="15" customHeight="1">
      <c r="A53" s="100"/>
      <c r="B53" s="18"/>
      <c r="C53" s="18"/>
      <c r="D53" s="18"/>
      <c r="E53" s="18"/>
      <c r="F53" s="18"/>
      <c r="G53" s="18"/>
      <c r="H53" s="18"/>
      <c r="I53" s="18"/>
    </row>
    <row r="54" spans="1:9" ht="15" customHeight="1">
      <c r="A54" s="100"/>
      <c r="B54" s="18"/>
      <c r="C54" s="18"/>
      <c r="D54" s="18"/>
      <c r="E54" s="18"/>
      <c r="F54" s="18"/>
      <c r="G54" s="18"/>
      <c r="H54" s="18"/>
      <c r="I54" s="18"/>
    </row>
    <row r="55" spans="1:9" ht="15" customHeight="1">
      <c r="A55" s="100"/>
      <c r="B55" s="18"/>
      <c r="C55" s="18"/>
      <c r="D55" s="18"/>
      <c r="E55" s="18"/>
      <c r="F55" s="18"/>
      <c r="G55" s="18"/>
      <c r="H55" s="18"/>
      <c r="I55" s="18"/>
    </row>
    <row r="56" spans="1:9" ht="15" customHeight="1">
      <c r="A56" s="16" t="s">
        <v>0</v>
      </c>
      <c r="B56" s="16"/>
      <c r="C56" s="16"/>
      <c r="D56" s="16"/>
      <c r="E56" s="16"/>
      <c r="F56" s="58"/>
      <c r="G56" s="58"/>
      <c r="H56" s="58"/>
      <c r="I56" s="58"/>
    </row>
    <row r="57" spans="1:9" ht="15" customHeight="1">
      <c r="A57" s="17" t="s">
        <v>1</v>
      </c>
      <c r="B57" s="17"/>
      <c r="C57" s="17"/>
      <c r="D57" s="17"/>
      <c r="E57" s="17"/>
      <c r="F57" s="58"/>
      <c r="G57" s="58"/>
      <c r="H57" s="58"/>
      <c r="I57" s="58"/>
    </row>
    <row r="58" spans="1:9" ht="15" customHeight="1">
      <c r="A58" s="300"/>
      <c r="B58" s="58"/>
      <c r="C58" s="58"/>
      <c r="D58" s="58"/>
      <c r="E58" s="58"/>
      <c r="F58" s="58"/>
      <c r="G58" s="58"/>
      <c r="H58" s="58"/>
      <c r="I58" s="58"/>
    </row>
    <row r="59" spans="1:9" ht="15" customHeight="1">
      <c r="A59" s="319" t="s">
        <v>309</v>
      </c>
      <c r="B59" s="320"/>
      <c r="C59" s="320"/>
      <c r="D59" s="320"/>
      <c r="E59" s="320"/>
      <c r="F59" s="320"/>
      <c r="G59" s="320"/>
      <c r="H59" s="320"/>
      <c r="I59" s="320"/>
    </row>
    <row r="60" spans="1:9" ht="15" customHeight="1">
      <c r="A60" s="320"/>
      <c r="B60" s="320"/>
      <c r="C60" s="320"/>
      <c r="D60" s="320"/>
      <c r="E60" s="320"/>
      <c r="F60" s="320"/>
      <c r="G60" s="320"/>
      <c r="H60" s="320"/>
      <c r="I60" s="320"/>
    </row>
    <row r="61" spans="1:9" ht="15" customHeight="1">
      <c r="A61" s="58"/>
      <c r="B61" s="58"/>
      <c r="C61" s="58"/>
      <c r="D61" s="58"/>
      <c r="E61" s="58"/>
      <c r="F61" s="58"/>
      <c r="G61" s="58"/>
      <c r="H61" s="58"/>
      <c r="I61" s="58"/>
    </row>
    <row r="62" spans="1:9" ht="15" customHeight="1">
      <c r="A62" s="82" t="s">
        <v>45</v>
      </c>
      <c r="B62" s="83" t="s">
        <v>46</v>
      </c>
      <c r="C62" s="134"/>
      <c r="D62" s="134"/>
      <c r="E62" s="134"/>
      <c r="F62" s="134"/>
      <c r="G62" s="134"/>
      <c r="H62" s="134"/>
      <c r="I62" s="134"/>
    </row>
    <row r="63" spans="1:9" ht="15" customHeight="1">
      <c r="A63" s="133"/>
      <c r="B63" s="321" t="s">
        <v>247</v>
      </c>
      <c r="C63" s="321"/>
      <c r="D63" s="321"/>
      <c r="E63" s="321"/>
      <c r="F63" s="321"/>
      <c r="G63" s="321"/>
      <c r="H63" s="321"/>
      <c r="I63" s="321"/>
    </row>
    <row r="64" spans="1:9" ht="15" customHeight="1">
      <c r="A64" s="133"/>
      <c r="B64" s="321"/>
      <c r="C64" s="321"/>
      <c r="D64" s="321"/>
      <c r="E64" s="321"/>
      <c r="F64" s="321"/>
      <c r="G64" s="321"/>
      <c r="H64" s="321"/>
      <c r="I64" s="321"/>
    </row>
    <row r="65" spans="1:9" ht="15" customHeight="1">
      <c r="A65" s="133"/>
      <c r="B65" s="138"/>
      <c r="C65" s="138"/>
      <c r="D65" s="138"/>
      <c r="E65" s="138"/>
      <c r="F65" s="138"/>
      <c r="G65" s="138"/>
      <c r="H65" s="138"/>
      <c r="I65" s="138"/>
    </row>
    <row r="66" spans="1:9" ht="15" customHeight="1">
      <c r="A66" s="82" t="s">
        <v>47</v>
      </c>
      <c r="B66" s="83" t="s">
        <v>48</v>
      </c>
      <c r="C66" s="134"/>
      <c r="D66" s="134"/>
      <c r="E66" s="134"/>
      <c r="F66" s="134"/>
      <c r="G66" s="134"/>
      <c r="H66" s="134"/>
      <c r="I66" s="134"/>
    </row>
    <row r="67" spans="1:9" ht="15" customHeight="1">
      <c r="A67" s="133"/>
      <c r="B67" s="347" t="s">
        <v>125</v>
      </c>
      <c r="C67" s="347"/>
      <c r="D67" s="347"/>
      <c r="E67" s="347"/>
      <c r="F67" s="347"/>
      <c r="G67" s="347"/>
      <c r="H67" s="347"/>
      <c r="I67" s="347"/>
    </row>
    <row r="68" spans="1:9" ht="15" customHeight="1">
      <c r="A68" s="133"/>
      <c r="B68" s="347"/>
      <c r="C68" s="347"/>
      <c r="D68" s="347"/>
      <c r="E68" s="347"/>
      <c r="F68" s="347"/>
      <c r="G68" s="347"/>
      <c r="H68" s="347"/>
      <c r="I68" s="347"/>
    </row>
    <row r="69" spans="1:9" ht="15" customHeight="1">
      <c r="A69" s="133"/>
      <c r="B69" s="134"/>
      <c r="C69" s="134"/>
      <c r="D69" s="134"/>
      <c r="E69" s="134"/>
      <c r="F69" s="134"/>
      <c r="G69" s="134"/>
      <c r="H69" s="134"/>
      <c r="I69" s="134"/>
    </row>
    <row r="70" spans="1:9" ht="15" customHeight="1">
      <c r="A70" s="82" t="s">
        <v>49</v>
      </c>
      <c r="B70" s="83" t="s">
        <v>233</v>
      </c>
      <c r="C70" s="134"/>
      <c r="D70" s="134"/>
      <c r="E70" s="134"/>
      <c r="F70" s="134"/>
      <c r="G70" s="134"/>
      <c r="H70" s="134"/>
      <c r="I70" s="134"/>
    </row>
    <row r="71" spans="1:9" ht="15" customHeight="1">
      <c r="A71" s="133"/>
      <c r="B71" s="347" t="s">
        <v>234</v>
      </c>
      <c r="C71" s="347"/>
      <c r="D71" s="347"/>
      <c r="E71" s="347"/>
      <c r="F71" s="347"/>
      <c r="G71" s="347"/>
      <c r="H71" s="347"/>
      <c r="I71" s="347"/>
    </row>
    <row r="72" spans="1:9" ht="15" customHeight="1">
      <c r="A72" s="133"/>
      <c r="B72" s="347"/>
      <c r="C72" s="347"/>
      <c r="D72" s="347"/>
      <c r="E72" s="347"/>
      <c r="F72" s="347"/>
      <c r="G72" s="347"/>
      <c r="H72" s="347"/>
      <c r="I72" s="347"/>
    </row>
    <row r="73" spans="1:9" ht="15" customHeight="1">
      <c r="A73" s="133"/>
      <c r="B73" s="137"/>
      <c r="C73" s="137"/>
      <c r="D73" s="137"/>
      <c r="E73" s="137"/>
      <c r="F73" s="137"/>
      <c r="G73" s="137"/>
      <c r="H73" s="137"/>
      <c r="I73" s="137"/>
    </row>
    <row r="74" spans="1:9" ht="15" customHeight="1">
      <c r="A74" s="82" t="s">
        <v>50</v>
      </c>
      <c r="B74" s="83" t="s">
        <v>51</v>
      </c>
      <c r="C74" s="134"/>
      <c r="D74" s="134"/>
      <c r="E74" s="134"/>
      <c r="F74" s="134"/>
      <c r="G74" s="134"/>
      <c r="H74" s="134"/>
      <c r="I74" s="134"/>
    </row>
    <row r="75" spans="1:9" ht="15" customHeight="1">
      <c r="A75" s="133"/>
      <c r="B75" s="347" t="s">
        <v>214</v>
      </c>
      <c r="C75" s="347"/>
      <c r="D75" s="347"/>
      <c r="E75" s="347"/>
      <c r="F75" s="347"/>
      <c r="G75" s="347"/>
      <c r="H75" s="347"/>
      <c r="I75" s="347"/>
    </row>
    <row r="76" spans="1:9" ht="15" customHeight="1">
      <c r="A76" s="133"/>
      <c r="B76" s="347"/>
      <c r="C76" s="347"/>
      <c r="D76" s="347"/>
      <c r="E76" s="347"/>
      <c r="F76" s="347"/>
      <c r="G76" s="347"/>
      <c r="H76" s="347"/>
      <c r="I76" s="347"/>
    </row>
    <row r="77" spans="1:9" ht="15" customHeight="1">
      <c r="A77" s="29"/>
      <c r="B77" s="29"/>
      <c r="C77" s="29"/>
      <c r="D77" s="29"/>
      <c r="E77" s="29"/>
      <c r="F77" s="29"/>
      <c r="G77" s="29"/>
      <c r="H77" s="29"/>
      <c r="I77" s="29"/>
    </row>
    <row r="78" spans="1:9" ht="15" customHeight="1">
      <c r="A78" s="20" t="s">
        <v>52</v>
      </c>
      <c r="B78" s="139" t="s">
        <v>116</v>
      </c>
      <c r="C78" s="21"/>
      <c r="D78" s="21"/>
      <c r="E78" s="21"/>
      <c r="F78" s="21"/>
      <c r="G78" s="21"/>
      <c r="H78" s="21"/>
      <c r="I78" s="21"/>
    </row>
    <row r="79" spans="1:9" ht="15" customHeight="1">
      <c r="A79" s="133"/>
      <c r="B79" s="353" t="s">
        <v>235</v>
      </c>
      <c r="C79" s="353"/>
      <c r="D79" s="353"/>
      <c r="E79" s="353"/>
      <c r="F79" s="353"/>
      <c r="G79" s="353"/>
      <c r="H79" s="353"/>
      <c r="I79" s="353"/>
    </row>
    <row r="80" spans="1:9" ht="15" customHeight="1">
      <c r="A80" s="133"/>
      <c r="B80" s="353"/>
      <c r="C80" s="353"/>
      <c r="D80" s="353"/>
      <c r="E80" s="353"/>
      <c r="F80" s="353"/>
      <c r="G80" s="353"/>
      <c r="H80" s="353"/>
      <c r="I80" s="353"/>
    </row>
    <row r="81" spans="1:9" ht="15" customHeight="1">
      <c r="A81" s="133"/>
      <c r="B81" s="353"/>
      <c r="C81" s="353"/>
      <c r="D81" s="353"/>
      <c r="E81" s="353"/>
      <c r="F81" s="353"/>
      <c r="G81" s="353"/>
      <c r="H81" s="353"/>
      <c r="I81" s="353"/>
    </row>
    <row r="82" spans="1:9" ht="15" customHeight="1">
      <c r="A82" s="133"/>
      <c r="B82" s="23"/>
      <c r="C82" s="23"/>
      <c r="D82" s="23"/>
      <c r="E82" s="23"/>
      <c r="F82" s="23"/>
      <c r="G82" s="23"/>
      <c r="H82" s="23"/>
      <c r="I82" s="23"/>
    </row>
    <row r="83" spans="1:9" ht="15" customHeight="1">
      <c r="A83" s="136"/>
      <c r="B83" s="348" t="s">
        <v>198</v>
      </c>
      <c r="C83" s="349"/>
      <c r="D83" s="349"/>
      <c r="E83" s="349"/>
      <c r="F83" s="21"/>
      <c r="G83" s="21"/>
      <c r="H83" s="21"/>
      <c r="I83" s="21"/>
    </row>
    <row r="84" spans="1:9" ht="15" customHeight="1">
      <c r="A84" s="144"/>
      <c r="B84" s="324" t="s">
        <v>318</v>
      </c>
      <c r="C84" s="325"/>
      <c r="D84" s="325"/>
      <c r="E84" s="325"/>
      <c r="F84" s="325"/>
      <c r="G84" s="325"/>
      <c r="H84" s="325"/>
      <c r="I84" s="325"/>
    </row>
    <row r="85" spans="1:9" ht="15" customHeight="1">
      <c r="A85" s="136"/>
      <c r="B85" s="325"/>
      <c r="C85" s="325"/>
      <c r="D85" s="325"/>
      <c r="E85" s="325"/>
      <c r="F85" s="325"/>
      <c r="G85" s="325"/>
      <c r="H85" s="325"/>
      <c r="I85" s="325"/>
    </row>
    <row r="86" spans="1:9" ht="15" customHeight="1">
      <c r="A86" s="136"/>
      <c r="B86" s="325"/>
      <c r="C86" s="325"/>
      <c r="D86" s="325"/>
      <c r="E86" s="325"/>
      <c r="F86" s="325"/>
      <c r="G86" s="325"/>
      <c r="H86" s="325"/>
      <c r="I86" s="325"/>
    </row>
    <row r="87" spans="1:9" ht="15" customHeight="1">
      <c r="A87" s="133"/>
      <c r="B87" s="137"/>
      <c r="C87" s="137"/>
      <c r="D87" s="137"/>
      <c r="E87" s="137"/>
      <c r="F87" s="137"/>
      <c r="G87" s="137"/>
      <c r="H87" s="137"/>
      <c r="I87" s="137"/>
    </row>
    <row r="88" spans="1:9" ht="15" customHeight="1">
      <c r="A88" s="20" t="s">
        <v>53</v>
      </c>
      <c r="B88" s="139" t="s">
        <v>248</v>
      </c>
      <c r="C88" s="34"/>
      <c r="D88" s="34"/>
      <c r="E88" s="34"/>
      <c r="F88" s="34"/>
      <c r="G88" s="34"/>
      <c r="H88" s="34"/>
      <c r="I88" s="34"/>
    </row>
    <row r="89" spans="1:9" ht="15" customHeight="1">
      <c r="A89" s="20"/>
      <c r="B89" s="355" t="s">
        <v>291</v>
      </c>
      <c r="C89" s="315"/>
      <c r="D89" s="315"/>
      <c r="E89" s="315"/>
      <c r="F89" s="315"/>
      <c r="G89" s="315"/>
      <c r="H89" s="315"/>
      <c r="I89" s="315"/>
    </row>
    <row r="90" spans="1:9" ht="15" customHeight="1">
      <c r="A90" s="20"/>
      <c r="B90" s="315"/>
      <c r="C90" s="315"/>
      <c r="D90" s="315"/>
      <c r="E90" s="315"/>
      <c r="F90" s="315"/>
      <c r="G90" s="315"/>
      <c r="H90" s="315"/>
      <c r="I90" s="315"/>
    </row>
    <row r="91" spans="1:9" ht="15" customHeight="1">
      <c r="A91" s="20"/>
      <c r="B91" s="315"/>
      <c r="C91" s="315"/>
      <c r="D91" s="315"/>
      <c r="E91" s="315"/>
      <c r="F91" s="315"/>
      <c r="G91" s="315"/>
      <c r="H91" s="315"/>
      <c r="I91" s="315"/>
    </row>
    <row r="92" spans="1:9" ht="15" customHeight="1">
      <c r="A92" s="133"/>
      <c r="B92" s="355" t="s">
        <v>319</v>
      </c>
      <c r="C92" s="315"/>
      <c r="D92" s="315"/>
      <c r="E92" s="315"/>
      <c r="F92" s="315"/>
      <c r="G92" s="315"/>
      <c r="H92" s="315"/>
      <c r="I92" s="315"/>
    </row>
    <row r="93" spans="1:9" ht="15" customHeight="1">
      <c r="A93" s="133"/>
      <c r="B93" s="315"/>
      <c r="C93" s="315"/>
      <c r="D93" s="315"/>
      <c r="E93" s="315"/>
      <c r="F93" s="315"/>
      <c r="G93" s="315"/>
      <c r="H93" s="315"/>
      <c r="I93" s="315"/>
    </row>
    <row r="94" spans="1:9" ht="15" customHeight="1">
      <c r="A94" s="133"/>
      <c r="B94" s="315"/>
      <c r="C94" s="315"/>
      <c r="D94" s="315"/>
      <c r="E94" s="315"/>
      <c r="F94" s="315"/>
      <c r="G94" s="315"/>
      <c r="H94" s="315"/>
      <c r="I94" s="315"/>
    </row>
    <row r="95" spans="1:9" ht="15" customHeight="1">
      <c r="A95" s="133"/>
      <c r="B95" s="286"/>
      <c r="C95" s="286"/>
      <c r="D95" s="286"/>
      <c r="E95" s="286"/>
      <c r="F95" s="286"/>
      <c r="G95" s="286"/>
      <c r="H95" s="286"/>
      <c r="I95" s="286"/>
    </row>
    <row r="96" spans="1:9" ht="15" customHeight="1">
      <c r="A96" s="133"/>
      <c r="B96" s="286"/>
      <c r="C96" s="286"/>
      <c r="D96" s="286"/>
      <c r="E96" s="286"/>
      <c r="F96" s="286"/>
      <c r="G96" s="286"/>
      <c r="H96" s="286"/>
      <c r="I96" s="286"/>
    </row>
    <row r="97" spans="1:9" ht="15" customHeight="1">
      <c r="A97" s="133"/>
      <c r="B97" s="286"/>
      <c r="C97" s="286"/>
      <c r="D97" s="286"/>
      <c r="E97" s="286"/>
      <c r="F97" s="286"/>
      <c r="G97" s="286"/>
      <c r="H97" s="286"/>
      <c r="I97" s="286"/>
    </row>
    <row r="98" spans="1:9" ht="15" customHeight="1">
      <c r="A98" s="133"/>
      <c r="B98" s="286"/>
      <c r="C98" s="286"/>
      <c r="D98" s="286"/>
      <c r="E98" s="286"/>
      <c r="F98" s="286"/>
      <c r="G98" s="286"/>
      <c r="H98" s="286"/>
      <c r="I98" s="286"/>
    </row>
    <row r="99" spans="1:9" ht="15" customHeight="1">
      <c r="A99" s="133"/>
      <c r="B99" s="286"/>
      <c r="C99" s="286"/>
      <c r="D99" s="286"/>
      <c r="E99" s="286"/>
      <c r="F99" s="286"/>
      <c r="G99" s="286"/>
      <c r="H99" s="286"/>
      <c r="I99" s="286"/>
    </row>
    <row r="100" spans="1:9" ht="15" customHeight="1">
      <c r="A100" s="133"/>
      <c r="B100" s="137"/>
      <c r="C100" s="137"/>
      <c r="D100" s="137"/>
      <c r="E100" s="137"/>
      <c r="F100" s="137"/>
      <c r="G100" s="137"/>
      <c r="H100" s="137"/>
      <c r="I100" s="135" t="s">
        <v>91</v>
      </c>
    </row>
    <row r="101" spans="1:9" ht="15" customHeight="1">
      <c r="A101" s="100"/>
      <c r="B101" s="98"/>
      <c r="C101" s="98"/>
      <c r="D101" s="98"/>
      <c r="E101" s="98"/>
      <c r="F101" s="98"/>
      <c r="G101" s="98"/>
      <c r="H101" s="98"/>
      <c r="I101" s="104"/>
    </row>
    <row r="102" spans="1:9" ht="15" customHeight="1">
      <c r="A102" s="100"/>
      <c r="B102" s="98"/>
      <c r="C102" s="98"/>
      <c r="D102" s="98"/>
      <c r="E102" s="98"/>
      <c r="F102" s="98"/>
      <c r="G102" s="98"/>
      <c r="H102" s="98"/>
      <c r="I102" s="104"/>
    </row>
    <row r="103" spans="1:9" ht="15" customHeight="1">
      <c r="A103" s="100"/>
      <c r="B103" s="98"/>
      <c r="C103" s="98"/>
      <c r="D103" s="98"/>
      <c r="E103" s="98"/>
      <c r="F103" s="98"/>
      <c r="G103" s="98"/>
      <c r="H103" s="98"/>
      <c r="I103" s="104"/>
    </row>
    <row r="104" spans="1:9" ht="15" customHeight="1">
      <c r="A104" s="100"/>
      <c r="B104" s="98"/>
      <c r="C104" s="98"/>
      <c r="D104" s="98"/>
      <c r="E104" s="98"/>
      <c r="F104" s="98"/>
      <c r="G104" s="98"/>
      <c r="H104" s="98"/>
      <c r="I104" s="104"/>
    </row>
    <row r="105" spans="1:9" ht="15" customHeight="1">
      <c r="A105" s="100"/>
      <c r="B105" s="98"/>
      <c r="C105" s="98"/>
      <c r="D105" s="98"/>
      <c r="E105" s="98"/>
      <c r="F105" s="98"/>
      <c r="G105" s="98"/>
      <c r="H105" s="98"/>
      <c r="I105" s="104"/>
    </row>
    <row r="106" spans="1:9" ht="15" customHeight="1">
      <c r="A106" s="27" t="s">
        <v>0</v>
      </c>
      <c r="B106" s="27"/>
      <c r="C106" s="27"/>
      <c r="D106" s="27"/>
      <c r="E106" s="27"/>
      <c r="F106" s="120"/>
      <c r="G106" s="120"/>
      <c r="H106" s="120"/>
      <c r="I106" s="25"/>
    </row>
    <row r="107" spans="1:9" ht="15" customHeight="1">
      <c r="A107" s="28" t="s">
        <v>1</v>
      </c>
      <c r="B107" s="28"/>
      <c r="C107" s="28"/>
      <c r="D107" s="28"/>
      <c r="E107" s="28"/>
      <c r="F107" s="120"/>
      <c r="G107" s="120"/>
      <c r="H107" s="120"/>
      <c r="I107" s="25"/>
    </row>
    <row r="108" spans="1:9" ht="15" customHeight="1">
      <c r="A108" s="28"/>
      <c r="B108" s="28"/>
      <c r="C108" s="28"/>
      <c r="D108" s="28"/>
      <c r="E108" s="28"/>
      <c r="F108" s="120"/>
      <c r="G108" s="120"/>
      <c r="H108" s="120"/>
      <c r="I108" s="25"/>
    </row>
    <row r="109" spans="1:9" ht="15" customHeight="1">
      <c r="A109" s="319" t="s">
        <v>309</v>
      </c>
      <c r="B109" s="320"/>
      <c r="C109" s="320"/>
      <c r="D109" s="320"/>
      <c r="E109" s="320"/>
      <c r="F109" s="320"/>
      <c r="G109" s="320"/>
      <c r="H109" s="320"/>
      <c r="I109" s="320"/>
    </row>
    <row r="110" spans="1:9" ht="15" customHeight="1">
      <c r="A110" s="320"/>
      <c r="B110" s="320"/>
      <c r="C110" s="320"/>
      <c r="D110" s="320"/>
      <c r="E110" s="320"/>
      <c r="F110" s="320"/>
      <c r="G110" s="320"/>
      <c r="H110" s="320"/>
      <c r="I110" s="320"/>
    </row>
    <row r="111" spans="1:9" ht="15" customHeight="1">
      <c r="A111" s="29"/>
      <c r="B111" s="29"/>
      <c r="C111" s="29"/>
      <c r="D111" s="29"/>
      <c r="E111" s="29"/>
      <c r="F111" s="29"/>
      <c r="G111" s="29"/>
      <c r="H111" s="29"/>
      <c r="I111" s="29"/>
    </row>
    <row r="112" spans="1:9" ht="15" customHeight="1">
      <c r="A112" s="20" t="s">
        <v>54</v>
      </c>
      <c r="B112" s="139" t="s">
        <v>55</v>
      </c>
      <c r="C112" s="21"/>
      <c r="D112" s="21"/>
      <c r="E112" s="21"/>
      <c r="F112" s="21"/>
      <c r="G112" s="21"/>
      <c r="H112" s="21"/>
      <c r="I112" s="21"/>
    </row>
    <row r="113" spans="1:9" ht="15" customHeight="1">
      <c r="A113" s="20"/>
      <c r="B113" s="139"/>
      <c r="C113" s="323" t="s">
        <v>150</v>
      </c>
      <c r="D113" s="323"/>
      <c r="E113" s="323"/>
      <c r="F113" s="21"/>
      <c r="G113" s="323" t="s">
        <v>151</v>
      </c>
      <c r="H113" s="323"/>
      <c r="I113" s="323"/>
    </row>
    <row r="114" spans="1:9" ht="15" customHeight="1">
      <c r="A114" s="20"/>
      <c r="B114" s="139"/>
      <c r="C114" s="357" t="s">
        <v>152</v>
      </c>
      <c r="D114" s="357"/>
      <c r="E114" s="357"/>
      <c r="F114" s="21"/>
      <c r="G114" s="357" t="s">
        <v>308</v>
      </c>
      <c r="H114" s="357"/>
      <c r="I114" s="357"/>
    </row>
    <row r="115" spans="1:9" ht="15" customHeight="1">
      <c r="A115" s="22"/>
      <c r="B115" s="140"/>
      <c r="C115" s="105" t="s">
        <v>312</v>
      </c>
      <c r="D115" s="140"/>
      <c r="E115" s="105" t="s">
        <v>311</v>
      </c>
      <c r="F115" s="140"/>
      <c r="G115" s="105" t="s">
        <v>312</v>
      </c>
      <c r="H115" s="140"/>
      <c r="I115" s="105" t="s">
        <v>311</v>
      </c>
    </row>
    <row r="116" spans="1:9" ht="15" customHeight="1">
      <c r="A116" s="22"/>
      <c r="B116" s="140"/>
      <c r="C116" s="105" t="s">
        <v>153</v>
      </c>
      <c r="D116" s="140"/>
      <c r="E116" s="105" t="s">
        <v>153</v>
      </c>
      <c r="F116" s="140"/>
      <c r="G116" s="105" t="s">
        <v>153</v>
      </c>
      <c r="H116" s="140"/>
      <c r="I116" s="105" t="s">
        <v>153</v>
      </c>
    </row>
    <row r="117" spans="1:9" ht="15" customHeight="1">
      <c r="A117" s="22"/>
      <c r="B117" s="106" t="s">
        <v>154</v>
      </c>
      <c r="C117" s="288"/>
      <c r="D117" s="288"/>
      <c r="E117" s="288"/>
      <c r="F117" s="288"/>
      <c r="G117" s="288"/>
      <c r="H117" s="288"/>
      <c r="I117" s="288"/>
    </row>
    <row r="118" spans="1:9" ht="15" customHeight="1">
      <c r="A118" s="22"/>
      <c r="B118" s="147" t="s">
        <v>200</v>
      </c>
      <c r="C118" s="289">
        <v>5387</v>
      </c>
      <c r="D118" s="288"/>
      <c r="E118" s="289">
        <v>4798</v>
      </c>
      <c r="F118" s="288"/>
      <c r="G118" s="289">
        <v>11825</v>
      </c>
      <c r="H118" s="288"/>
      <c r="I118" s="289">
        <v>11361</v>
      </c>
    </row>
    <row r="119" spans="1:9" ht="15" customHeight="1">
      <c r="A119" s="22"/>
      <c r="B119" s="163" t="s">
        <v>201</v>
      </c>
      <c r="C119" s="289"/>
      <c r="D119" s="290"/>
      <c r="E119" s="289"/>
      <c r="F119" s="290"/>
      <c r="G119" s="289"/>
      <c r="H119" s="290"/>
      <c r="I119" s="289"/>
    </row>
    <row r="120" spans="1:9" ht="15" customHeight="1">
      <c r="A120" s="22"/>
      <c r="B120" s="142" t="s">
        <v>202</v>
      </c>
      <c r="C120" s="289">
        <v>317</v>
      </c>
      <c r="D120" s="290"/>
      <c r="E120" s="289">
        <v>114</v>
      </c>
      <c r="F120" s="290"/>
      <c r="G120" s="289">
        <v>4900</v>
      </c>
      <c r="H120" s="290"/>
      <c r="I120" s="289">
        <v>1002</v>
      </c>
    </row>
    <row r="121" spans="1:10" ht="15" customHeight="1">
      <c r="A121" s="22"/>
      <c r="B121" s="163" t="s">
        <v>197</v>
      </c>
      <c r="C121" s="255"/>
      <c r="D121" s="291"/>
      <c r="E121" s="255"/>
      <c r="F121" s="291"/>
      <c r="G121" s="255"/>
      <c r="H121" s="291"/>
      <c r="I121" s="255"/>
      <c r="J121" s="128"/>
    </row>
    <row r="122" spans="1:10" ht="15" customHeight="1">
      <c r="A122" s="22"/>
      <c r="B122" s="142"/>
      <c r="C122" s="289">
        <f>SUM(C118:C121)</f>
        <v>5704</v>
      </c>
      <c r="D122" s="290"/>
      <c r="E122" s="289">
        <f>SUM(E118:E121)</f>
        <v>4912</v>
      </c>
      <c r="F122" s="290"/>
      <c r="G122" s="289">
        <f>SUM(G118:G121)</f>
        <v>16725</v>
      </c>
      <c r="H122" s="290"/>
      <c r="I122" s="289">
        <f>SUM(I118:I121)</f>
        <v>12363</v>
      </c>
      <c r="J122" s="128"/>
    </row>
    <row r="123" spans="1:10" ht="15" customHeight="1">
      <c r="A123" s="22"/>
      <c r="B123" s="141" t="s">
        <v>277</v>
      </c>
      <c r="C123" s="289">
        <v>-718</v>
      </c>
      <c r="D123" s="290"/>
      <c r="E123" s="289">
        <v>-336</v>
      </c>
      <c r="F123" s="290"/>
      <c r="G123" s="289">
        <v>-2323</v>
      </c>
      <c r="H123" s="290"/>
      <c r="I123" s="289">
        <v>-931</v>
      </c>
      <c r="J123" s="128"/>
    </row>
    <row r="124" spans="1:10" ht="15" customHeight="1" thickBot="1">
      <c r="A124" s="22"/>
      <c r="B124" s="143" t="s">
        <v>35</v>
      </c>
      <c r="C124" s="292">
        <f>SUM(C122:C123)</f>
        <v>4986</v>
      </c>
      <c r="D124" s="293"/>
      <c r="E124" s="292">
        <f>SUM(E122:E123)</f>
        <v>4576</v>
      </c>
      <c r="F124" s="293"/>
      <c r="G124" s="292">
        <f>SUM(G122:G123)</f>
        <v>14402</v>
      </c>
      <c r="H124" s="293"/>
      <c r="I124" s="292">
        <f>SUM(I122:I123)</f>
        <v>11432</v>
      </c>
      <c r="J124" s="127"/>
    </row>
    <row r="125" spans="1:9" ht="15" customHeight="1">
      <c r="A125" s="162"/>
      <c r="B125" s="162"/>
      <c r="C125" s="127"/>
      <c r="D125" s="127"/>
      <c r="E125" s="127"/>
      <c r="F125" s="127"/>
      <c r="G125" s="127"/>
      <c r="H125" s="127"/>
      <c r="I125" s="127"/>
    </row>
    <row r="126" spans="1:9" ht="15" customHeight="1">
      <c r="A126" s="162"/>
      <c r="B126" s="106" t="s">
        <v>155</v>
      </c>
      <c r="C126" s="294"/>
      <c r="D126" s="294"/>
      <c r="E126" s="295"/>
      <c r="F126" s="294"/>
      <c r="G126" s="354"/>
      <c r="H126" s="354"/>
      <c r="I126" s="354"/>
    </row>
    <row r="127" spans="1:9" ht="15" customHeight="1">
      <c r="A127" s="162"/>
      <c r="B127" s="147" t="s">
        <v>200</v>
      </c>
      <c r="C127" s="289">
        <f>4496-2151-129</f>
        <v>2216</v>
      </c>
      <c r="D127" s="288"/>
      <c r="E127" s="289">
        <v>2507</v>
      </c>
      <c r="F127" s="288"/>
      <c r="G127" s="289">
        <f>4496-129</f>
        <v>4367</v>
      </c>
      <c r="H127" s="288"/>
      <c r="I127" s="289">
        <v>5097</v>
      </c>
    </row>
    <row r="128" spans="1:9" ht="15" customHeight="1">
      <c r="A128" s="162"/>
      <c r="B128" s="163" t="s">
        <v>201</v>
      </c>
      <c r="C128" s="289"/>
      <c r="D128" s="290"/>
      <c r="E128" s="289"/>
      <c r="F128" s="290"/>
      <c r="G128" s="289"/>
      <c r="H128" s="290"/>
      <c r="I128" s="289"/>
    </row>
    <row r="129" spans="1:9" ht="15" customHeight="1">
      <c r="A129" s="20"/>
      <c r="B129" s="142" t="s">
        <v>202</v>
      </c>
      <c r="C129" s="289">
        <v>145</v>
      </c>
      <c r="D129" s="290"/>
      <c r="E129" s="289">
        <v>-41</v>
      </c>
      <c r="F129" s="290"/>
      <c r="G129" s="289">
        <v>1831</v>
      </c>
      <c r="H129" s="290"/>
      <c r="I129" s="289">
        <v>153</v>
      </c>
    </row>
    <row r="130" spans="1:9" ht="15" customHeight="1">
      <c r="A130" s="20"/>
      <c r="B130" s="163" t="s">
        <v>197</v>
      </c>
      <c r="C130" s="255"/>
      <c r="D130" s="291"/>
      <c r="E130" s="255"/>
      <c r="F130" s="291"/>
      <c r="G130" s="255"/>
      <c r="H130" s="291"/>
      <c r="I130" s="255"/>
    </row>
    <row r="131" spans="1:9" ht="15" customHeight="1">
      <c r="A131" s="20"/>
      <c r="B131" s="142"/>
      <c r="C131" s="289">
        <f>C127+C129</f>
        <v>2361</v>
      </c>
      <c r="D131" s="290"/>
      <c r="E131" s="289">
        <f>SUM(E127:E130)</f>
        <v>2466</v>
      </c>
      <c r="F131" s="290"/>
      <c r="G131" s="289">
        <f>G127+G129</f>
        <v>6198</v>
      </c>
      <c r="H131" s="290"/>
      <c r="I131" s="289">
        <f>SUM(I127:I130)</f>
        <v>5250</v>
      </c>
    </row>
    <row r="132" spans="1:9" ht="15" customHeight="1">
      <c r="A132" s="162"/>
      <c r="B132" s="26" t="s">
        <v>207</v>
      </c>
      <c r="C132" s="296">
        <v>173</v>
      </c>
      <c r="D132" s="297"/>
      <c r="E132" s="296">
        <v>80</v>
      </c>
      <c r="F132" s="297"/>
      <c r="G132" s="296">
        <v>366</v>
      </c>
      <c r="H132" s="297"/>
      <c r="I132" s="296">
        <v>408</v>
      </c>
    </row>
    <row r="133" spans="1:9" ht="15" customHeight="1" thickBot="1">
      <c r="A133" s="162"/>
      <c r="B133" s="143" t="s">
        <v>35</v>
      </c>
      <c r="C133" s="298">
        <f>C131+C132</f>
        <v>2534</v>
      </c>
      <c r="D133" s="299"/>
      <c r="E133" s="298">
        <f>SUM(E131:E132)</f>
        <v>2546</v>
      </c>
      <c r="F133" s="298"/>
      <c r="G133" s="298">
        <f>G131+G132</f>
        <v>6564</v>
      </c>
      <c r="H133" s="298"/>
      <c r="I133" s="298">
        <f>SUM(I131:I132)</f>
        <v>5658</v>
      </c>
    </row>
    <row r="134" spans="1:9" ht="15" customHeight="1" thickTop="1">
      <c r="A134" s="162"/>
      <c r="B134" s="162"/>
      <c r="C134" s="127"/>
      <c r="D134" s="127"/>
      <c r="E134" s="127"/>
      <c r="F134" s="127"/>
      <c r="G134" s="127"/>
      <c r="H134" s="127"/>
      <c r="I134" s="127"/>
    </row>
    <row r="135" spans="1:9" ht="15" customHeight="1">
      <c r="A135" s="82" t="s">
        <v>56</v>
      </c>
      <c r="B135" s="83" t="s">
        <v>156</v>
      </c>
      <c r="C135" s="134"/>
      <c r="D135" s="134"/>
      <c r="E135" s="134"/>
      <c r="F135" s="134"/>
      <c r="G135" s="134"/>
      <c r="H135" s="134"/>
      <c r="I135" s="134"/>
    </row>
    <row r="136" spans="1:9" ht="15" customHeight="1">
      <c r="A136" s="133"/>
      <c r="B136" s="347" t="s">
        <v>249</v>
      </c>
      <c r="C136" s="347"/>
      <c r="D136" s="347"/>
      <c r="E136" s="347"/>
      <c r="F136" s="347"/>
      <c r="G136" s="347"/>
      <c r="H136" s="347"/>
      <c r="I136" s="347"/>
    </row>
    <row r="137" spans="1:9" ht="15" customHeight="1">
      <c r="A137" s="133"/>
      <c r="B137" s="347"/>
      <c r="C137" s="347"/>
      <c r="D137" s="347"/>
      <c r="E137" s="347"/>
      <c r="F137" s="347"/>
      <c r="G137" s="347"/>
      <c r="H137" s="347"/>
      <c r="I137" s="347"/>
    </row>
    <row r="138" spans="1:11" ht="15" customHeight="1">
      <c r="A138" s="15"/>
      <c r="B138" s="15"/>
      <c r="C138" s="15"/>
      <c r="D138" s="15"/>
      <c r="E138" s="15"/>
      <c r="F138" s="15"/>
      <c r="G138" s="15"/>
      <c r="H138" s="15"/>
      <c r="I138" s="15"/>
      <c r="K138" s="168"/>
    </row>
    <row r="139" spans="1:9" ht="15" customHeight="1">
      <c r="A139" s="15"/>
      <c r="B139" s="318" t="s">
        <v>322</v>
      </c>
      <c r="C139" s="349"/>
      <c r="D139" s="349"/>
      <c r="E139" s="349"/>
      <c r="F139" s="349"/>
      <c r="G139" s="349"/>
      <c r="H139" s="349"/>
      <c r="I139" s="349"/>
    </row>
    <row r="140" spans="1:9" ht="15" customHeight="1">
      <c r="A140" s="15"/>
      <c r="B140" s="349"/>
      <c r="C140" s="349"/>
      <c r="D140" s="349"/>
      <c r="E140" s="349"/>
      <c r="F140" s="349"/>
      <c r="G140" s="349"/>
      <c r="H140" s="349"/>
      <c r="I140" s="349"/>
    </row>
    <row r="141" spans="1:9" ht="15" customHeight="1">
      <c r="A141" s="15"/>
      <c r="B141" s="98"/>
      <c r="C141" s="98"/>
      <c r="D141" s="98"/>
      <c r="E141" s="98"/>
      <c r="F141" s="98"/>
      <c r="G141" s="98"/>
      <c r="H141" s="98"/>
      <c r="I141" s="98"/>
    </row>
    <row r="142" spans="1:9" ht="15" customHeight="1">
      <c r="A142" s="15"/>
      <c r="B142" s="318" t="s">
        <v>323</v>
      </c>
      <c r="C142" s="349"/>
      <c r="D142" s="349"/>
      <c r="E142" s="349"/>
      <c r="F142" s="349"/>
      <c r="G142" s="349"/>
      <c r="H142" s="349"/>
      <c r="I142" s="349"/>
    </row>
    <row r="143" spans="1:9" ht="15" customHeight="1">
      <c r="A143" s="15"/>
      <c r="B143" s="349"/>
      <c r="C143" s="349"/>
      <c r="D143" s="349"/>
      <c r="E143" s="349"/>
      <c r="F143" s="349"/>
      <c r="G143" s="349"/>
      <c r="H143" s="349"/>
      <c r="I143" s="349"/>
    </row>
    <row r="144" spans="1:9" ht="15" customHeight="1">
      <c r="A144" s="15"/>
      <c r="B144" s="266"/>
      <c r="C144" s="266"/>
      <c r="D144" s="266"/>
      <c r="E144" s="266"/>
      <c r="F144" s="266"/>
      <c r="G144" s="266"/>
      <c r="H144" s="266"/>
      <c r="I144" s="266"/>
    </row>
    <row r="145" spans="1:9" ht="15" customHeight="1">
      <c r="A145" s="15"/>
      <c r="B145" s="266"/>
      <c r="C145" s="266"/>
      <c r="D145" s="266"/>
      <c r="E145" s="266"/>
      <c r="F145" s="266"/>
      <c r="G145" s="266"/>
      <c r="H145" s="266"/>
      <c r="I145" s="266"/>
    </row>
    <row r="146" spans="1:9" ht="15" customHeight="1">
      <c r="A146" s="15"/>
      <c r="B146" s="98"/>
      <c r="C146" s="98"/>
      <c r="D146" s="98"/>
      <c r="E146" s="98"/>
      <c r="F146" s="98"/>
      <c r="G146" s="98"/>
      <c r="H146" s="98"/>
      <c r="I146" s="98"/>
    </row>
    <row r="148" ht="15" customHeight="1">
      <c r="I148" s="25" t="s">
        <v>103</v>
      </c>
    </row>
    <row r="149" spans="1:9" ht="15" customHeight="1">
      <c r="A149" s="100"/>
      <c r="B149" s="107"/>
      <c r="C149" s="107"/>
      <c r="D149" s="107"/>
      <c r="E149" s="107"/>
      <c r="F149" s="107"/>
      <c r="G149" s="107"/>
      <c r="H149" s="107"/>
      <c r="I149" s="107"/>
    </row>
    <row r="150" spans="1:9" ht="15" customHeight="1">
      <c r="A150" s="100"/>
      <c r="B150" s="107"/>
      <c r="C150" s="107"/>
      <c r="D150" s="107"/>
      <c r="E150" s="107"/>
      <c r="F150" s="107"/>
      <c r="G150" s="107"/>
      <c r="H150" s="107"/>
      <c r="I150" s="107"/>
    </row>
    <row r="151" spans="1:9" ht="15" customHeight="1">
      <c r="A151" s="100"/>
      <c r="B151" s="98"/>
      <c r="C151" s="98"/>
      <c r="D151" s="98"/>
      <c r="E151" s="98"/>
      <c r="F151" s="98"/>
      <c r="G151" s="98"/>
      <c r="H151" s="98"/>
      <c r="I151" s="104"/>
    </row>
    <row r="152" spans="1:9" ht="15" customHeight="1">
      <c r="A152" s="100"/>
      <c r="B152" s="98"/>
      <c r="C152" s="98"/>
      <c r="D152" s="98"/>
      <c r="E152" s="98"/>
      <c r="F152" s="98"/>
      <c r="G152" s="98"/>
      <c r="H152" s="98"/>
      <c r="I152" s="104"/>
    </row>
    <row r="153" spans="1:9" ht="15" customHeight="1">
      <c r="A153" s="100"/>
      <c r="B153" s="98"/>
      <c r="C153" s="98"/>
      <c r="D153" s="98"/>
      <c r="E153" s="98"/>
      <c r="F153" s="98"/>
      <c r="G153" s="98"/>
      <c r="H153" s="98"/>
      <c r="I153" s="104"/>
    </row>
    <row r="154" spans="1:9" ht="15" customHeight="1">
      <c r="A154" s="16" t="s">
        <v>0</v>
      </c>
      <c r="B154" s="16"/>
      <c r="C154" s="16"/>
      <c r="D154" s="16"/>
      <c r="E154" s="16"/>
      <c r="F154" s="97"/>
      <c r="G154" s="97"/>
      <c r="H154" s="97"/>
      <c r="I154" s="135"/>
    </row>
    <row r="155" spans="1:9" ht="15" customHeight="1">
      <c r="A155" s="17" t="s">
        <v>1</v>
      </c>
      <c r="B155" s="17"/>
      <c r="C155" s="17"/>
      <c r="D155" s="17"/>
      <c r="E155" s="17"/>
      <c r="F155" s="97"/>
      <c r="G155" s="97"/>
      <c r="H155" s="97"/>
      <c r="I155" s="135"/>
    </row>
    <row r="156" spans="1:9" ht="15" customHeight="1">
      <c r="A156" s="17"/>
      <c r="B156" s="17"/>
      <c r="C156" s="17"/>
      <c r="D156" s="17"/>
      <c r="E156" s="17"/>
      <c r="F156" s="97"/>
      <c r="G156" s="97"/>
      <c r="H156" s="97"/>
      <c r="I156" s="135"/>
    </row>
    <row r="157" spans="1:9" ht="15" customHeight="1">
      <c r="A157" s="319" t="s">
        <v>309</v>
      </c>
      <c r="B157" s="320"/>
      <c r="C157" s="320"/>
      <c r="D157" s="320"/>
      <c r="E157" s="320"/>
      <c r="F157" s="320"/>
      <c r="G157" s="320"/>
      <c r="H157" s="320"/>
      <c r="I157" s="320"/>
    </row>
    <row r="158" spans="1:9" ht="15" customHeight="1">
      <c r="A158" s="320"/>
      <c r="B158" s="320"/>
      <c r="C158" s="320"/>
      <c r="D158" s="320"/>
      <c r="E158" s="320"/>
      <c r="F158" s="320"/>
      <c r="G158" s="320"/>
      <c r="H158" s="320"/>
      <c r="I158" s="320"/>
    </row>
    <row r="159" spans="1:9" ht="15" customHeight="1">
      <c r="A159" s="58"/>
      <c r="B159" s="58"/>
      <c r="C159" s="58"/>
      <c r="D159" s="58"/>
      <c r="E159" s="58"/>
      <c r="F159" s="58"/>
      <c r="G159" s="58"/>
      <c r="H159" s="58"/>
      <c r="I159" s="58"/>
    </row>
    <row r="160" spans="1:9" ht="15" customHeight="1">
      <c r="A160" s="82" t="s">
        <v>57</v>
      </c>
      <c r="B160" s="83" t="s">
        <v>110</v>
      </c>
      <c r="C160" s="58"/>
      <c r="D160" s="58"/>
      <c r="E160" s="58"/>
      <c r="F160" s="58"/>
      <c r="G160" s="58"/>
      <c r="H160" s="58"/>
      <c r="I160" s="58"/>
    </row>
    <row r="161" spans="1:9" ht="15" customHeight="1">
      <c r="A161" s="133"/>
      <c r="B161" s="316" t="s">
        <v>241</v>
      </c>
      <c r="C161" s="316"/>
      <c r="D161" s="316"/>
      <c r="E161" s="316"/>
      <c r="F161" s="316"/>
      <c r="G161" s="316"/>
      <c r="H161" s="316"/>
      <c r="I161" s="316"/>
    </row>
    <row r="162" spans="1:9" ht="15" customHeight="1">
      <c r="A162" s="133"/>
      <c r="B162" s="317"/>
      <c r="C162" s="317"/>
      <c r="D162" s="317"/>
      <c r="E162" s="317"/>
      <c r="F162" s="317"/>
      <c r="G162" s="317"/>
      <c r="H162" s="317"/>
      <c r="I162" s="317"/>
    </row>
    <row r="163" spans="1:9" ht="15" customHeight="1">
      <c r="A163" s="58"/>
      <c r="B163" s="58"/>
      <c r="C163" s="58"/>
      <c r="D163" s="58"/>
      <c r="E163" s="58"/>
      <c r="F163" s="58"/>
      <c r="G163" s="58"/>
      <c r="H163" s="58"/>
      <c r="I163" s="58"/>
    </row>
    <row r="164" spans="1:9" ht="15" customHeight="1">
      <c r="A164" s="82" t="s">
        <v>58</v>
      </c>
      <c r="B164" s="84" t="s">
        <v>199</v>
      </c>
      <c r="C164" s="145"/>
      <c r="D164" s="29"/>
      <c r="E164" s="98"/>
      <c r="F164" s="98"/>
      <c r="G164" s="98"/>
      <c r="H164" s="98"/>
      <c r="I164" s="98"/>
    </row>
    <row r="165" spans="1:9" ht="15" customHeight="1">
      <c r="A165" s="133"/>
      <c r="B165" s="316" t="s">
        <v>225</v>
      </c>
      <c r="C165" s="316"/>
      <c r="D165" s="316"/>
      <c r="E165" s="316"/>
      <c r="F165" s="316"/>
      <c r="G165" s="316"/>
      <c r="H165" s="316"/>
      <c r="I165" s="316"/>
    </row>
    <row r="166" spans="1:9" ht="15" customHeight="1">
      <c r="A166" s="133"/>
      <c r="B166" s="316"/>
      <c r="C166" s="316"/>
      <c r="D166" s="316"/>
      <c r="E166" s="316"/>
      <c r="F166" s="316"/>
      <c r="G166" s="316"/>
      <c r="H166" s="316"/>
      <c r="I166" s="316"/>
    </row>
    <row r="167" spans="1:9" ht="15" customHeight="1">
      <c r="A167" s="58"/>
      <c r="B167" s="162"/>
      <c r="C167" s="162"/>
      <c r="D167" s="162"/>
      <c r="E167" s="162"/>
      <c r="F167" s="162"/>
      <c r="G167" s="162"/>
      <c r="H167" s="162"/>
      <c r="I167" s="162"/>
    </row>
    <row r="168" spans="1:9" ht="15" customHeight="1">
      <c r="A168" s="20" t="s">
        <v>59</v>
      </c>
      <c r="B168" s="31" t="s">
        <v>60</v>
      </c>
      <c r="C168" s="32"/>
      <c r="D168" s="32"/>
      <c r="E168" s="32"/>
      <c r="F168" s="32"/>
      <c r="G168" s="32"/>
      <c r="H168" s="32"/>
      <c r="I168" s="32"/>
    </row>
    <row r="169" spans="1:9" ht="15" customHeight="1">
      <c r="A169" s="22"/>
      <c r="B169" s="316" t="s">
        <v>226</v>
      </c>
      <c r="C169" s="316"/>
      <c r="D169" s="316"/>
      <c r="E169" s="316"/>
      <c r="F169" s="316"/>
      <c r="G169" s="316"/>
      <c r="H169" s="316"/>
      <c r="I169" s="316"/>
    </row>
    <row r="170" spans="1:9" ht="15" customHeight="1">
      <c r="A170" s="22"/>
      <c r="B170" s="316"/>
      <c r="C170" s="316"/>
      <c r="D170" s="316"/>
      <c r="E170" s="316"/>
      <c r="F170" s="316"/>
      <c r="G170" s="316"/>
      <c r="H170" s="316"/>
      <c r="I170" s="316"/>
    </row>
    <row r="171" spans="1:9" ht="15" customHeight="1">
      <c r="A171" s="22"/>
      <c r="B171" s="317"/>
      <c r="C171" s="317"/>
      <c r="D171" s="317"/>
      <c r="E171" s="317"/>
      <c r="F171" s="317"/>
      <c r="G171" s="317"/>
      <c r="H171" s="317"/>
      <c r="I171" s="317"/>
    </row>
    <row r="172" spans="1:9" ht="15" customHeight="1">
      <c r="A172" s="58"/>
      <c r="B172" s="162"/>
      <c r="C172" s="162"/>
      <c r="D172" s="162"/>
      <c r="E172" s="162"/>
      <c r="F172" s="162"/>
      <c r="G172" s="162"/>
      <c r="H172" s="162"/>
      <c r="I172" s="162"/>
    </row>
    <row r="173" spans="1:9" ht="15" customHeight="1">
      <c r="A173" s="20" t="s">
        <v>61</v>
      </c>
      <c r="B173" s="31" t="s">
        <v>282</v>
      </c>
      <c r="C173" s="32"/>
      <c r="D173" s="32"/>
      <c r="E173" s="32"/>
      <c r="F173" s="32"/>
      <c r="G173" s="32"/>
      <c r="H173" s="32"/>
      <c r="I173" s="32"/>
    </row>
    <row r="174" spans="1:9" ht="15" customHeight="1">
      <c r="A174" s="20"/>
      <c r="B174" s="352" t="s">
        <v>285</v>
      </c>
      <c r="C174" s="352"/>
      <c r="D174" s="352"/>
      <c r="E174" s="352"/>
      <c r="F174" s="352"/>
      <c r="G174" s="352"/>
      <c r="H174" s="352"/>
      <c r="I174" s="352"/>
    </row>
    <row r="175" spans="1:9" ht="15" customHeight="1">
      <c r="A175" s="162"/>
      <c r="B175" s="352"/>
      <c r="C175" s="352"/>
      <c r="D175" s="352"/>
      <c r="E175" s="352"/>
      <c r="F175" s="352"/>
      <c r="G175" s="352"/>
      <c r="H175" s="352"/>
      <c r="I175" s="352"/>
    </row>
    <row r="176" spans="1:9" ht="15" customHeight="1">
      <c r="A176" s="162"/>
      <c r="B176" s="352"/>
      <c r="C176" s="352"/>
      <c r="D176" s="352"/>
      <c r="E176" s="352"/>
      <c r="F176" s="352"/>
      <c r="G176" s="352"/>
      <c r="H176" s="352"/>
      <c r="I176" s="352"/>
    </row>
    <row r="177" spans="1:9" ht="15" customHeight="1">
      <c r="A177" s="162"/>
      <c r="B177" s="162"/>
      <c r="C177" s="105"/>
      <c r="D177" s="140"/>
      <c r="E177" s="105"/>
      <c r="F177" s="162"/>
      <c r="G177" s="105"/>
      <c r="H177" s="140"/>
      <c r="I177" s="105"/>
    </row>
    <row r="178" spans="1:9" ht="15" customHeight="1">
      <c r="A178" s="162"/>
      <c r="B178" s="162"/>
      <c r="C178" s="105"/>
      <c r="D178" s="140"/>
      <c r="E178" s="105"/>
      <c r="F178" s="162"/>
      <c r="G178" s="105"/>
      <c r="H178" s="140"/>
      <c r="I178" s="105"/>
    </row>
    <row r="179" spans="1:9" ht="15" customHeight="1">
      <c r="A179" s="162"/>
      <c r="C179" s="162"/>
      <c r="D179" s="162"/>
      <c r="E179" s="162"/>
      <c r="F179" s="162"/>
      <c r="G179" s="162"/>
      <c r="H179" s="162"/>
      <c r="I179" s="162"/>
    </row>
    <row r="180" spans="1:9" ht="15" customHeight="1">
      <c r="A180" s="136"/>
      <c r="B180" s="136"/>
      <c r="C180" s="75"/>
      <c r="D180" s="75"/>
      <c r="E180" s="75"/>
      <c r="F180" s="136"/>
      <c r="G180" s="75"/>
      <c r="H180" s="75"/>
      <c r="I180" s="75"/>
    </row>
    <row r="181" spans="1:9" ht="15" customHeight="1">
      <c r="A181" s="22"/>
      <c r="B181" s="350"/>
      <c r="C181" s="75"/>
      <c r="D181" s="75"/>
      <c r="E181" s="75"/>
      <c r="F181" s="23"/>
      <c r="G181" s="75"/>
      <c r="H181" s="75"/>
      <c r="I181" s="75"/>
    </row>
    <row r="182" spans="1:10" ht="15" customHeight="1">
      <c r="A182" s="22"/>
      <c r="B182" s="351"/>
      <c r="C182" s="146"/>
      <c r="D182" s="146"/>
      <c r="E182" s="146"/>
      <c r="F182" s="119"/>
      <c r="G182" s="146"/>
      <c r="H182" s="146"/>
      <c r="I182" s="146"/>
      <c r="J182" s="207"/>
    </row>
    <row r="183" spans="1:9" ht="15" customHeight="1">
      <c r="A183" s="133"/>
      <c r="B183" s="137"/>
      <c r="C183" s="137"/>
      <c r="D183" s="137"/>
      <c r="E183" s="137"/>
      <c r="F183" s="137"/>
      <c r="G183" s="137"/>
      <c r="H183" s="137"/>
      <c r="I183" s="137"/>
    </row>
    <row r="184" spans="1:9" ht="15" customHeight="1">
      <c r="A184" s="133"/>
      <c r="B184" s="137"/>
      <c r="C184" s="137"/>
      <c r="D184" s="137"/>
      <c r="E184" s="137"/>
      <c r="F184" s="137"/>
      <c r="G184" s="137"/>
      <c r="H184" s="137"/>
      <c r="I184" s="137"/>
    </row>
    <row r="185" spans="1:9" ht="15" customHeight="1">
      <c r="A185" s="133"/>
      <c r="B185" s="137"/>
      <c r="C185" s="137"/>
      <c r="D185" s="137"/>
      <c r="E185" s="137"/>
      <c r="F185" s="137"/>
      <c r="G185" s="137"/>
      <c r="H185" s="137"/>
      <c r="I185" s="137"/>
    </row>
    <row r="186" spans="1:9" ht="15" customHeight="1">
      <c r="A186" s="133"/>
      <c r="B186" s="137"/>
      <c r="C186" s="137"/>
      <c r="D186" s="137"/>
      <c r="E186" s="137"/>
      <c r="F186" s="137"/>
      <c r="G186" s="137"/>
      <c r="H186" s="137"/>
      <c r="I186" s="137"/>
    </row>
    <row r="187" spans="1:9" ht="15" customHeight="1">
      <c r="A187" s="133"/>
      <c r="B187" s="137"/>
      <c r="C187" s="137"/>
      <c r="D187" s="137"/>
      <c r="E187" s="137"/>
      <c r="F187" s="137"/>
      <c r="G187" s="137"/>
      <c r="H187" s="137"/>
      <c r="I187" s="137"/>
    </row>
    <row r="188" spans="1:9" ht="15" customHeight="1">
      <c r="A188" s="133"/>
      <c r="B188" s="137"/>
      <c r="C188" s="137"/>
      <c r="D188" s="137"/>
      <c r="E188" s="137"/>
      <c r="F188" s="137"/>
      <c r="G188" s="137"/>
      <c r="H188" s="137"/>
      <c r="I188" s="137"/>
    </row>
    <row r="189" spans="1:9" ht="15" customHeight="1">
      <c r="A189" s="133"/>
      <c r="B189" s="137"/>
      <c r="C189" s="137"/>
      <c r="D189" s="137"/>
      <c r="E189" s="137"/>
      <c r="F189" s="137"/>
      <c r="G189" s="137"/>
      <c r="H189" s="137"/>
      <c r="I189" s="137"/>
    </row>
    <row r="190" spans="1:9" ht="15" customHeight="1">
      <c r="A190" s="133"/>
      <c r="B190" s="137"/>
      <c r="C190" s="137"/>
      <c r="D190" s="137"/>
      <c r="E190" s="137"/>
      <c r="F190" s="137"/>
      <c r="G190" s="137"/>
      <c r="H190" s="137"/>
      <c r="I190" s="137"/>
    </row>
    <row r="191" spans="1:9" ht="15" customHeight="1">
      <c r="A191" s="133"/>
      <c r="B191" s="137"/>
      <c r="C191" s="137"/>
      <c r="D191" s="137"/>
      <c r="E191" s="137"/>
      <c r="F191" s="137"/>
      <c r="G191" s="137"/>
      <c r="H191" s="137"/>
      <c r="I191" s="137"/>
    </row>
    <row r="192" spans="1:9" ht="15" customHeight="1">
      <c r="A192" s="133"/>
      <c r="B192" s="137"/>
      <c r="C192" s="137"/>
      <c r="D192" s="137"/>
      <c r="E192" s="137"/>
      <c r="F192" s="137"/>
      <c r="G192" s="137"/>
      <c r="H192" s="137"/>
      <c r="I192" s="137"/>
    </row>
    <row r="193" spans="1:9" ht="15" customHeight="1">
      <c r="A193" s="133"/>
      <c r="B193" s="137"/>
      <c r="C193" s="137"/>
      <c r="D193" s="137"/>
      <c r="E193" s="137"/>
      <c r="F193" s="137"/>
      <c r="G193" s="137"/>
      <c r="H193" s="137"/>
      <c r="I193" s="137"/>
    </row>
    <row r="194" spans="1:9" ht="15" customHeight="1">
      <c r="A194" s="133"/>
      <c r="B194" s="137"/>
      <c r="C194" s="137"/>
      <c r="D194" s="137"/>
      <c r="E194" s="137"/>
      <c r="F194" s="137"/>
      <c r="G194" s="137"/>
      <c r="H194" s="137"/>
      <c r="I194" s="137"/>
    </row>
    <row r="195" spans="1:9" ht="15" customHeight="1">
      <c r="A195" s="162"/>
      <c r="B195" s="162"/>
      <c r="C195" s="162"/>
      <c r="D195" s="162"/>
      <c r="E195" s="162"/>
      <c r="F195" s="162"/>
      <c r="G195" s="162"/>
      <c r="H195" s="162"/>
      <c r="I195" s="162"/>
    </row>
    <row r="196" spans="1:9" ht="15" customHeight="1">
      <c r="A196" s="162"/>
      <c r="B196" s="162"/>
      <c r="C196" s="162"/>
      <c r="D196" s="162"/>
      <c r="E196" s="162"/>
      <c r="F196" s="162"/>
      <c r="G196" s="162"/>
      <c r="H196" s="162"/>
      <c r="I196" s="162"/>
    </row>
    <row r="197" spans="1:9" ht="15" customHeight="1">
      <c r="A197" s="162"/>
      <c r="B197" s="162"/>
      <c r="C197" s="162"/>
      <c r="D197" s="162"/>
      <c r="E197" s="162"/>
      <c r="F197" s="162"/>
      <c r="G197" s="162"/>
      <c r="H197" s="162"/>
      <c r="I197" s="162"/>
    </row>
    <row r="198" spans="1:9" ht="15" customHeight="1">
      <c r="A198" s="133"/>
      <c r="B198" s="98"/>
      <c r="C198" s="98"/>
      <c r="D198" s="98"/>
      <c r="E198" s="98"/>
      <c r="F198" s="98"/>
      <c r="G198" s="98"/>
      <c r="H198" s="98"/>
      <c r="I198" s="135" t="s">
        <v>213</v>
      </c>
    </row>
    <row r="241" spans="1:9" ht="15" customHeight="1">
      <c r="A241" s="160"/>
      <c r="B241" s="160"/>
      <c r="C241" s="160"/>
      <c r="D241" s="160"/>
      <c r="E241" s="160"/>
      <c r="F241" s="160"/>
      <c r="G241" s="160"/>
      <c r="H241" s="160"/>
      <c r="I241" s="160"/>
    </row>
    <row r="242" spans="1:9" ht="15" customHeight="1">
      <c r="A242" s="160"/>
      <c r="B242" s="160"/>
      <c r="C242" s="160"/>
      <c r="D242" s="160"/>
      <c r="E242" s="160"/>
      <c r="F242" s="160"/>
      <c r="G242" s="160"/>
      <c r="H242" s="160"/>
      <c r="I242" s="160"/>
    </row>
    <row r="243" spans="1:9" ht="15" customHeight="1">
      <c r="A243" s="160"/>
      <c r="B243" s="160"/>
      <c r="C243" s="160"/>
      <c r="D243" s="160"/>
      <c r="E243" s="160"/>
      <c r="F243" s="160"/>
      <c r="G243" s="160"/>
      <c r="H243" s="160"/>
      <c r="I243" s="160"/>
    </row>
    <row r="244" spans="1:9" ht="15" customHeight="1">
      <c r="A244" s="127"/>
      <c r="B244" s="127"/>
      <c r="C244" s="127"/>
      <c r="D244" s="127"/>
      <c r="E244" s="127"/>
      <c r="F244" s="127"/>
      <c r="G244" s="127"/>
      <c r="H244" s="127"/>
      <c r="I244" s="127"/>
    </row>
  </sheetData>
  <mergeCells count="43">
    <mergeCell ref="C37:E37"/>
    <mergeCell ref="C38:G38"/>
    <mergeCell ref="B139:I140"/>
    <mergeCell ref="B75:I76"/>
    <mergeCell ref="G114:I114"/>
    <mergeCell ref="C114:E114"/>
    <mergeCell ref="C113:E113"/>
    <mergeCell ref="B92:I94"/>
    <mergeCell ref="A9:I10"/>
    <mergeCell ref="C35:E35"/>
    <mergeCell ref="B12:I13"/>
    <mergeCell ref="B22:I26"/>
    <mergeCell ref="B18:I20"/>
    <mergeCell ref="G33:I34"/>
    <mergeCell ref="G35:I35"/>
    <mergeCell ref="B28:I32"/>
    <mergeCell ref="C36:I36"/>
    <mergeCell ref="A59:I60"/>
    <mergeCell ref="B67:I68"/>
    <mergeCell ref="B63:I64"/>
    <mergeCell ref="C39:I39"/>
    <mergeCell ref="C41:I41"/>
    <mergeCell ref="C40:I40"/>
    <mergeCell ref="B142:I143"/>
    <mergeCell ref="B165:I166"/>
    <mergeCell ref="A157:I158"/>
    <mergeCell ref="B16:I16"/>
    <mergeCell ref="C34:E34"/>
    <mergeCell ref="G113:I113"/>
    <mergeCell ref="B42:I43"/>
    <mergeCell ref="B45:I46"/>
    <mergeCell ref="B84:I86"/>
    <mergeCell ref="A109:I110"/>
    <mergeCell ref="B136:I137"/>
    <mergeCell ref="B83:E83"/>
    <mergeCell ref="B71:I72"/>
    <mergeCell ref="B181:B182"/>
    <mergeCell ref="B174:I176"/>
    <mergeCell ref="B79:I81"/>
    <mergeCell ref="G126:I126"/>
    <mergeCell ref="B89:I91"/>
    <mergeCell ref="B169:I171"/>
    <mergeCell ref="B161:I162"/>
  </mergeCells>
  <printOptions/>
  <pageMargins left="0.75" right="0.5" top="0.5" bottom="0.5" header="0.5" footer="0.5"/>
  <pageSetup horizontalDpi="600" verticalDpi="600" orientation="portrait" scale="98" r:id="rId2"/>
  <rowBreaks count="1" manualBreakCount="1">
    <brk id="148" max="8" man="1"/>
  </rowBreaks>
  <drawing r:id="rId1"/>
</worksheet>
</file>

<file path=xl/worksheets/sheet7.xml><?xml version="1.0" encoding="utf-8"?>
<worksheet xmlns="http://schemas.openxmlformats.org/spreadsheetml/2006/main" xmlns:r="http://schemas.openxmlformats.org/officeDocument/2006/relationships">
  <sheetPr codeName="Sheet8"/>
  <dimension ref="A1:N317"/>
  <sheetViews>
    <sheetView tabSelected="1" view="pageBreakPreview" zoomScaleNormal="85" zoomScaleSheetLayoutView="100" workbookViewId="0" topLeftCell="A251">
      <selection activeCell="B255" sqref="B255"/>
    </sheetView>
  </sheetViews>
  <sheetFormatPr defaultColWidth="9.140625" defaultRowHeight="15.75" customHeight="1"/>
  <cols>
    <col min="1" max="1" width="10.7109375" style="1" customWidth="1"/>
    <col min="2" max="2" width="28.7109375" style="1" customWidth="1"/>
    <col min="3" max="3" width="12.7109375" style="1" customWidth="1"/>
    <col min="4" max="4" width="0.85546875" style="1" customWidth="1"/>
    <col min="5" max="5" width="12.7109375" style="1" customWidth="1"/>
    <col min="6" max="6" width="0.85546875" style="1" customWidth="1"/>
    <col min="7" max="7" width="12.7109375" style="1" customWidth="1"/>
    <col min="8" max="8" width="1.7109375" style="1" customWidth="1"/>
    <col min="9" max="9" width="12.7109375" style="1" customWidth="1"/>
    <col min="10" max="16384" width="9.140625" style="1" customWidth="1"/>
  </cols>
  <sheetData>
    <row r="1" spans="1:9" ht="15" customHeight="1">
      <c r="A1" s="26"/>
      <c r="B1" s="26"/>
      <c r="C1" s="26"/>
      <c r="D1" s="26"/>
      <c r="E1" s="26"/>
      <c r="F1" s="26"/>
      <c r="G1" s="26"/>
      <c r="H1" s="26"/>
      <c r="I1" s="26"/>
    </row>
    <row r="2" spans="1:9" ht="15" customHeight="1">
      <c r="A2" s="26"/>
      <c r="B2" s="26"/>
      <c r="C2" s="26"/>
      <c r="D2" s="26"/>
      <c r="E2" s="26"/>
      <c r="F2" s="26"/>
      <c r="G2" s="26"/>
      <c r="H2" s="26"/>
      <c r="I2" s="26"/>
    </row>
    <row r="3" spans="1:9" ht="15" customHeight="1">
      <c r="A3" s="26"/>
      <c r="B3" s="26"/>
      <c r="C3" s="26"/>
      <c r="D3" s="26"/>
      <c r="E3" s="26"/>
      <c r="F3" s="26"/>
      <c r="G3" s="26"/>
      <c r="H3" s="26"/>
      <c r="I3" s="26"/>
    </row>
    <row r="4" spans="1:9" ht="15" customHeight="1">
      <c r="A4" s="26"/>
      <c r="B4" s="26"/>
      <c r="C4" s="26"/>
      <c r="D4" s="26"/>
      <c r="E4" s="26"/>
      <c r="F4" s="26"/>
      <c r="G4" s="26"/>
      <c r="H4" s="26"/>
      <c r="I4" s="26"/>
    </row>
    <row r="5" spans="1:9" ht="15" customHeight="1">
      <c r="A5" s="26"/>
      <c r="B5" s="26"/>
      <c r="C5" s="26"/>
      <c r="D5" s="26"/>
      <c r="E5" s="26"/>
      <c r="F5" s="26"/>
      <c r="G5" s="26"/>
      <c r="H5" s="26"/>
      <c r="I5" s="26"/>
    </row>
    <row r="6" spans="1:9" ht="15" customHeight="1">
      <c r="A6" s="27" t="s">
        <v>0</v>
      </c>
      <c r="B6" s="27"/>
      <c r="C6" s="27"/>
      <c r="D6" s="27"/>
      <c r="E6" s="27"/>
      <c r="F6" s="27"/>
      <c r="G6" s="26"/>
      <c r="H6" s="26"/>
      <c r="I6" s="26"/>
    </row>
    <row r="7" spans="1:9" ht="15" customHeight="1">
      <c r="A7" s="28" t="s">
        <v>1</v>
      </c>
      <c r="B7" s="28"/>
      <c r="C7" s="28"/>
      <c r="D7" s="28"/>
      <c r="E7" s="28"/>
      <c r="F7" s="28"/>
      <c r="G7" s="26"/>
      <c r="H7" s="26"/>
      <c r="I7" s="26"/>
    </row>
    <row r="8" spans="1:9" ht="15" customHeight="1">
      <c r="A8" s="34"/>
      <c r="B8" s="34"/>
      <c r="C8" s="34"/>
      <c r="D8" s="34"/>
      <c r="E8" s="34"/>
      <c r="F8" s="34"/>
      <c r="G8" s="26"/>
      <c r="H8" s="26"/>
      <c r="I8" s="26"/>
    </row>
    <row r="9" spans="1:9" ht="15" customHeight="1">
      <c r="A9" s="342" t="s">
        <v>309</v>
      </c>
      <c r="B9" s="343"/>
      <c r="C9" s="343"/>
      <c r="D9" s="343"/>
      <c r="E9" s="343"/>
      <c r="F9" s="343"/>
      <c r="G9" s="343"/>
      <c r="H9" s="343"/>
      <c r="I9" s="343"/>
    </row>
    <row r="10" spans="1:9" ht="15" customHeight="1">
      <c r="A10" s="343"/>
      <c r="B10" s="343"/>
      <c r="C10" s="343"/>
      <c r="D10" s="343"/>
      <c r="E10" s="343"/>
      <c r="F10" s="343"/>
      <c r="G10" s="343"/>
      <c r="H10" s="343"/>
      <c r="I10" s="343"/>
    </row>
    <row r="11" spans="1:14" ht="15" customHeight="1">
      <c r="A11" s="26"/>
      <c r="B11" s="85"/>
      <c r="C11" s="85"/>
      <c r="D11" s="85"/>
      <c r="E11" s="85"/>
      <c r="F11" s="85"/>
      <c r="G11" s="86"/>
      <c r="H11" s="85"/>
      <c r="I11" s="86"/>
      <c r="J11" s="3"/>
      <c r="K11" s="3"/>
      <c r="L11" s="3"/>
      <c r="M11" s="3"/>
      <c r="N11" s="3"/>
    </row>
    <row r="12" spans="1:14" ht="15" customHeight="1">
      <c r="A12" s="20" t="s">
        <v>66</v>
      </c>
      <c r="B12" s="361" t="s">
        <v>278</v>
      </c>
      <c r="C12" s="343"/>
      <c r="D12" s="343"/>
      <c r="E12" s="343"/>
      <c r="F12" s="343"/>
      <c r="G12" s="343"/>
      <c r="H12" s="343"/>
      <c r="I12" s="343"/>
      <c r="J12" s="6"/>
      <c r="K12" s="6"/>
      <c r="L12" s="6"/>
      <c r="M12" s="3"/>
      <c r="N12" s="3"/>
    </row>
    <row r="13" spans="1:14" ht="15" customHeight="1">
      <c r="A13" s="20"/>
      <c r="B13" s="343"/>
      <c r="C13" s="343"/>
      <c r="D13" s="343"/>
      <c r="E13" s="343"/>
      <c r="F13" s="343"/>
      <c r="G13" s="343"/>
      <c r="H13" s="343"/>
      <c r="I13" s="343"/>
      <c r="J13" s="6"/>
      <c r="K13" s="6"/>
      <c r="L13" s="6"/>
      <c r="M13" s="3"/>
      <c r="N13" s="3"/>
    </row>
    <row r="14" spans="1:14" ht="15" customHeight="1">
      <c r="A14" s="20"/>
      <c r="B14" s="343"/>
      <c r="C14" s="343"/>
      <c r="D14" s="343"/>
      <c r="E14" s="343"/>
      <c r="F14" s="343"/>
      <c r="G14" s="343"/>
      <c r="H14" s="343"/>
      <c r="I14" s="343"/>
      <c r="J14" s="6"/>
      <c r="K14" s="6"/>
      <c r="L14" s="6"/>
      <c r="M14" s="3"/>
      <c r="N14" s="3"/>
    </row>
    <row r="15" spans="1:14" ht="15" customHeight="1">
      <c r="A15" s="22"/>
      <c r="B15" s="32"/>
      <c r="C15" s="32"/>
      <c r="D15" s="32"/>
      <c r="E15" s="32"/>
      <c r="F15" s="32"/>
      <c r="G15" s="32"/>
      <c r="H15" s="32"/>
      <c r="I15" s="32"/>
      <c r="J15" s="6"/>
      <c r="K15" s="6"/>
      <c r="L15" s="6"/>
      <c r="M15" s="3"/>
      <c r="N15" s="3"/>
    </row>
    <row r="16" spans="1:14" ht="15" customHeight="1">
      <c r="A16" s="20" t="s">
        <v>67</v>
      </c>
      <c r="B16" s="31" t="s">
        <v>68</v>
      </c>
      <c r="C16" s="32"/>
      <c r="D16" s="32"/>
      <c r="E16" s="32"/>
      <c r="F16" s="32"/>
      <c r="G16" s="32"/>
      <c r="H16" s="32"/>
      <c r="I16" s="32"/>
      <c r="J16" s="6"/>
      <c r="K16" s="6"/>
      <c r="L16" s="6"/>
      <c r="M16" s="3"/>
      <c r="N16" s="3"/>
    </row>
    <row r="17" spans="1:13" s="7" customFormat="1" ht="15" customHeight="1">
      <c r="A17" s="32"/>
      <c r="B17" s="362" t="s">
        <v>336</v>
      </c>
      <c r="C17" s="363"/>
      <c r="D17" s="363"/>
      <c r="E17" s="363"/>
      <c r="F17" s="363"/>
      <c r="G17" s="363"/>
      <c r="H17" s="363"/>
      <c r="I17" s="363"/>
      <c r="J17" s="4"/>
      <c r="K17" s="4"/>
      <c r="L17" s="4"/>
      <c r="M17" s="4"/>
    </row>
    <row r="18" spans="1:13" s="7" customFormat="1" ht="15" customHeight="1">
      <c r="A18" s="32"/>
      <c r="B18" s="363"/>
      <c r="C18" s="363"/>
      <c r="D18" s="363"/>
      <c r="E18" s="363"/>
      <c r="F18" s="363"/>
      <c r="G18" s="363"/>
      <c r="H18" s="363"/>
      <c r="I18" s="363"/>
      <c r="J18" s="4"/>
      <c r="K18" s="4"/>
      <c r="L18" s="4"/>
      <c r="M18" s="4"/>
    </row>
    <row r="19" spans="1:13" s="7" customFormat="1" ht="15" customHeight="1">
      <c r="A19" s="32"/>
      <c r="B19" s="363"/>
      <c r="C19" s="363"/>
      <c r="D19" s="363"/>
      <c r="E19" s="363"/>
      <c r="F19" s="363"/>
      <c r="G19" s="363"/>
      <c r="H19" s="363"/>
      <c r="I19" s="363"/>
      <c r="J19" s="4"/>
      <c r="K19" s="4"/>
      <c r="L19" s="4"/>
      <c r="M19" s="4"/>
    </row>
    <row r="20" spans="1:13" s="7" customFormat="1" ht="15" customHeight="1">
      <c r="A20" s="32"/>
      <c r="B20" s="363"/>
      <c r="C20" s="363"/>
      <c r="D20" s="363"/>
      <c r="E20" s="363"/>
      <c r="F20" s="363"/>
      <c r="G20" s="363"/>
      <c r="H20" s="363"/>
      <c r="I20" s="363"/>
      <c r="J20" s="4"/>
      <c r="K20" s="4"/>
      <c r="L20" s="4"/>
      <c r="M20" s="4"/>
    </row>
    <row r="21" spans="1:13" s="7" customFormat="1" ht="15" customHeight="1">
      <c r="A21" s="32"/>
      <c r="B21" s="363"/>
      <c r="C21" s="363"/>
      <c r="D21" s="363"/>
      <c r="E21" s="363"/>
      <c r="F21" s="363"/>
      <c r="G21" s="363"/>
      <c r="H21" s="363"/>
      <c r="I21" s="363"/>
      <c r="J21" s="4"/>
      <c r="K21" s="4"/>
      <c r="L21" s="4"/>
      <c r="M21" s="4"/>
    </row>
    <row r="22" spans="1:13" s="7" customFormat="1" ht="15" customHeight="1">
      <c r="A22" s="32"/>
      <c r="B22" s="363"/>
      <c r="C22" s="363"/>
      <c r="D22" s="363"/>
      <c r="E22" s="363"/>
      <c r="F22" s="363"/>
      <c r="G22" s="363"/>
      <c r="H22" s="363"/>
      <c r="I22" s="363"/>
      <c r="J22" s="4"/>
      <c r="K22" s="4"/>
      <c r="L22" s="4"/>
      <c r="M22" s="4"/>
    </row>
    <row r="23" spans="1:13" s="7" customFormat="1" ht="15" customHeight="1">
      <c r="A23" s="32"/>
      <c r="B23" s="363"/>
      <c r="C23" s="363"/>
      <c r="D23" s="363"/>
      <c r="E23" s="363"/>
      <c r="F23" s="363"/>
      <c r="G23" s="363"/>
      <c r="H23" s="363"/>
      <c r="I23" s="363"/>
      <c r="J23" s="4"/>
      <c r="K23" s="4"/>
      <c r="L23" s="4"/>
      <c r="M23" s="4"/>
    </row>
    <row r="24" spans="1:13" s="7" customFormat="1" ht="15" customHeight="1">
      <c r="A24" s="32"/>
      <c r="B24" s="363"/>
      <c r="C24" s="363"/>
      <c r="D24" s="363"/>
      <c r="E24" s="363"/>
      <c r="F24" s="363"/>
      <c r="G24" s="363"/>
      <c r="H24" s="363"/>
      <c r="I24" s="363"/>
      <c r="J24" s="4"/>
      <c r="K24" s="4"/>
      <c r="L24" s="4"/>
      <c r="M24" s="4"/>
    </row>
    <row r="25" spans="1:14" ht="15" customHeight="1">
      <c r="A25" s="32"/>
      <c r="B25" s="364" t="s">
        <v>335</v>
      </c>
      <c r="C25" s="364"/>
      <c r="D25" s="364"/>
      <c r="E25" s="364"/>
      <c r="F25" s="364"/>
      <c r="G25" s="364"/>
      <c r="H25" s="364"/>
      <c r="I25" s="364"/>
      <c r="J25" s="4"/>
      <c r="K25" s="4"/>
      <c r="L25" s="4"/>
      <c r="M25" s="3"/>
      <c r="N25" s="3"/>
    </row>
    <row r="26" spans="1:14" ht="15" customHeight="1">
      <c r="A26" s="32"/>
      <c r="B26" s="364"/>
      <c r="C26" s="364"/>
      <c r="D26" s="364"/>
      <c r="E26" s="364"/>
      <c r="F26" s="364"/>
      <c r="G26" s="364"/>
      <c r="H26" s="364"/>
      <c r="I26" s="364"/>
      <c r="J26" s="4"/>
      <c r="K26" s="4"/>
      <c r="L26" s="4"/>
      <c r="M26" s="3"/>
      <c r="N26" s="3"/>
    </row>
    <row r="27" spans="1:14" ht="15" customHeight="1">
      <c r="A27" s="32"/>
      <c r="B27" s="364"/>
      <c r="C27" s="364"/>
      <c r="D27" s="364"/>
      <c r="E27" s="364"/>
      <c r="F27" s="364"/>
      <c r="G27" s="364"/>
      <c r="H27" s="364"/>
      <c r="I27" s="364"/>
      <c r="J27" s="4"/>
      <c r="K27" s="4"/>
      <c r="L27" s="4"/>
      <c r="M27" s="3"/>
      <c r="N27" s="3"/>
    </row>
    <row r="28" spans="1:14" ht="15" customHeight="1">
      <c r="A28" s="32"/>
      <c r="B28" s="364"/>
      <c r="C28" s="364"/>
      <c r="D28" s="364"/>
      <c r="E28" s="364"/>
      <c r="F28" s="364"/>
      <c r="G28" s="364"/>
      <c r="H28" s="364"/>
      <c r="I28" s="364"/>
      <c r="J28" s="4"/>
      <c r="K28" s="4"/>
      <c r="L28" s="4"/>
      <c r="M28" s="3"/>
      <c r="N28" s="3"/>
    </row>
    <row r="29" spans="1:14" ht="15" customHeight="1">
      <c r="A29" s="32"/>
      <c r="B29" s="364"/>
      <c r="C29" s="364"/>
      <c r="D29" s="364"/>
      <c r="E29" s="364"/>
      <c r="F29" s="364"/>
      <c r="G29" s="364"/>
      <c r="H29" s="364"/>
      <c r="I29" s="364"/>
      <c r="J29" s="4"/>
      <c r="K29" s="4"/>
      <c r="L29" s="4"/>
      <c r="M29" s="3"/>
      <c r="N29" s="3"/>
    </row>
    <row r="30" spans="1:14" ht="15" customHeight="1">
      <c r="A30" s="32"/>
      <c r="B30" s="364"/>
      <c r="C30" s="364"/>
      <c r="D30" s="364"/>
      <c r="E30" s="364"/>
      <c r="F30" s="364"/>
      <c r="G30" s="364"/>
      <c r="H30" s="364"/>
      <c r="I30" s="364"/>
      <c r="J30" s="4"/>
      <c r="K30" s="4"/>
      <c r="L30" s="4"/>
      <c r="M30" s="3"/>
      <c r="N30" s="3"/>
    </row>
    <row r="31" spans="1:14" ht="15" customHeight="1">
      <c r="A31" s="32"/>
      <c r="B31" s="98"/>
      <c r="C31" s="98"/>
      <c r="D31" s="98"/>
      <c r="E31" s="98"/>
      <c r="F31" s="98"/>
      <c r="G31" s="98"/>
      <c r="H31" s="98"/>
      <c r="I31" s="98"/>
      <c r="J31" s="4"/>
      <c r="K31" s="4"/>
      <c r="L31" s="4"/>
      <c r="M31" s="3"/>
      <c r="N31" s="3"/>
    </row>
    <row r="32" spans="1:14" ht="15" customHeight="1">
      <c r="A32" s="20" t="s">
        <v>69</v>
      </c>
      <c r="B32" s="31" t="s">
        <v>70</v>
      </c>
      <c r="C32" s="32"/>
      <c r="D32" s="32"/>
      <c r="E32" s="32"/>
      <c r="F32" s="32"/>
      <c r="G32" s="32"/>
      <c r="H32" s="32"/>
      <c r="I32" s="32"/>
      <c r="J32" s="6"/>
      <c r="K32" s="6"/>
      <c r="L32" s="6"/>
      <c r="M32" s="3"/>
      <c r="N32" s="3"/>
    </row>
    <row r="33" spans="1:14" ht="15" customHeight="1">
      <c r="A33" s="20"/>
      <c r="B33" s="365" t="s">
        <v>337</v>
      </c>
      <c r="C33" s="365"/>
      <c r="D33" s="365"/>
      <c r="E33" s="365"/>
      <c r="F33" s="365"/>
      <c r="G33" s="365"/>
      <c r="H33" s="365"/>
      <c r="I33" s="365"/>
      <c r="J33" s="4"/>
      <c r="K33" s="4"/>
      <c r="L33" s="4"/>
      <c r="M33" s="3"/>
      <c r="N33" s="3"/>
    </row>
    <row r="34" spans="1:14" ht="15" customHeight="1">
      <c r="A34" s="20"/>
      <c r="B34" s="365"/>
      <c r="C34" s="365"/>
      <c r="D34" s="365"/>
      <c r="E34" s="365"/>
      <c r="F34" s="365"/>
      <c r="G34" s="365"/>
      <c r="H34" s="365"/>
      <c r="I34" s="365"/>
      <c r="J34" s="4"/>
      <c r="K34" s="4"/>
      <c r="L34" s="4"/>
      <c r="M34" s="3"/>
      <c r="N34" s="3"/>
    </row>
    <row r="35" spans="1:14" ht="15" customHeight="1">
      <c r="A35" s="20"/>
      <c r="B35" s="365"/>
      <c r="C35" s="365"/>
      <c r="D35" s="365"/>
      <c r="E35" s="365"/>
      <c r="F35" s="365"/>
      <c r="G35" s="365"/>
      <c r="H35" s="365"/>
      <c r="I35" s="365"/>
      <c r="J35" s="8"/>
      <c r="K35" s="8"/>
      <c r="L35" s="8"/>
      <c r="M35" s="3"/>
      <c r="N35" s="3"/>
    </row>
    <row r="36" spans="1:14" ht="15" customHeight="1">
      <c r="A36" s="20"/>
      <c r="B36" s="365"/>
      <c r="C36" s="365"/>
      <c r="D36" s="365"/>
      <c r="E36" s="365"/>
      <c r="F36" s="365"/>
      <c r="G36" s="365"/>
      <c r="H36" s="365"/>
      <c r="I36" s="365"/>
      <c r="J36" s="6"/>
      <c r="K36" s="6"/>
      <c r="L36" s="6"/>
      <c r="M36" s="3"/>
      <c r="N36" s="3"/>
    </row>
    <row r="37" spans="1:14" ht="15" customHeight="1">
      <c r="A37" s="20"/>
      <c r="B37" s="365"/>
      <c r="C37" s="365"/>
      <c r="D37" s="365"/>
      <c r="E37" s="365"/>
      <c r="F37" s="365"/>
      <c r="G37" s="365"/>
      <c r="H37" s="365"/>
      <c r="I37" s="365"/>
      <c r="J37" s="6"/>
      <c r="K37" s="6"/>
      <c r="L37" s="6"/>
      <c r="M37" s="3"/>
      <c r="N37" s="3"/>
    </row>
    <row r="38" spans="1:14" ht="15" customHeight="1">
      <c r="A38" s="20"/>
      <c r="B38" s="314"/>
      <c r="C38" s="314"/>
      <c r="D38" s="314"/>
      <c r="E38" s="314"/>
      <c r="F38" s="314"/>
      <c r="G38" s="314"/>
      <c r="H38" s="314"/>
      <c r="I38" s="314"/>
      <c r="J38" s="6"/>
      <c r="K38" s="6"/>
      <c r="L38" s="6"/>
      <c r="M38" s="3"/>
      <c r="N38" s="3"/>
    </row>
    <row r="39" spans="1:14" ht="15" customHeight="1">
      <c r="A39" s="20" t="s">
        <v>71</v>
      </c>
      <c r="B39" s="31" t="s">
        <v>72</v>
      </c>
      <c r="C39" s="32"/>
      <c r="D39" s="32"/>
      <c r="E39" s="32"/>
      <c r="F39" s="32"/>
      <c r="G39" s="32"/>
      <c r="H39" s="32"/>
      <c r="I39" s="32"/>
      <c r="J39" s="6"/>
      <c r="K39" s="6"/>
      <c r="L39" s="6"/>
      <c r="M39" s="3"/>
      <c r="N39" s="3"/>
    </row>
    <row r="40" spans="1:14" ht="15" customHeight="1">
      <c r="A40" s="22"/>
      <c r="B40" s="353" t="s">
        <v>334</v>
      </c>
      <c r="C40" s="353"/>
      <c r="D40" s="353"/>
      <c r="E40" s="353"/>
      <c r="F40" s="353"/>
      <c r="G40" s="353"/>
      <c r="H40" s="353"/>
      <c r="I40" s="353"/>
      <c r="J40" s="9"/>
      <c r="K40" s="9"/>
      <c r="L40" s="9"/>
      <c r="M40" s="3"/>
      <c r="N40" s="3"/>
    </row>
    <row r="41" spans="1:14" ht="15" customHeight="1">
      <c r="A41" s="22"/>
      <c r="B41" s="353"/>
      <c r="C41" s="353"/>
      <c r="D41" s="353"/>
      <c r="E41" s="353"/>
      <c r="F41" s="353"/>
      <c r="G41" s="353"/>
      <c r="H41" s="353"/>
      <c r="I41" s="353"/>
      <c r="J41" s="9"/>
      <c r="K41" s="9"/>
      <c r="L41" s="9"/>
      <c r="M41" s="3"/>
      <c r="N41" s="3"/>
    </row>
    <row r="42" spans="1:14" ht="15" customHeight="1">
      <c r="A42" s="22"/>
      <c r="B42" s="87"/>
      <c r="C42" s="87"/>
      <c r="D42" s="87"/>
      <c r="E42" s="87"/>
      <c r="F42" s="87"/>
      <c r="G42" s="87"/>
      <c r="H42" s="87"/>
      <c r="I42" s="87"/>
      <c r="J42" s="9"/>
      <c r="K42" s="9"/>
      <c r="L42" s="9"/>
      <c r="M42" s="3"/>
      <c r="N42" s="3"/>
    </row>
    <row r="43" spans="1:14" ht="15" customHeight="1">
      <c r="A43" s="20" t="s">
        <v>73</v>
      </c>
      <c r="B43" s="31" t="s">
        <v>104</v>
      </c>
      <c r="C43" s="32"/>
      <c r="D43" s="32"/>
      <c r="E43" s="32"/>
      <c r="F43" s="32"/>
      <c r="G43" s="32"/>
      <c r="H43" s="32"/>
      <c r="I43" s="32"/>
      <c r="J43" s="9"/>
      <c r="K43" s="9"/>
      <c r="L43" s="9"/>
      <c r="M43" s="3"/>
      <c r="N43" s="3"/>
    </row>
    <row r="44" spans="1:14" ht="15" customHeight="1">
      <c r="A44" s="22"/>
      <c r="B44" s="32" t="s">
        <v>74</v>
      </c>
      <c r="C44" s="32"/>
      <c r="D44" s="32"/>
      <c r="E44" s="32"/>
      <c r="F44" s="32"/>
      <c r="G44" s="32"/>
      <c r="H44" s="32"/>
      <c r="I44" s="32"/>
      <c r="J44" s="9"/>
      <c r="K44" s="9"/>
      <c r="L44" s="9"/>
      <c r="M44" s="3"/>
      <c r="N44" s="3"/>
    </row>
    <row r="45" spans="1:14" ht="15" customHeight="1">
      <c r="A45" s="22"/>
      <c r="B45" s="32"/>
      <c r="C45" s="32"/>
      <c r="D45" s="32"/>
      <c r="E45" s="32"/>
      <c r="F45" s="32"/>
      <c r="G45" s="32"/>
      <c r="H45" s="32"/>
      <c r="I45" s="32"/>
      <c r="J45" s="9"/>
      <c r="K45" s="9"/>
      <c r="L45" s="9"/>
      <c r="M45" s="3"/>
      <c r="N45" s="3"/>
    </row>
    <row r="46" spans="1:14" ht="15" customHeight="1">
      <c r="A46" s="22"/>
      <c r="B46" s="32"/>
      <c r="C46" s="32"/>
      <c r="D46" s="32"/>
      <c r="E46" s="32"/>
      <c r="F46" s="32"/>
      <c r="G46" s="32"/>
      <c r="H46" s="32"/>
      <c r="I46" s="32"/>
      <c r="J46" s="9"/>
      <c r="K46" s="9"/>
      <c r="L46" s="9"/>
      <c r="M46" s="3"/>
      <c r="N46" s="3"/>
    </row>
    <row r="47" spans="1:14" ht="15" customHeight="1">
      <c r="A47" s="22"/>
      <c r="B47" s="32"/>
      <c r="C47" s="32"/>
      <c r="D47" s="32"/>
      <c r="E47" s="32"/>
      <c r="F47" s="32"/>
      <c r="G47" s="32"/>
      <c r="H47" s="32"/>
      <c r="I47" s="32"/>
      <c r="J47" s="9"/>
      <c r="K47" s="9"/>
      <c r="L47" s="9"/>
      <c r="M47" s="3"/>
      <c r="N47" s="3"/>
    </row>
    <row r="48" spans="1:14" ht="15" customHeight="1">
      <c r="A48" s="22"/>
      <c r="B48" s="32"/>
      <c r="C48" s="32"/>
      <c r="D48" s="32"/>
      <c r="E48" s="32"/>
      <c r="F48" s="32"/>
      <c r="G48" s="32"/>
      <c r="H48" s="32"/>
      <c r="I48" s="32"/>
      <c r="J48" s="9"/>
      <c r="K48" s="9"/>
      <c r="L48" s="9"/>
      <c r="M48" s="3"/>
      <c r="N48" s="3"/>
    </row>
    <row r="49" spans="1:14" ht="15" customHeight="1">
      <c r="A49" s="22"/>
      <c r="B49" s="32"/>
      <c r="C49" s="32"/>
      <c r="D49" s="32"/>
      <c r="E49" s="32"/>
      <c r="F49" s="32"/>
      <c r="G49" s="32"/>
      <c r="H49" s="32"/>
      <c r="I49" s="32"/>
      <c r="J49" s="9"/>
      <c r="K49" s="9"/>
      <c r="L49" s="9"/>
      <c r="M49" s="3"/>
      <c r="N49" s="3"/>
    </row>
    <row r="50" spans="1:14" ht="15" customHeight="1">
      <c r="A50" s="22"/>
      <c r="B50" s="32"/>
      <c r="C50" s="32"/>
      <c r="D50" s="32"/>
      <c r="E50" s="32"/>
      <c r="F50" s="32"/>
      <c r="G50" s="32"/>
      <c r="H50" s="32"/>
      <c r="I50" s="32"/>
      <c r="J50" s="9"/>
      <c r="K50" s="9"/>
      <c r="L50" s="9"/>
      <c r="M50" s="3"/>
      <c r="N50" s="3"/>
    </row>
    <row r="51" spans="1:14" ht="15" customHeight="1">
      <c r="A51" s="22"/>
      <c r="B51" s="32"/>
      <c r="C51" s="32"/>
      <c r="D51" s="32"/>
      <c r="E51" s="32"/>
      <c r="F51" s="32"/>
      <c r="G51" s="32"/>
      <c r="H51" s="32"/>
      <c r="I51" s="32"/>
      <c r="J51" s="9"/>
      <c r="K51" s="9"/>
      <c r="L51" s="9"/>
      <c r="M51" s="3"/>
      <c r="N51" s="3"/>
    </row>
    <row r="52" spans="1:14" ht="15" customHeight="1">
      <c r="A52" s="22"/>
      <c r="B52" s="32"/>
      <c r="C52" s="32"/>
      <c r="D52" s="32"/>
      <c r="E52" s="32"/>
      <c r="F52" s="32"/>
      <c r="G52" s="32"/>
      <c r="H52" s="32"/>
      <c r="I52" s="32"/>
      <c r="J52" s="9"/>
      <c r="K52" s="9"/>
      <c r="L52" s="9"/>
      <c r="M52" s="3"/>
      <c r="N52" s="3"/>
    </row>
    <row r="53" spans="1:14" ht="15" customHeight="1">
      <c r="A53" s="22"/>
      <c r="B53" s="32"/>
      <c r="C53" s="32"/>
      <c r="D53" s="32"/>
      <c r="E53" s="32"/>
      <c r="F53" s="32"/>
      <c r="G53" s="32"/>
      <c r="H53" s="32"/>
      <c r="I53" s="25" t="s">
        <v>242</v>
      </c>
      <c r="J53" s="9"/>
      <c r="K53" s="9"/>
      <c r="L53" s="9"/>
      <c r="M53" s="3"/>
      <c r="N53" s="3"/>
    </row>
    <row r="54" spans="1:14" ht="15" customHeight="1">
      <c r="A54" s="22"/>
      <c r="B54" s="26"/>
      <c r="C54" s="32"/>
      <c r="D54" s="32"/>
      <c r="E54" s="32"/>
      <c r="F54" s="32"/>
      <c r="G54" s="32"/>
      <c r="H54" s="32"/>
      <c r="I54" s="32"/>
      <c r="J54" s="9"/>
      <c r="K54" s="9"/>
      <c r="L54" s="9"/>
      <c r="M54" s="3"/>
      <c r="N54" s="3"/>
    </row>
    <row r="55" spans="1:14" ht="15" customHeight="1">
      <c r="A55" s="22"/>
      <c r="B55" s="26"/>
      <c r="C55" s="32"/>
      <c r="D55" s="32"/>
      <c r="E55" s="32"/>
      <c r="F55" s="32"/>
      <c r="G55" s="32"/>
      <c r="H55" s="32"/>
      <c r="I55" s="32"/>
      <c r="J55" s="9"/>
      <c r="K55" s="9"/>
      <c r="L55" s="9"/>
      <c r="M55" s="3"/>
      <c r="N55" s="3"/>
    </row>
    <row r="56" spans="1:14" ht="15" customHeight="1">
      <c r="A56" s="22"/>
      <c r="B56" s="26"/>
      <c r="C56" s="32"/>
      <c r="D56" s="32"/>
      <c r="E56" s="32"/>
      <c r="F56" s="32"/>
      <c r="G56" s="32"/>
      <c r="H56" s="32"/>
      <c r="I56" s="32"/>
      <c r="J56" s="9"/>
      <c r="K56" s="9"/>
      <c r="L56" s="9"/>
      <c r="M56" s="3"/>
      <c r="N56" s="3"/>
    </row>
    <row r="57" spans="1:14" ht="15" customHeight="1">
      <c r="A57" s="22"/>
      <c r="B57" s="26"/>
      <c r="C57" s="32"/>
      <c r="D57" s="32"/>
      <c r="E57" s="32"/>
      <c r="F57" s="32"/>
      <c r="G57" s="32"/>
      <c r="H57" s="32"/>
      <c r="I57" s="32"/>
      <c r="J57" s="9"/>
      <c r="K57" s="9"/>
      <c r="L57" s="9"/>
      <c r="M57" s="3"/>
      <c r="N57" s="3"/>
    </row>
    <row r="58" spans="1:14" ht="15" customHeight="1">
      <c r="A58" s="22"/>
      <c r="B58" s="26"/>
      <c r="C58" s="32"/>
      <c r="D58" s="32"/>
      <c r="E58" s="32"/>
      <c r="F58" s="32"/>
      <c r="G58" s="32"/>
      <c r="H58" s="32"/>
      <c r="I58" s="32"/>
      <c r="J58" s="9"/>
      <c r="K58" s="9"/>
      <c r="L58" s="9"/>
      <c r="M58" s="3"/>
      <c r="N58" s="3"/>
    </row>
    <row r="59" spans="1:14" ht="15" customHeight="1">
      <c r="A59" s="27" t="s">
        <v>0</v>
      </c>
      <c r="B59" s="27"/>
      <c r="C59" s="27"/>
      <c r="D59" s="27"/>
      <c r="E59" s="27"/>
      <c r="F59" s="27"/>
      <c r="G59" s="26"/>
      <c r="H59" s="26"/>
      <c r="I59" s="26"/>
      <c r="J59" s="9"/>
      <c r="K59" s="9"/>
      <c r="L59" s="9"/>
      <c r="M59" s="3"/>
      <c r="N59" s="3"/>
    </row>
    <row r="60" spans="1:14" ht="15" customHeight="1">
      <c r="A60" s="28" t="s">
        <v>1</v>
      </c>
      <c r="B60" s="28"/>
      <c r="C60" s="28"/>
      <c r="D60" s="28"/>
      <c r="E60" s="28"/>
      <c r="F60" s="28"/>
      <c r="G60" s="26"/>
      <c r="H60" s="26"/>
      <c r="I60" s="26"/>
      <c r="J60" s="9"/>
      <c r="K60" s="9"/>
      <c r="L60" s="9"/>
      <c r="M60" s="3"/>
      <c r="N60" s="3"/>
    </row>
    <row r="61" spans="1:14" ht="15" customHeight="1">
      <c r="A61" s="34"/>
      <c r="B61" s="34"/>
      <c r="C61" s="34"/>
      <c r="D61" s="34"/>
      <c r="E61" s="34"/>
      <c r="F61" s="34"/>
      <c r="G61" s="26"/>
      <c r="H61" s="26"/>
      <c r="I61" s="26"/>
      <c r="J61" s="9"/>
      <c r="K61" s="9"/>
      <c r="L61" s="9"/>
      <c r="M61" s="3"/>
      <c r="N61" s="3"/>
    </row>
    <row r="62" spans="1:14" ht="15" customHeight="1">
      <c r="A62" s="342" t="s">
        <v>309</v>
      </c>
      <c r="B62" s="343"/>
      <c r="C62" s="343"/>
      <c r="D62" s="343"/>
      <c r="E62" s="343"/>
      <c r="F62" s="343"/>
      <c r="G62" s="343"/>
      <c r="H62" s="343"/>
      <c r="I62" s="343"/>
      <c r="J62" s="9"/>
      <c r="K62" s="9"/>
      <c r="L62" s="9"/>
      <c r="M62" s="3"/>
      <c r="N62" s="3"/>
    </row>
    <row r="63" spans="1:14" ht="15" customHeight="1">
      <c r="A63" s="343"/>
      <c r="B63" s="343"/>
      <c r="C63" s="343"/>
      <c r="D63" s="343"/>
      <c r="E63" s="343"/>
      <c r="F63" s="343"/>
      <c r="G63" s="343"/>
      <c r="H63" s="343"/>
      <c r="I63" s="343"/>
      <c r="J63" s="9"/>
      <c r="K63" s="9"/>
      <c r="L63" s="9"/>
      <c r="M63" s="3"/>
      <c r="N63" s="3"/>
    </row>
    <row r="64" spans="1:14" ht="15" customHeight="1">
      <c r="A64" s="22"/>
      <c r="B64" s="32"/>
      <c r="C64" s="32"/>
      <c r="D64" s="32"/>
      <c r="E64" s="32"/>
      <c r="F64" s="32"/>
      <c r="G64" s="32"/>
      <c r="H64" s="32"/>
      <c r="I64" s="32"/>
      <c r="J64" s="9"/>
      <c r="K64" s="9"/>
      <c r="L64" s="9"/>
      <c r="M64" s="3"/>
      <c r="N64" s="3"/>
    </row>
    <row r="65" spans="1:14" ht="15" customHeight="1">
      <c r="A65" s="20" t="s">
        <v>75</v>
      </c>
      <c r="B65" s="12" t="s">
        <v>169</v>
      </c>
      <c r="C65" s="32"/>
      <c r="D65" s="32"/>
      <c r="E65" s="32"/>
      <c r="F65" s="32"/>
      <c r="G65" s="32"/>
      <c r="H65" s="32"/>
      <c r="I65" s="32"/>
      <c r="J65" s="9"/>
      <c r="K65" s="9"/>
      <c r="L65" s="9"/>
      <c r="M65" s="3"/>
      <c r="N65" s="3"/>
    </row>
    <row r="66" spans="1:14" ht="15" customHeight="1">
      <c r="A66" s="20"/>
      <c r="B66" s="12"/>
      <c r="C66" s="323" t="s">
        <v>150</v>
      </c>
      <c r="D66" s="323"/>
      <c r="E66" s="323"/>
      <c r="F66" s="21"/>
      <c r="G66" s="323" t="s">
        <v>151</v>
      </c>
      <c r="H66" s="323"/>
      <c r="I66" s="323"/>
      <c r="J66" s="9"/>
      <c r="K66" s="9"/>
      <c r="L66" s="9"/>
      <c r="M66" s="3"/>
      <c r="N66" s="3"/>
    </row>
    <row r="67" spans="1:14" ht="15" customHeight="1">
      <c r="A67" s="22"/>
      <c r="B67" s="26"/>
      <c r="C67" s="331" t="s">
        <v>152</v>
      </c>
      <c r="D67" s="331"/>
      <c r="E67" s="331"/>
      <c r="F67" s="19"/>
      <c r="G67" s="331" t="s">
        <v>308</v>
      </c>
      <c r="H67" s="331"/>
      <c r="I67" s="331"/>
      <c r="J67" s="6"/>
      <c r="K67" s="6"/>
      <c r="L67" s="6"/>
      <c r="M67" s="6"/>
      <c r="N67" s="3"/>
    </row>
    <row r="68" spans="1:14" ht="15" customHeight="1">
      <c r="A68" s="22"/>
      <c r="B68" s="26"/>
      <c r="C68" s="103" t="s">
        <v>312</v>
      </c>
      <c r="D68" s="32"/>
      <c r="E68" s="103" t="s">
        <v>311</v>
      </c>
      <c r="F68" s="32"/>
      <c r="G68" s="103" t="s">
        <v>312</v>
      </c>
      <c r="H68" s="32"/>
      <c r="I68" s="103" t="s">
        <v>311</v>
      </c>
      <c r="J68" s="6"/>
      <c r="K68" s="6"/>
      <c r="L68" s="6"/>
      <c r="M68" s="6"/>
      <c r="N68" s="3"/>
    </row>
    <row r="69" spans="1:14" ht="15" customHeight="1">
      <c r="A69" s="22"/>
      <c r="B69" s="26"/>
      <c r="C69" s="113" t="s">
        <v>149</v>
      </c>
      <c r="D69" s="23"/>
      <c r="E69" s="113" t="s">
        <v>149</v>
      </c>
      <c r="F69" s="23"/>
      <c r="G69" s="113" t="s">
        <v>149</v>
      </c>
      <c r="H69" s="23"/>
      <c r="I69" s="113" t="s">
        <v>149</v>
      </c>
      <c r="J69" s="6"/>
      <c r="K69" s="6"/>
      <c r="L69" s="6"/>
      <c r="M69" s="6"/>
      <c r="N69" s="3"/>
    </row>
    <row r="70" spans="1:14" ht="15" customHeight="1">
      <c r="A70" s="22"/>
      <c r="B70" s="26" t="s">
        <v>203</v>
      </c>
      <c r="C70" s="213">
        <v>-49</v>
      </c>
      <c r="D70" s="182"/>
      <c r="E70" s="255">
        <v>-24</v>
      </c>
      <c r="F70" s="23"/>
      <c r="G70" s="204">
        <v>-69</v>
      </c>
      <c r="H70" s="182"/>
      <c r="I70" s="255">
        <v>-34</v>
      </c>
      <c r="J70" s="6"/>
      <c r="K70" s="6"/>
      <c r="L70" s="6"/>
      <c r="M70" s="6"/>
      <c r="N70" s="3"/>
    </row>
    <row r="71" spans="1:14" ht="15" customHeight="1">
      <c r="A71" s="22"/>
      <c r="B71" s="26"/>
      <c r="C71" s="171"/>
      <c r="D71" s="119"/>
      <c r="E71" s="171"/>
      <c r="F71" s="23"/>
      <c r="G71" s="171"/>
      <c r="H71" s="119"/>
      <c r="I71" s="171"/>
      <c r="J71" s="6"/>
      <c r="K71" s="6"/>
      <c r="L71" s="6"/>
      <c r="M71" s="6"/>
      <c r="N71" s="3"/>
    </row>
    <row r="72" spans="1:14" ht="15" customHeight="1">
      <c r="A72" s="22"/>
      <c r="B72" s="353" t="s">
        <v>310</v>
      </c>
      <c r="C72" s="366"/>
      <c r="D72" s="366"/>
      <c r="E72" s="366"/>
      <c r="F72" s="366"/>
      <c r="G72" s="366"/>
      <c r="H72" s="366"/>
      <c r="I72" s="366"/>
      <c r="J72" s="6"/>
      <c r="K72" s="6"/>
      <c r="L72" s="6"/>
      <c r="M72" s="3"/>
      <c r="N72" s="3"/>
    </row>
    <row r="73" spans="1:14" ht="15" customHeight="1">
      <c r="A73" s="22"/>
      <c r="B73" s="366"/>
      <c r="C73" s="366"/>
      <c r="D73" s="366"/>
      <c r="E73" s="366"/>
      <c r="F73" s="366"/>
      <c r="G73" s="366"/>
      <c r="H73" s="366"/>
      <c r="I73" s="366"/>
      <c r="J73" s="5"/>
      <c r="K73" s="5"/>
      <c r="L73" s="5"/>
      <c r="M73" s="3"/>
      <c r="N73" s="3"/>
    </row>
    <row r="74" spans="1:14" ht="15" customHeight="1">
      <c r="A74" s="22"/>
      <c r="B74" s="366"/>
      <c r="C74" s="366"/>
      <c r="D74" s="366"/>
      <c r="E74" s="366"/>
      <c r="F74" s="366"/>
      <c r="G74" s="366"/>
      <c r="H74" s="366"/>
      <c r="I74" s="366"/>
      <c r="J74" s="5"/>
      <c r="K74" s="5"/>
      <c r="L74" s="5"/>
      <c r="M74" s="3"/>
      <c r="N74" s="3"/>
    </row>
    <row r="75" spans="1:14" ht="15" customHeight="1">
      <c r="A75" s="22"/>
      <c r="B75" s="366"/>
      <c r="C75" s="366"/>
      <c r="D75" s="366"/>
      <c r="E75" s="366"/>
      <c r="F75" s="366"/>
      <c r="G75" s="366"/>
      <c r="H75" s="366"/>
      <c r="I75" s="366"/>
      <c r="J75" s="5"/>
      <c r="K75" s="5"/>
      <c r="L75" s="5"/>
      <c r="M75" s="3"/>
      <c r="N75" s="3"/>
    </row>
    <row r="76" spans="1:14" ht="15" customHeight="1">
      <c r="A76" s="22"/>
      <c r="B76" s="26"/>
      <c r="C76" s="171"/>
      <c r="D76" s="119"/>
      <c r="E76" s="171"/>
      <c r="F76" s="23"/>
      <c r="G76" s="171"/>
      <c r="H76" s="119"/>
      <c r="I76" s="171"/>
      <c r="J76" s="5"/>
      <c r="K76" s="5"/>
      <c r="L76" s="5"/>
      <c r="M76" s="3"/>
      <c r="N76" s="3"/>
    </row>
    <row r="77" spans="1:14" ht="15" customHeight="1">
      <c r="A77" s="20" t="s">
        <v>76</v>
      </c>
      <c r="B77" s="31" t="s">
        <v>77</v>
      </c>
      <c r="C77" s="32"/>
      <c r="D77" s="32"/>
      <c r="E77" s="32"/>
      <c r="F77" s="32"/>
      <c r="G77" s="32"/>
      <c r="H77" s="32"/>
      <c r="I77" s="32"/>
      <c r="J77" s="5"/>
      <c r="K77" s="5"/>
      <c r="L77" s="5"/>
      <c r="M77" s="3"/>
      <c r="N77" s="3"/>
    </row>
    <row r="78" spans="1:14" ht="15" customHeight="1">
      <c r="A78" s="22"/>
      <c r="B78" s="353" t="s">
        <v>215</v>
      </c>
      <c r="C78" s="353"/>
      <c r="D78" s="353"/>
      <c r="E78" s="353"/>
      <c r="F78" s="353"/>
      <c r="G78" s="353"/>
      <c r="H78" s="353"/>
      <c r="I78" s="353"/>
      <c r="J78" s="5"/>
      <c r="K78" s="5"/>
      <c r="L78" s="5"/>
      <c r="M78" s="3"/>
      <c r="N78" s="3"/>
    </row>
    <row r="79" spans="1:14" ht="15" customHeight="1">
      <c r="A79" s="22"/>
      <c r="B79" s="353"/>
      <c r="C79" s="353"/>
      <c r="D79" s="353"/>
      <c r="E79" s="353"/>
      <c r="F79" s="353"/>
      <c r="G79" s="353"/>
      <c r="H79" s="353"/>
      <c r="I79" s="353"/>
      <c r="J79" s="5"/>
      <c r="K79" s="5"/>
      <c r="L79" s="5"/>
      <c r="M79" s="3"/>
      <c r="N79" s="3"/>
    </row>
    <row r="80" spans="1:14" ht="15" customHeight="1">
      <c r="A80" s="29"/>
      <c r="B80" s="18"/>
      <c r="C80" s="18"/>
      <c r="D80" s="18"/>
      <c r="E80" s="18"/>
      <c r="F80" s="18"/>
      <c r="G80" s="18"/>
      <c r="H80" s="18"/>
      <c r="I80" s="18"/>
      <c r="J80" s="5"/>
      <c r="K80" s="5"/>
      <c r="L80" s="5"/>
      <c r="M80" s="3"/>
      <c r="N80" s="3"/>
    </row>
    <row r="81" spans="1:14" ht="15" customHeight="1">
      <c r="A81" s="20" t="s">
        <v>78</v>
      </c>
      <c r="B81" s="31" t="s">
        <v>194</v>
      </c>
      <c r="C81" s="29"/>
      <c r="D81" s="29"/>
      <c r="E81" s="29"/>
      <c r="F81" s="29"/>
      <c r="G81" s="29"/>
      <c r="H81" s="29"/>
      <c r="I81" s="29"/>
      <c r="J81" s="5"/>
      <c r="K81" s="5"/>
      <c r="L81" s="5"/>
      <c r="M81" s="3"/>
      <c r="N81" s="3"/>
    </row>
    <row r="82" spans="1:14" ht="15" customHeight="1">
      <c r="A82" s="20"/>
      <c r="B82" s="356" t="s">
        <v>338</v>
      </c>
      <c r="C82" s="356"/>
      <c r="D82" s="356"/>
      <c r="E82" s="356"/>
      <c r="F82" s="356"/>
      <c r="G82" s="356"/>
      <c r="H82" s="356"/>
      <c r="I82" s="356"/>
      <c r="J82" s="5"/>
      <c r="K82" s="5"/>
      <c r="L82" s="5"/>
      <c r="M82" s="3"/>
      <c r="N82" s="3"/>
    </row>
    <row r="83" spans="1:14" ht="15" customHeight="1">
      <c r="A83" s="20"/>
      <c r="B83" s="356"/>
      <c r="C83" s="356"/>
      <c r="D83" s="356"/>
      <c r="E83" s="356"/>
      <c r="F83" s="356"/>
      <c r="G83" s="356"/>
      <c r="H83" s="356"/>
      <c r="I83" s="356"/>
      <c r="J83" s="5"/>
      <c r="K83" s="5"/>
      <c r="L83" s="5"/>
      <c r="M83" s="3"/>
      <c r="N83" s="3"/>
    </row>
    <row r="84" spans="1:14" ht="15" customHeight="1">
      <c r="A84" s="20"/>
      <c r="B84" s="112"/>
      <c r="C84" s="112"/>
      <c r="D84" s="112"/>
      <c r="E84" s="112"/>
      <c r="F84" s="112"/>
      <c r="G84" s="112"/>
      <c r="H84" s="112"/>
      <c r="I84" s="112"/>
      <c r="J84" s="5"/>
      <c r="K84" s="5"/>
      <c r="L84" s="5"/>
      <c r="M84" s="3"/>
      <c r="N84" s="3"/>
    </row>
    <row r="85" spans="1:14" ht="15" customHeight="1">
      <c r="A85" s="20" t="s">
        <v>79</v>
      </c>
      <c r="B85" s="31" t="s">
        <v>119</v>
      </c>
      <c r="C85" s="32"/>
      <c r="D85" s="32"/>
      <c r="E85" s="32"/>
      <c r="F85" s="32"/>
      <c r="G85" s="32"/>
      <c r="H85" s="32"/>
      <c r="I85" s="32"/>
      <c r="J85" s="5"/>
      <c r="K85" s="5"/>
      <c r="L85" s="5"/>
      <c r="M85" s="3"/>
      <c r="N85" s="3"/>
    </row>
    <row r="86" spans="1:14" ht="15" customHeight="1">
      <c r="A86" s="22"/>
      <c r="B86" s="353" t="s">
        <v>314</v>
      </c>
      <c r="C86" s="366"/>
      <c r="D86" s="366"/>
      <c r="E86" s="366"/>
      <c r="F86" s="366"/>
      <c r="G86" s="366"/>
      <c r="H86" s="366"/>
      <c r="I86" s="366"/>
      <c r="J86" s="5"/>
      <c r="K86" s="5"/>
      <c r="L86" s="5"/>
      <c r="M86" s="3"/>
      <c r="N86" s="3"/>
    </row>
    <row r="87" spans="1:14" ht="15" customHeight="1">
      <c r="A87" s="22"/>
      <c r="B87" s="353"/>
      <c r="C87" s="366"/>
      <c r="D87" s="366"/>
      <c r="E87" s="366"/>
      <c r="F87" s="366"/>
      <c r="G87" s="366"/>
      <c r="H87" s="366"/>
      <c r="I87" s="366"/>
      <c r="J87" s="5"/>
      <c r="K87" s="5"/>
      <c r="L87" s="5"/>
      <c r="M87" s="3"/>
      <c r="N87" s="3"/>
    </row>
    <row r="88" spans="1:14" ht="15" customHeight="1">
      <c r="A88" s="22"/>
      <c r="B88" s="18"/>
      <c r="C88" s="122"/>
      <c r="D88" s="122"/>
      <c r="E88" s="122"/>
      <c r="F88" s="122"/>
      <c r="G88" s="90"/>
      <c r="H88" s="18"/>
      <c r="I88" s="90" t="s">
        <v>11</v>
      </c>
      <c r="J88" s="5"/>
      <c r="K88" s="5"/>
      <c r="L88" s="5"/>
      <c r="M88" s="3"/>
      <c r="N88" s="3"/>
    </row>
    <row r="89" spans="1:14" ht="15" customHeight="1">
      <c r="A89" s="22"/>
      <c r="B89" s="366" t="s">
        <v>227</v>
      </c>
      <c r="C89" s="366"/>
      <c r="D89" s="18"/>
      <c r="E89" s="18"/>
      <c r="F89" s="18"/>
      <c r="G89" s="26"/>
      <c r="H89" s="26"/>
      <c r="I89" s="26"/>
      <c r="J89" s="5"/>
      <c r="K89" s="5"/>
      <c r="L89" s="5"/>
      <c r="M89" s="3"/>
      <c r="N89" s="3"/>
    </row>
    <row r="90" spans="1:14" ht="15" customHeight="1">
      <c r="A90" s="22"/>
      <c r="B90" s="18" t="s">
        <v>252</v>
      </c>
      <c r="C90" s="161"/>
      <c r="D90" s="18"/>
      <c r="E90" s="18"/>
      <c r="F90" s="18"/>
      <c r="G90" s="214"/>
      <c r="H90" s="215"/>
      <c r="I90" s="215">
        <v>6702</v>
      </c>
      <c r="J90" s="5"/>
      <c r="K90" s="5"/>
      <c r="L90" s="5"/>
      <c r="M90" s="3"/>
      <c r="N90" s="3"/>
    </row>
    <row r="91" spans="1:14" ht="15" customHeight="1">
      <c r="A91" s="22"/>
      <c r="B91" s="26" t="s">
        <v>174</v>
      </c>
      <c r="C91" s="26"/>
      <c r="D91" s="26"/>
      <c r="E91" s="26"/>
      <c r="F91" s="26"/>
      <c r="G91" s="36"/>
      <c r="H91" s="75"/>
      <c r="I91" s="75">
        <v>158</v>
      </c>
      <c r="J91" s="5"/>
      <c r="K91" s="5"/>
      <c r="L91" s="5"/>
      <c r="M91" s="3"/>
      <c r="N91" s="3"/>
    </row>
    <row r="92" spans="1:14" ht="15" customHeight="1">
      <c r="A92" s="22"/>
      <c r="B92" s="26" t="s">
        <v>175</v>
      </c>
      <c r="C92" s="26"/>
      <c r="D92" s="26"/>
      <c r="E92" s="26"/>
      <c r="F92" s="26"/>
      <c r="G92" s="36"/>
      <c r="H92" s="75"/>
      <c r="I92" s="76">
        <v>-5483</v>
      </c>
      <c r="J92" s="5"/>
      <c r="K92" s="5"/>
      <c r="L92" s="5"/>
      <c r="M92" s="3"/>
      <c r="N92" s="3"/>
    </row>
    <row r="93" spans="1:14" ht="15" customHeight="1">
      <c r="A93" s="22"/>
      <c r="B93" s="18" t="s">
        <v>327</v>
      </c>
      <c r="C93" s="18"/>
      <c r="D93" s="18"/>
      <c r="E93" s="18"/>
      <c r="F93" s="18"/>
      <c r="G93" s="183"/>
      <c r="H93" s="215"/>
      <c r="I93" s="183">
        <f>SUM(I90:I92)</f>
        <v>1377</v>
      </c>
      <c r="J93" s="5"/>
      <c r="K93" s="5"/>
      <c r="L93" s="5"/>
      <c r="M93" s="3"/>
      <c r="N93" s="3"/>
    </row>
    <row r="94" spans="1:14" ht="15" customHeight="1">
      <c r="A94" s="22"/>
      <c r="B94" s="358" t="s">
        <v>253</v>
      </c>
      <c r="C94" s="358"/>
      <c r="D94" s="358"/>
      <c r="E94" s="358"/>
      <c r="F94" s="18"/>
      <c r="G94" s="183"/>
      <c r="H94" s="215"/>
      <c r="I94" s="183"/>
      <c r="J94" s="5"/>
      <c r="K94" s="5"/>
      <c r="L94" s="5"/>
      <c r="M94" s="3"/>
      <c r="N94" s="3"/>
    </row>
    <row r="95" spans="1:14" ht="15" customHeight="1">
      <c r="A95" s="22"/>
      <c r="B95" s="359" t="s">
        <v>317</v>
      </c>
      <c r="C95" s="360"/>
      <c r="D95" s="360"/>
      <c r="E95" s="360"/>
      <c r="F95" s="18"/>
      <c r="G95" s="183"/>
      <c r="H95" s="215"/>
      <c r="I95" s="183">
        <v>90</v>
      </c>
      <c r="J95" s="5"/>
      <c r="K95" s="5"/>
      <c r="L95" s="5"/>
      <c r="M95" s="3"/>
      <c r="N95" s="3"/>
    </row>
    <row r="96" spans="1:14" ht="15" customHeight="1">
      <c r="A96" s="22"/>
      <c r="B96" s="359" t="s">
        <v>255</v>
      </c>
      <c r="C96" s="360"/>
      <c r="D96" s="360"/>
      <c r="E96" s="360"/>
      <c r="F96" s="18"/>
      <c r="G96" s="183"/>
      <c r="H96" s="215"/>
      <c r="I96" s="216">
        <v>-853</v>
      </c>
      <c r="J96" s="5"/>
      <c r="K96" s="5"/>
      <c r="L96" s="5"/>
      <c r="M96" s="3"/>
      <c r="N96" s="3"/>
    </row>
    <row r="97" spans="1:14" ht="15" customHeight="1" thickBot="1">
      <c r="A97" s="22"/>
      <c r="B97" s="358" t="s">
        <v>326</v>
      </c>
      <c r="C97" s="358"/>
      <c r="D97" s="174"/>
      <c r="E97" s="174"/>
      <c r="F97" s="18"/>
      <c r="G97" s="183"/>
      <c r="H97" s="215"/>
      <c r="I97" s="217">
        <f>SUM(I93:I96)</f>
        <v>614</v>
      </c>
      <c r="J97" s="5"/>
      <c r="K97" s="5"/>
      <c r="L97" s="5"/>
      <c r="M97" s="3"/>
      <c r="N97" s="3"/>
    </row>
    <row r="98" spans="1:14" ht="15" customHeight="1" thickTop="1">
      <c r="A98" s="22"/>
      <c r="B98" s="165"/>
      <c r="C98" s="165"/>
      <c r="D98" s="174"/>
      <c r="E98" s="174"/>
      <c r="F98" s="18"/>
      <c r="G98" s="183"/>
      <c r="H98" s="215"/>
      <c r="I98" s="214"/>
      <c r="J98" s="5"/>
      <c r="K98" s="5"/>
      <c r="L98" s="5"/>
      <c r="M98" s="3"/>
      <c r="N98" s="3"/>
    </row>
    <row r="99" spans="1:14" ht="15">
      <c r="A99" s="22"/>
      <c r="B99" s="165"/>
      <c r="C99" s="165"/>
      <c r="D99" s="174"/>
      <c r="E99" s="174"/>
      <c r="F99" s="18"/>
      <c r="G99" s="183"/>
      <c r="H99" s="215"/>
      <c r="I99" s="214"/>
      <c r="J99" s="5"/>
      <c r="K99" s="5"/>
      <c r="L99" s="5"/>
      <c r="M99" s="3"/>
      <c r="N99" s="3"/>
    </row>
    <row r="100" spans="1:14" ht="15">
      <c r="A100" s="22"/>
      <c r="B100" s="165"/>
      <c r="C100" s="165"/>
      <c r="D100" s="174"/>
      <c r="E100" s="174"/>
      <c r="F100" s="18"/>
      <c r="G100" s="183"/>
      <c r="H100" s="215"/>
      <c r="I100" s="214"/>
      <c r="J100" s="5"/>
      <c r="K100" s="5"/>
      <c r="L100" s="5"/>
      <c r="M100" s="3"/>
      <c r="N100" s="3"/>
    </row>
    <row r="101" spans="1:14" ht="15">
      <c r="A101" s="22"/>
      <c r="B101" s="165"/>
      <c r="C101" s="165"/>
      <c r="D101" s="174"/>
      <c r="E101" s="174"/>
      <c r="F101" s="18"/>
      <c r="G101" s="183"/>
      <c r="H101" s="215"/>
      <c r="I101" s="214"/>
      <c r="J101" s="5"/>
      <c r="K101" s="5"/>
      <c r="L101" s="5"/>
      <c r="M101" s="3"/>
      <c r="N101" s="3"/>
    </row>
    <row r="102" spans="1:14" ht="15">
      <c r="A102" s="22"/>
      <c r="B102" s="165"/>
      <c r="C102" s="165"/>
      <c r="D102" s="174"/>
      <c r="E102" s="174"/>
      <c r="F102" s="18"/>
      <c r="G102" s="183"/>
      <c r="H102" s="215"/>
      <c r="I102" s="214"/>
      <c r="J102" s="5"/>
      <c r="K102" s="5"/>
      <c r="L102" s="5"/>
      <c r="M102" s="3"/>
      <c r="N102" s="3"/>
    </row>
    <row r="103" spans="1:14" ht="15">
      <c r="A103" s="22"/>
      <c r="B103" s="165"/>
      <c r="C103" s="165"/>
      <c r="D103" s="174"/>
      <c r="E103" s="174"/>
      <c r="F103" s="18"/>
      <c r="G103" s="183"/>
      <c r="H103" s="215"/>
      <c r="I103" s="214"/>
      <c r="J103" s="5"/>
      <c r="K103" s="5"/>
      <c r="L103" s="5"/>
      <c r="M103" s="3"/>
      <c r="N103" s="3"/>
    </row>
    <row r="104" spans="1:14" ht="15" customHeight="1">
      <c r="A104" s="22"/>
      <c r="B104" s="165"/>
      <c r="C104" s="165"/>
      <c r="D104" s="174"/>
      <c r="E104" s="174"/>
      <c r="F104" s="18"/>
      <c r="G104" s="183"/>
      <c r="H104" s="215"/>
      <c r="I104" s="214"/>
      <c r="J104" s="5"/>
      <c r="K104" s="5"/>
      <c r="L104" s="5"/>
      <c r="M104" s="3"/>
      <c r="N104" s="3"/>
    </row>
    <row r="105" spans="1:14" ht="15" customHeight="1">
      <c r="A105" s="22"/>
      <c r="B105" s="165"/>
      <c r="C105" s="165"/>
      <c r="D105" s="174"/>
      <c r="E105" s="174"/>
      <c r="F105" s="18"/>
      <c r="G105" s="183"/>
      <c r="H105" s="215"/>
      <c r="I105" s="214"/>
      <c r="J105" s="5"/>
      <c r="K105" s="5"/>
      <c r="L105" s="5"/>
      <c r="M105" s="3"/>
      <c r="N105" s="3"/>
    </row>
    <row r="106" spans="1:14" ht="15" customHeight="1">
      <c r="A106" s="22"/>
      <c r="B106" s="165"/>
      <c r="C106" s="165"/>
      <c r="D106" s="174"/>
      <c r="E106" s="174"/>
      <c r="F106" s="18"/>
      <c r="G106" s="183"/>
      <c r="H106" s="215"/>
      <c r="I106" s="25" t="s">
        <v>115</v>
      </c>
      <c r="J106" s="5"/>
      <c r="K106" s="5"/>
      <c r="L106" s="5"/>
      <c r="M106" s="3"/>
      <c r="N106" s="3"/>
    </row>
    <row r="107" spans="1:14" ht="15" customHeight="1">
      <c r="A107" s="26"/>
      <c r="B107" s="34"/>
      <c r="C107" s="34"/>
      <c r="D107" s="34"/>
      <c r="E107" s="34"/>
      <c r="F107" s="34"/>
      <c r="G107" s="34"/>
      <c r="H107" s="34"/>
      <c r="J107" s="3"/>
      <c r="K107" s="3"/>
      <c r="L107" s="3"/>
      <c r="M107" s="3"/>
      <c r="N107" s="3"/>
    </row>
    <row r="108" spans="1:14" ht="15" customHeight="1">
      <c r="A108" s="26"/>
      <c r="B108" s="34"/>
      <c r="C108" s="34"/>
      <c r="D108" s="34"/>
      <c r="E108" s="34"/>
      <c r="F108" s="34"/>
      <c r="G108" s="34"/>
      <c r="H108" s="34"/>
      <c r="I108" s="25"/>
      <c r="J108" s="3"/>
      <c r="K108" s="3"/>
      <c r="L108" s="3"/>
      <c r="M108" s="3"/>
      <c r="N108" s="3"/>
    </row>
    <row r="109" spans="1:14" ht="15" customHeight="1">
      <c r="A109" s="26"/>
      <c r="B109" s="34"/>
      <c r="C109" s="34"/>
      <c r="D109" s="34"/>
      <c r="E109" s="34"/>
      <c r="F109" s="34"/>
      <c r="G109" s="34"/>
      <c r="H109" s="34"/>
      <c r="I109" s="25"/>
      <c r="J109" s="3"/>
      <c r="K109" s="3"/>
      <c r="L109" s="3"/>
      <c r="M109" s="3"/>
      <c r="N109" s="3"/>
    </row>
    <row r="110" spans="1:14" ht="15" customHeight="1">
      <c r="A110" s="26"/>
      <c r="B110" s="34"/>
      <c r="C110" s="34"/>
      <c r="D110" s="34"/>
      <c r="E110" s="34"/>
      <c r="F110" s="34"/>
      <c r="G110" s="34"/>
      <c r="H110" s="34"/>
      <c r="I110" s="25"/>
      <c r="J110" s="3"/>
      <c r="K110" s="3"/>
      <c r="L110" s="3"/>
      <c r="M110" s="3"/>
      <c r="N110" s="3"/>
    </row>
    <row r="111" spans="1:14" ht="15" customHeight="1">
      <c r="A111" s="22"/>
      <c r="B111" s="23"/>
      <c r="C111" s="23"/>
      <c r="D111" s="23"/>
      <c r="E111" s="23"/>
      <c r="F111" s="23"/>
      <c r="G111" s="23"/>
      <c r="H111" s="23"/>
      <c r="I111" s="23"/>
      <c r="J111" s="3"/>
      <c r="K111" s="3"/>
      <c r="L111" s="3"/>
      <c r="M111" s="3"/>
      <c r="N111" s="3"/>
    </row>
    <row r="112" spans="1:14" ht="15" customHeight="1">
      <c r="A112" s="27" t="s">
        <v>0</v>
      </c>
      <c r="B112" s="27"/>
      <c r="C112" s="27"/>
      <c r="D112" s="27"/>
      <c r="E112" s="27"/>
      <c r="F112" s="27"/>
      <c r="G112" s="26"/>
      <c r="H112" s="26"/>
      <c r="I112" s="26"/>
      <c r="J112" s="3"/>
      <c r="K112" s="3"/>
      <c r="L112" s="3"/>
      <c r="M112" s="3"/>
      <c r="N112" s="3"/>
    </row>
    <row r="113" spans="1:14" ht="15" customHeight="1">
      <c r="A113" s="28" t="s">
        <v>1</v>
      </c>
      <c r="B113" s="28"/>
      <c r="C113" s="28"/>
      <c r="D113" s="28"/>
      <c r="E113" s="28"/>
      <c r="F113" s="28"/>
      <c r="G113" s="26"/>
      <c r="H113" s="26"/>
      <c r="I113" s="26"/>
      <c r="J113" s="3"/>
      <c r="K113" s="3"/>
      <c r="L113" s="3"/>
      <c r="M113" s="3"/>
      <c r="N113" s="3"/>
    </row>
    <row r="114" spans="1:14" ht="15" customHeight="1">
      <c r="A114" s="34"/>
      <c r="B114" s="34"/>
      <c r="C114" s="34"/>
      <c r="D114" s="34"/>
      <c r="E114" s="34"/>
      <c r="F114" s="34"/>
      <c r="G114" s="26"/>
      <c r="H114" s="26"/>
      <c r="I114" s="26"/>
      <c r="J114" s="3"/>
      <c r="K114" s="3"/>
      <c r="L114" s="3"/>
      <c r="M114" s="3"/>
      <c r="N114" s="3"/>
    </row>
    <row r="115" spans="1:14" ht="15" customHeight="1">
      <c r="A115" s="342" t="s">
        <v>309</v>
      </c>
      <c r="B115" s="342"/>
      <c r="C115" s="342"/>
      <c r="D115" s="342"/>
      <c r="E115" s="342"/>
      <c r="F115" s="342"/>
      <c r="G115" s="342"/>
      <c r="H115" s="342"/>
      <c r="I115" s="342"/>
      <c r="J115" s="3"/>
      <c r="K115" s="3"/>
      <c r="L115" s="3"/>
      <c r="M115" s="3"/>
      <c r="N115" s="3"/>
    </row>
    <row r="116" spans="1:14" ht="15" customHeight="1">
      <c r="A116" s="342"/>
      <c r="B116" s="342"/>
      <c r="C116" s="342"/>
      <c r="D116" s="342"/>
      <c r="E116" s="342"/>
      <c r="F116" s="342"/>
      <c r="G116" s="342"/>
      <c r="H116" s="342"/>
      <c r="I116" s="342"/>
      <c r="J116" s="3"/>
      <c r="K116" s="3"/>
      <c r="L116" s="3"/>
      <c r="M116" s="3"/>
      <c r="N116" s="3"/>
    </row>
    <row r="117" spans="1:14" ht="15" customHeight="1">
      <c r="A117" s="22"/>
      <c r="B117" s="165"/>
      <c r="C117" s="165"/>
      <c r="D117" s="174"/>
      <c r="E117" s="174"/>
      <c r="F117" s="18"/>
      <c r="G117" s="183"/>
      <c r="H117" s="215"/>
      <c r="I117" s="25"/>
      <c r="J117" s="3"/>
      <c r="K117" s="3"/>
      <c r="L117" s="3"/>
      <c r="M117" s="3"/>
      <c r="N117" s="3"/>
    </row>
    <row r="118" spans="1:14" ht="15" customHeight="1">
      <c r="A118" s="20" t="s">
        <v>79</v>
      </c>
      <c r="B118" s="31" t="s">
        <v>296</v>
      </c>
      <c r="C118" s="32"/>
      <c r="D118" s="174"/>
      <c r="E118" s="174"/>
      <c r="F118" s="18"/>
      <c r="G118" s="183"/>
      <c r="H118" s="215"/>
      <c r="I118" s="25"/>
      <c r="J118" s="3"/>
      <c r="K118" s="3"/>
      <c r="L118" s="3"/>
      <c r="M118" s="3"/>
      <c r="N118" s="3"/>
    </row>
    <row r="119" spans="1:14" ht="15" customHeight="1">
      <c r="A119" s="22"/>
      <c r="B119" s="165" t="s">
        <v>236</v>
      </c>
      <c r="C119" s="165"/>
      <c r="D119" s="18"/>
      <c r="E119" s="18"/>
      <c r="F119" s="18"/>
      <c r="G119" s="214"/>
      <c r="H119" s="215"/>
      <c r="I119" s="214"/>
      <c r="J119" s="3"/>
      <c r="K119" s="3"/>
      <c r="L119" s="3"/>
      <c r="M119" s="3"/>
      <c r="N119" s="3"/>
    </row>
    <row r="120" spans="1:14" ht="15" customHeight="1">
      <c r="A120" s="22"/>
      <c r="B120" s="165"/>
      <c r="C120" s="323" t="s">
        <v>150</v>
      </c>
      <c r="D120" s="323"/>
      <c r="E120" s="323"/>
      <c r="F120" s="21"/>
      <c r="G120" s="323" t="s">
        <v>151</v>
      </c>
      <c r="H120" s="323"/>
      <c r="I120" s="323"/>
      <c r="J120" s="3"/>
      <c r="K120" s="3"/>
      <c r="L120" s="3"/>
      <c r="M120" s="3"/>
      <c r="N120" s="3"/>
    </row>
    <row r="121" spans="1:14" ht="15" customHeight="1">
      <c r="A121" s="22"/>
      <c r="B121" s="18"/>
      <c r="C121" s="331" t="s">
        <v>152</v>
      </c>
      <c r="D121" s="331"/>
      <c r="E121" s="331"/>
      <c r="F121" s="19"/>
      <c r="G121" s="331" t="s">
        <v>308</v>
      </c>
      <c r="H121" s="331"/>
      <c r="I121" s="331"/>
      <c r="J121" s="3"/>
      <c r="K121" s="3"/>
      <c r="L121" s="3"/>
      <c r="M121" s="3"/>
      <c r="N121" s="3"/>
    </row>
    <row r="122" spans="1:14" ht="15" customHeight="1">
      <c r="A122" s="22"/>
      <c r="B122" s="18"/>
      <c r="C122" s="103" t="s">
        <v>312</v>
      </c>
      <c r="D122" s="32"/>
      <c r="E122" s="103" t="s">
        <v>311</v>
      </c>
      <c r="F122" s="32"/>
      <c r="G122" s="103" t="s">
        <v>312</v>
      </c>
      <c r="H122" s="32"/>
      <c r="I122" s="103" t="s">
        <v>311</v>
      </c>
      <c r="J122" s="3"/>
      <c r="K122" s="3"/>
      <c r="L122" s="3"/>
      <c r="M122" s="3"/>
      <c r="N122" s="3"/>
    </row>
    <row r="123" spans="1:14" ht="15" customHeight="1">
      <c r="A123" s="22"/>
      <c r="B123" s="18"/>
      <c r="C123" s="113" t="s">
        <v>149</v>
      </c>
      <c r="D123" s="23"/>
      <c r="E123" s="113" t="s">
        <v>149</v>
      </c>
      <c r="F123" s="23"/>
      <c r="G123" s="113" t="s">
        <v>149</v>
      </c>
      <c r="H123" s="23"/>
      <c r="I123" s="113" t="s">
        <v>149</v>
      </c>
      <c r="J123" s="3"/>
      <c r="K123" s="3"/>
      <c r="L123" s="3"/>
      <c r="M123" s="3"/>
      <c r="N123" s="3"/>
    </row>
    <row r="124" spans="1:14" ht="15" customHeight="1">
      <c r="A124" s="22"/>
      <c r="B124" s="18" t="s">
        <v>216</v>
      </c>
      <c r="C124" s="185">
        <v>5483</v>
      </c>
      <c r="D124" s="23"/>
      <c r="E124" s="181">
        <v>1021</v>
      </c>
      <c r="F124" s="23"/>
      <c r="G124" s="185">
        <v>5483</v>
      </c>
      <c r="H124" s="23"/>
      <c r="I124" s="181">
        <v>2555</v>
      </c>
      <c r="J124" s="3"/>
      <c r="K124" s="3"/>
      <c r="L124" s="3"/>
      <c r="M124" s="3"/>
      <c r="N124" s="3"/>
    </row>
    <row r="125" spans="1:14" ht="15" customHeight="1">
      <c r="A125" s="22"/>
      <c r="B125" s="18" t="s">
        <v>205</v>
      </c>
      <c r="C125" s="185">
        <v>5359</v>
      </c>
      <c r="D125" s="184"/>
      <c r="E125" s="183">
        <v>1057</v>
      </c>
      <c r="F125" s="29"/>
      <c r="G125" s="185">
        <v>5359</v>
      </c>
      <c r="H125" s="146"/>
      <c r="I125" s="183">
        <v>2608</v>
      </c>
      <c r="J125" s="3"/>
      <c r="K125" s="3"/>
      <c r="L125" s="3"/>
      <c r="M125" s="3"/>
      <c r="N125" s="3"/>
    </row>
    <row r="126" spans="1:14" ht="15" customHeight="1" thickBot="1">
      <c r="A126" s="22"/>
      <c r="B126" s="18" t="s">
        <v>333</v>
      </c>
      <c r="C126" s="186">
        <v>-124</v>
      </c>
      <c r="D126" s="18"/>
      <c r="E126" s="212">
        <v>36</v>
      </c>
      <c r="F126" s="18"/>
      <c r="G126" s="186">
        <v>-124</v>
      </c>
      <c r="H126" s="215"/>
      <c r="I126" s="186">
        <v>53</v>
      </c>
      <c r="J126" s="3"/>
      <c r="K126" s="3"/>
      <c r="L126" s="3"/>
      <c r="M126" s="3"/>
      <c r="N126" s="3"/>
    </row>
    <row r="127" spans="1:14" ht="15" customHeight="1">
      <c r="A127" s="22"/>
      <c r="B127" s="18"/>
      <c r="C127" s="185"/>
      <c r="D127" s="18"/>
      <c r="E127" s="183"/>
      <c r="F127" s="18"/>
      <c r="G127" s="185"/>
      <c r="H127" s="215"/>
      <c r="I127" s="183"/>
      <c r="J127" s="3"/>
      <c r="K127" s="3"/>
      <c r="L127" s="3"/>
      <c r="M127" s="3"/>
      <c r="N127" s="3"/>
    </row>
    <row r="128" spans="1:14" ht="15" customHeight="1">
      <c r="A128" s="20" t="s">
        <v>82</v>
      </c>
      <c r="B128" s="31" t="s">
        <v>80</v>
      </c>
      <c r="C128" s="32"/>
      <c r="D128" s="32"/>
      <c r="E128" s="32"/>
      <c r="F128" s="32"/>
      <c r="G128" s="32"/>
      <c r="H128" s="32"/>
      <c r="I128" s="32"/>
      <c r="J128" s="3"/>
      <c r="K128" s="3"/>
      <c r="L128" s="3"/>
      <c r="M128" s="3"/>
      <c r="N128" s="3"/>
    </row>
    <row r="129" spans="1:14" ht="15" customHeight="1">
      <c r="A129" s="22"/>
      <c r="B129" s="367" t="s">
        <v>81</v>
      </c>
      <c r="C129" s="367"/>
      <c r="D129" s="367"/>
      <c r="E129" s="367"/>
      <c r="F129" s="367"/>
      <c r="G129" s="367"/>
      <c r="H129" s="367"/>
      <c r="I129" s="367"/>
      <c r="J129" s="3"/>
      <c r="K129" s="3"/>
      <c r="L129" s="3"/>
      <c r="M129" s="3"/>
      <c r="N129" s="3"/>
    </row>
    <row r="130" spans="1:14" ht="15" customHeight="1">
      <c r="A130" s="22"/>
      <c r="B130" s="367"/>
      <c r="C130" s="367"/>
      <c r="D130" s="367"/>
      <c r="E130" s="367"/>
      <c r="F130" s="367"/>
      <c r="G130" s="367"/>
      <c r="H130" s="367"/>
      <c r="I130" s="367"/>
      <c r="J130" s="3"/>
      <c r="K130" s="3"/>
      <c r="L130" s="3"/>
      <c r="M130" s="3"/>
      <c r="N130" s="3"/>
    </row>
    <row r="131" spans="1:14" ht="15" customHeight="1">
      <c r="A131" s="22"/>
      <c r="B131" s="18"/>
      <c r="C131" s="185"/>
      <c r="D131" s="18"/>
      <c r="E131" s="183"/>
      <c r="F131" s="18"/>
      <c r="G131" s="185"/>
      <c r="H131" s="215"/>
      <c r="I131" s="183"/>
      <c r="J131" s="3"/>
      <c r="K131" s="3"/>
      <c r="L131" s="3"/>
      <c r="M131" s="3"/>
      <c r="N131" s="3"/>
    </row>
    <row r="132" spans="1:14" ht="15" customHeight="1">
      <c r="A132" s="20" t="s">
        <v>84</v>
      </c>
      <c r="B132" s="31" t="s">
        <v>83</v>
      </c>
      <c r="C132" s="32"/>
      <c r="D132" s="32"/>
      <c r="E132" s="32"/>
      <c r="F132" s="32"/>
      <c r="G132" s="32"/>
      <c r="H132" s="32"/>
      <c r="I132" s="32"/>
      <c r="J132" s="3"/>
      <c r="K132" s="3"/>
      <c r="L132" s="3"/>
      <c r="M132" s="3"/>
      <c r="N132" s="3"/>
    </row>
    <row r="133" spans="1:14" ht="15" customHeight="1">
      <c r="A133" s="20"/>
      <c r="B133" s="356" t="s">
        <v>339</v>
      </c>
      <c r="C133" s="356"/>
      <c r="D133" s="356"/>
      <c r="E133" s="356"/>
      <c r="F133" s="356"/>
      <c r="G133" s="356"/>
      <c r="H133" s="356"/>
      <c r="I133" s="356"/>
      <c r="J133" s="3"/>
      <c r="K133" s="3"/>
      <c r="L133" s="3"/>
      <c r="M133" s="3"/>
      <c r="N133" s="3"/>
    </row>
    <row r="134" spans="1:14" ht="15" customHeight="1">
      <c r="A134" s="22"/>
      <c r="B134" s="356"/>
      <c r="C134" s="356"/>
      <c r="D134" s="356"/>
      <c r="E134" s="356"/>
      <c r="F134" s="356"/>
      <c r="G134" s="356"/>
      <c r="H134" s="356"/>
      <c r="I134" s="356"/>
      <c r="J134" s="3"/>
      <c r="K134" s="3"/>
      <c r="L134" s="3"/>
      <c r="M134" s="3"/>
      <c r="N134" s="3"/>
    </row>
    <row r="135" spans="1:14" ht="15" customHeight="1">
      <c r="A135" s="22"/>
      <c r="B135" s="18"/>
      <c r="C135" s="185"/>
      <c r="D135" s="18"/>
      <c r="E135" s="183"/>
      <c r="F135" s="18"/>
      <c r="G135" s="185"/>
      <c r="H135" s="215"/>
      <c r="I135" s="183"/>
      <c r="J135" s="3"/>
      <c r="K135" s="3"/>
      <c r="L135" s="3"/>
      <c r="M135" s="3"/>
      <c r="N135" s="3"/>
    </row>
    <row r="136" spans="1:14" ht="15" customHeight="1">
      <c r="A136" s="20" t="s">
        <v>86</v>
      </c>
      <c r="B136" s="31" t="s">
        <v>85</v>
      </c>
      <c r="C136" s="32"/>
      <c r="D136" s="32"/>
      <c r="E136" s="32"/>
      <c r="F136" s="32"/>
      <c r="G136" s="32"/>
      <c r="H136" s="32"/>
      <c r="I136" s="32"/>
      <c r="J136" s="3"/>
      <c r="K136" s="3"/>
      <c r="L136" s="3"/>
      <c r="M136" s="3"/>
      <c r="N136" s="3"/>
    </row>
    <row r="137" spans="1:14" ht="15" customHeight="1">
      <c r="A137" s="22"/>
      <c r="B137" s="356" t="s">
        <v>340</v>
      </c>
      <c r="C137" s="356"/>
      <c r="D137" s="356"/>
      <c r="E137" s="356"/>
      <c r="F137" s="356"/>
      <c r="G137" s="356"/>
      <c r="H137" s="356"/>
      <c r="I137" s="356"/>
      <c r="J137" s="3"/>
      <c r="K137" s="3"/>
      <c r="L137" s="3"/>
      <c r="M137" s="3"/>
      <c r="N137" s="3"/>
    </row>
    <row r="138" spans="1:14" ht="15" customHeight="1">
      <c r="A138" s="22"/>
      <c r="B138" s="340"/>
      <c r="C138" s="340"/>
      <c r="D138" s="340"/>
      <c r="E138" s="340"/>
      <c r="F138" s="340"/>
      <c r="G138" s="340"/>
      <c r="H138" s="340"/>
      <c r="I138" s="340"/>
      <c r="J138" s="3"/>
      <c r="K138" s="3"/>
      <c r="L138" s="3"/>
      <c r="M138" s="3"/>
      <c r="N138" s="3"/>
    </row>
    <row r="139" spans="1:14" ht="15" customHeight="1">
      <c r="A139" s="121"/>
      <c r="B139" s="340"/>
      <c r="C139" s="340"/>
      <c r="D139" s="340"/>
      <c r="E139" s="340"/>
      <c r="F139" s="340"/>
      <c r="G139" s="340"/>
      <c r="H139" s="340"/>
      <c r="I139" s="340"/>
      <c r="J139" s="3"/>
      <c r="K139" s="3"/>
      <c r="L139" s="3"/>
      <c r="M139" s="3"/>
      <c r="N139" s="3"/>
    </row>
    <row r="140" spans="1:14" ht="15" customHeight="1">
      <c r="A140" s="121"/>
      <c r="B140" s="98"/>
      <c r="C140" s="98"/>
      <c r="D140" s="98"/>
      <c r="E140" s="98"/>
      <c r="F140" s="98"/>
      <c r="G140" s="98"/>
      <c r="H140" s="98"/>
      <c r="I140" s="98"/>
      <c r="J140" s="6"/>
      <c r="K140" s="6"/>
      <c r="L140" s="6"/>
      <c r="M140" s="3"/>
      <c r="N140" s="3"/>
    </row>
    <row r="141" spans="1:14" ht="15" customHeight="1">
      <c r="A141" s="20" t="s">
        <v>87</v>
      </c>
      <c r="B141" s="31" t="s">
        <v>206</v>
      </c>
      <c r="C141" s="32"/>
      <c r="D141" s="32"/>
      <c r="E141" s="32"/>
      <c r="F141" s="32"/>
      <c r="G141" s="32"/>
      <c r="H141" s="32"/>
      <c r="I141" s="32"/>
      <c r="J141" s="6"/>
      <c r="K141" s="6"/>
      <c r="L141" s="6"/>
      <c r="M141" s="3"/>
      <c r="N141" s="3"/>
    </row>
    <row r="142" spans="1:14" ht="15" customHeight="1">
      <c r="A142" s="20"/>
      <c r="B142" s="32" t="s">
        <v>341</v>
      </c>
      <c r="C142" s="32"/>
      <c r="D142" s="32"/>
      <c r="E142" s="32"/>
      <c r="F142" s="32"/>
      <c r="G142" s="32"/>
      <c r="H142" s="32"/>
      <c r="I142" s="32"/>
      <c r="J142" s="6"/>
      <c r="K142" s="6"/>
      <c r="L142" s="6"/>
      <c r="M142" s="3"/>
      <c r="N142" s="3"/>
    </row>
    <row r="143" spans="1:14" ht="15" customHeight="1">
      <c r="A143" s="20"/>
      <c r="B143" s="32"/>
      <c r="C143" s="32"/>
      <c r="D143" s="32"/>
      <c r="E143" s="32"/>
      <c r="F143" s="32"/>
      <c r="G143" s="32"/>
      <c r="H143" s="32"/>
      <c r="I143" s="32"/>
      <c r="J143" s="6"/>
      <c r="K143" s="6"/>
      <c r="L143" s="6"/>
      <c r="M143" s="3"/>
      <c r="N143" s="3"/>
    </row>
    <row r="144" spans="1:14" ht="15" customHeight="1">
      <c r="A144" s="20"/>
      <c r="B144" s="32"/>
      <c r="C144" s="32"/>
      <c r="D144" s="32"/>
      <c r="E144" s="32"/>
      <c r="F144" s="32"/>
      <c r="G144" s="32"/>
      <c r="H144" s="32"/>
      <c r="I144" s="32"/>
      <c r="J144" s="6"/>
      <c r="K144" s="6"/>
      <c r="L144" s="6"/>
      <c r="M144" s="3"/>
      <c r="N144" s="3"/>
    </row>
    <row r="145" spans="1:14" ht="15" customHeight="1">
      <c r="A145" s="20"/>
      <c r="B145" s="32"/>
      <c r="C145" s="32"/>
      <c r="D145" s="32"/>
      <c r="E145" s="32"/>
      <c r="F145" s="32"/>
      <c r="G145" s="32"/>
      <c r="H145" s="32"/>
      <c r="I145" s="32"/>
      <c r="J145" s="6"/>
      <c r="K145" s="6"/>
      <c r="L145" s="6"/>
      <c r="M145" s="3"/>
      <c r="N145" s="3"/>
    </row>
    <row r="146" spans="1:14" ht="15" customHeight="1">
      <c r="A146" s="20"/>
      <c r="B146" s="32"/>
      <c r="C146" s="32"/>
      <c r="D146" s="32"/>
      <c r="E146" s="201"/>
      <c r="F146" s="32"/>
      <c r="G146" s="26"/>
      <c r="H146" s="26"/>
      <c r="I146" s="201"/>
      <c r="J146" s="6"/>
      <c r="K146" s="6"/>
      <c r="L146" s="6"/>
      <c r="M146" s="3"/>
      <c r="N146" s="3"/>
    </row>
    <row r="147" spans="1:14" ht="15" customHeight="1">
      <c r="A147" s="20"/>
      <c r="B147" s="32"/>
      <c r="C147" s="32"/>
      <c r="D147" s="32"/>
      <c r="E147" s="305"/>
      <c r="F147" s="32"/>
      <c r="G147" s="26"/>
      <c r="H147" s="26"/>
      <c r="I147" s="32"/>
      <c r="J147" s="6"/>
      <c r="K147" s="6"/>
      <c r="L147" s="6"/>
      <c r="M147" s="3"/>
      <c r="N147" s="3"/>
    </row>
    <row r="148" spans="1:14" ht="15" customHeight="1">
      <c r="A148" s="20"/>
      <c r="B148" s="32"/>
      <c r="C148" s="32"/>
      <c r="D148" s="32"/>
      <c r="E148" s="305"/>
      <c r="F148" s="32"/>
      <c r="G148" s="26"/>
      <c r="H148" s="26"/>
      <c r="I148" s="32"/>
      <c r="J148" s="6"/>
      <c r="K148" s="6"/>
      <c r="L148" s="6"/>
      <c r="M148" s="3"/>
      <c r="N148" s="3"/>
    </row>
    <row r="149" spans="1:14" ht="15" customHeight="1">
      <c r="A149" s="20"/>
      <c r="B149" s="32"/>
      <c r="C149" s="32"/>
      <c r="D149" s="32"/>
      <c r="E149" s="305"/>
      <c r="F149" s="32"/>
      <c r="G149" s="26"/>
      <c r="H149" s="26"/>
      <c r="I149" s="306"/>
      <c r="J149" s="6"/>
      <c r="K149" s="6"/>
      <c r="L149" s="6"/>
      <c r="M149" s="3"/>
      <c r="N149" s="3"/>
    </row>
    <row r="150" spans="1:14" ht="15" customHeight="1">
      <c r="A150" s="20"/>
      <c r="B150" s="32"/>
      <c r="C150" s="32"/>
      <c r="D150" s="32"/>
      <c r="E150" s="307"/>
      <c r="F150" s="32"/>
      <c r="G150" s="26"/>
      <c r="H150" s="26"/>
      <c r="I150" s="306"/>
      <c r="J150" s="6"/>
      <c r="K150" s="6"/>
      <c r="L150" s="6"/>
      <c r="M150" s="3"/>
      <c r="N150" s="3"/>
    </row>
    <row r="151" spans="1:14" ht="15" customHeight="1">
      <c r="A151" s="20"/>
      <c r="B151" s="32"/>
      <c r="C151" s="32"/>
      <c r="D151" s="32"/>
      <c r="E151" s="308"/>
      <c r="F151" s="32"/>
      <c r="G151" s="26"/>
      <c r="H151" s="26"/>
      <c r="I151" s="309"/>
      <c r="J151" s="6"/>
      <c r="K151" s="6"/>
      <c r="L151" s="6"/>
      <c r="M151" s="3"/>
      <c r="N151" s="3"/>
    </row>
    <row r="152" spans="1:14" ht="15" customHeight="1">
      <c r="A152" s="22"/>
      <c r="B152" s="32"/>
      <c r="C152" s="32"/>
      <c r="D152" s="32"/>
      <c r="E152" s="305"/>
      <c r="F152" s="32"/>
      <c r="G152" s="26"/>
      <c r="H152" s="26"/>
      <c r="I152" s="88"/>
      <c r="J152" s="6"/>
      <c r="K152" s="6"/>
      <c r="L152" s="6"/>
      <c r="M152" s="3"/>
      <c r="N152" s="3"/>
    </row>
    <row r="153" spans="1:14" ht="15" customHeight="1">
      <c r="A153" s="22"/>
      <c r="B153" s="32"/>
      <c r="C153" s="32"/>
      <c r="D153" s="32"/>
      <c r="E153" s="305"/>
      <c r="F153" s="32"/>
      <c r="G153" s="26"/>
      <c r="H153" s="26"/>
      <c r="I153" s="88"/>
      <c r="J153" s="6"/>
      <c r="K153" s="6"/>
      <c r="L153" s="6"/>
      <c r="M153" s="3"/>
      <c r="N153" s="3"/>
    </row>
    <row r="154" spans="1:14" ht="15" customHeight="1">
      <c r="A154" s="22"/>
      <c r="B154" s="32"/>
      <c r="C154" s="32"/>
      <c r="D154" s="32"/>
      <c r="E154" s="305"/>
      <c r="F154" s="32"/>
      <c r="G154" s="26"/>
      <c r="H154" s="26"/>
      <c r="I154" s="306"/>
      <c r="J154" s="6"/>
      <c r="K154" s="6"/>
      <c r="L154" s="6"/>
      <c r="M154" s="3"/>
      <c r="N154" s="3"/>
    </row>
    <row r="155" spans="1:14" ht="15" customHeight="1">
      <c r="A155" s="22"/>
      <c r="B155" s="32"/>
      <c r="C155" s="32"/>
      <c r="D155" s="32"/>
      <c r="E155" s="307"/>
      <c r="F155" s="32"/>
      <c r="G155" s="26"/>
      <c r="H155" s="26"/>
      <c r="I155" s="306"/>
      <c r="J155" s="6"/>
      <c r="K155" s="6"/>
      <c r="L155" s="6"/>
      <c r="M155" s="3"/>
      <c r="N155" s="3"/>
    </row>
    <row r="156" spans="1:14" ht="15" customHeight="1">
      <c r="A156" s="22"/>
      <c r="B156" s="32"/>
      <c r="C156" s="32"/>
      <c r="D156" s="32"/>
      <c r="E156" s="305"/>
      <c r="F156" s="32"/>
      <c r="G156" s="26"/>
      <c r="H156" s="26"/>
      <c r="I156" s="306"/>
      <c r="J156" s="6"/>
      <c r="K156" s="6"/>
      <c r="L156" s="6"/>
      <c r="M156" s="3"/>
      <c r="N156" s="3"/>
    </row>
    <row r="157" spans="1:14" ht="15" customHeight="1">
      <c r="A157" s="22"/>
      <c r="B157" s="26"/>
      <c r="C157" s="32"/>
      <c r="D157" s="32"/>
      <c r="E157" s="32"/>
      <c r="F157" s="32"/>
      <c r="G157" s="32"/>
      <c r="H157" s="32"/>
      <c r="I157" s="19"/>
      <c r="J157" s="6"/>
      <c r="K157" s="6"/>
      <c r="L157" s="6"/>
      <c r="M157" s="3"/>
      <c r="N157" s="3"/>
    </row>
    <row r="158" spans="1:14" ht="15" customHeight="1">
      <c r="A158" s="22"/>
      <c r="B158" s="32"/>
      <c r="C158" s="32"/>
      <c r="D158" s="32"/>
      <c r="E158" s="32"/>
      <c r="F158" s="32"/>
      <c r="G158" s="32"/>
      <c r="H158" s="32"/>
      <c r="I158" s="25" t="s">
        <v>158</v>
      </c>
      <c r="J158" s="6"/>
      <c r="K158" s="6"/>
      <c r="L158" s="6"/>
      <c r="M158" s="3"/>
      <c r="N158" s="3"/>
    </row>
    <row r="159" spans="1:14" ht="15" customHeight="1">
      <c r="A159" s="26"/>
      <c r="B159" s="34"/>
      <c r="C159" s="34"/>
      <c r="D159" s="34"/>
      <c r="E159" s="34"/>
      <c r="F159" s="34"/>
      <c r="G159" s="34"/>
      <c r="H159" s="34"/>
      <c r="I159" s="25"/>
      <c r="J159" s="3"/>
      <c r="K159" s="3"/>
      <c r="L159" s="3"/>
      <c r="M159" s="3"/>
      <c r="N159" s="3"/>
    </row>
    <row r="160" spans="1:14" ht="15" customHeight="1">
      <c r="A160" s="26"/>
      <c r="B160" s="34"/>
      <c r="C160" s="34"/>
      <c r="D160" s="34"/>
      <c r="E160" s="34"/>
      <c r="F160" s="34"/>
      <c r="G160" s="34"/>
      <c r="H160" s="34"/>
      <c r="I160" s="25"/>
      <c r="J160" s="3"/>
      <c r="K160" s="3"/>
      <c r="L160" s="3"/>
      <c r="M160" s="3"/>
      <c r="N160" s="3"/>
    </row>
    <row r="161" spans="1:14" ht="15" customHeight="1">
      <c r="A161" s="26"/>
      <c r="B161" s="34"/>
      <c r="C161" s="34"/>
      <c r="D161" s="34"/>
      <c r="E161" s="34"/>
      <c r="F161" s="34"/>
      <c r="G161" s="34"/>
      <c r="H161" s="34"/>
      <c r="I161" s="25"/>
      <c r="J161" s="3"/>
      <c r="K161" s="3"/>
      <c r="L161" s="3"/>
      <c r="M161" s="3"/>
      <c r="N161" s="3"/>
    </row>
    <row r="162" spans="1:14" ht="15" customHeight="1">
      <c r="A162" s="26"/>
      <c r="B162" s="34"/>
      <c r="C162" s="34"/>
      <c r="D162" s="34"/>
      <c r="E162" s="34"/>
      <c r="F162" s="34"/>
      <c r="G162" s="34"/>
      <c r="H162" s="34"/>
      <c r="I162" s="25"/>
      <c r="J162" s="3"/>
      <c r="K162" s="3"/>
      <c r="L162" s="3"/>
      <c r="M162" s="3"/>
      <c r="N162" s="3"/>
    </row>
    <row r="163" spans="1:14" ht="15" customHeight="1">
      <c r="A163" s="22"/>
      <c r="B163" s="23"/>
      <c r="C163" s="23"/>
      <c r="D163" s="23"/>
      <c r="E163" s="23"/>
      <c r="F163" s="23"/>
      <c r="G163" s="23"/>
      <c r="H163" s="23"/>
      <c r="I163" s="23"/>
      <c r="J163" s="3"/>
      <c r="K163" s="3"/>
      <c r="L163" s="3"/>
      <c r="M163" s="3"/>
      <c r="N163" s="3"/>
    </row>
    <row r="164" spans="1:14" ht="15" customHeight="1">
      <c r="A164" s="27" t="s">
        <v>0</v>
      </c>
      <c r="B164" s="27"/>
      <c r="C164" s="27"/>
      <c r="D164" s="27"/>
      <c r="E164" s="27"/>
      <c r="F164" s="27"/>
      <c r="G164" s="26"/>
      <c r="H164" s="26"/>
      <c r="I164" s="26"/>
      <c r="J164" s="3"/>
      <c r="K164" s="3"/>
      <c r="L164" s="3"/>
      <c r="M164" s="3"/>
      <c r="N164" s="3"/>
    </row>
    <row r="165" spans="1:14" ht="15" customHeight="1">
      <c r="A165" s="28" t="s">
        <v>1</v>
      </c>
      <c r="B165" s="28"/>
      <c r="C165" s="28"/>
      <c r="D165" s="28"/>
      <c r="E165" s="28"/>
      <c r="F165" s="28"/>
      <c r="G165" s="26"/>
      <c r="H165" s="26"/>
      <c r="I165" s="26"/>
      <c r="J165" s="3"/>
      <c r="K165" s="3"/>
      <c r="L165" s="3"/>
      <c r="M165" s="3"/>
      <c r="N165" s="3"/>
    </row>
    <row r="166" spans="1:14" ht="15" customHeight="1">
      <c r="A166" s="34"/>
      <c r="B166" s="34"/>
      <c r="C166" s="34"/>
      <c r="D166" s="34"/>
      <c r="E166" s="34"/>
      <c r="F166" s="34"/>
      <c r="G166" s="26"/>
      <c r="H166" s="26"/>
      <c r="I166" s="26"/>
      <c r="J166" s="3"/>
      <c r="K166" s="3"/>
      <c r="L166" s="3"/>
      <c r="M166" s="3"/>
      <c r="N166" s="3"/>
    </row>
    <row r="167" spans="1:14" ht="15" customHeight="1">
      <c r="A167" s="342" t="s">
        <v>309</v>
      </c>
      <c r="B167" s="342"/>
      <c r="C167" s="342"/>
      <c r="D167" s="342"/>
      <c r="E167" s="342"/>
      <c r="F167" s="342"/>
      <c r="G167" s="342"/>
      <c r="H167" s="342"/>
      <c r="I167" s="342"/>
      <c r="J167" s="3"/>
      <c r="K167" s="3"/>
      <c r="L167" s="3"/>
      <c r="M167" s="3"/>
      <c r="N167" s="3"/>
    </row>
    <row r="168" spans="1:14" ht="15" customHeight="1">
      <c r="A168" s="342"/>
      <c r="B168" s="342"/>
      <c r="C168" s="342"/>
      <c r="D168" s="342"/>
      <c r="E168" s="342"/>
      <c r="F168" s="342"/>
      <c r="G168" s="342"/>
      <c r="H168" s="342"/>
      <c r="I168" s="342"/>
      <c r="J168" s="3"/>
      <c r="K168" s="3"/>
      <c r="L168" s="3"/>
      <c r="M168" s="3"/>
      <c r="N168" s="3"/>
    </row>
    <row r="169" spans="1:14" ht="15" customHeight="1">
      <c r="A169" s="22"/>
      <c r="B169" s="19"/>
      <c r="C169" s="19"/>
      <c r="D169" s="19"/>
      <c r="E169" s="19"/>
      <c r="F169" s="19"/>
      <c r="G169" s="19"/>
      <c r="H169" s="19"/>
      <c r="I169" s="19"/>
      <c r="J169" s="3"/>
      <c r="K169" s="3"/>
      <c r="L169" s="3"/>
      <c r="M169" s="3"/>
      <c r="N169" s="3"/>
    </row>
    <row r="170" spans="1:14" ht="15" customHeight="1">
      <c r="A170" s="20" t="s">
        <v>177</v>
      </c>
      <c r="B170" s="31" t="s">
        <v>204</v>
      </c>
      <c r="C170" s="32"/>
      <c r="D170" s="32"/>
      <c r="E170" s="32"/>
      <c r="F170" s="32"/>
      <c r="G170" s="32"/>
      <c r="H170" s="32"/>
      <c r="I170" s="32"/>
      <c r="J170" s="3"/>
      <c r="K170" s="3"/>
      <c r="L170" s="3"/>
      <c r="M170" s="3"/>
      <c r="N170" s="3"/>
    </row>
    <row r="171" spans="1:14" ht="15" customHeight="1">
      <c r="A171" s="88" t="s">
        <v>88</v>
      </c>
      <c r="B171" s="32" t="s">
        <v>89</v>
      </c>
      <c r="C171" s="32"/>
      <c r="D171" s="32"/>
      <c r="E171" s="32"/>
      <c r="F171" s="32"/>
      <c r="G171" s="32"/>
      <c r="H171" s="32"/>
      <c r="I171" s="32"/>
      <c r="J171" s="3"/>
      <c r="K171" s="3"/>
      <c r="L171" s="3"/>
      <c r="M171" s="3"/>
      <c r="N171" s="3"/>
    </row>
    <row r="172" spans="1:14" ht="15" customHeight="1">
      <c r="A172" s="88"/>
      <c r="B172" s="369" t="s">
        <v>176</v>
      </c>
      <c r="C172" s="369"/>
      <c r="D172" s="369"/>
      <c r="E172" s="369"/>
      <c r="F172" s="369"/>
      <c r="G172" s="369"/>
      <c r="H172" s="369"/>
      <c r="I172" s="369"/>
      <c r="J172" s="3"/>
      <c r="K172" s="3"/>
      <c r="L172" s="3"/>
      <c r="M172" s="3"/>
      <c r="N172" s="3"/>
    </row>
    <row r="173" spans="1:14" ht="15" customHeight="1">
      <c r="A173" s="88"/>
      <c r="B173" s="369"/>
      <c r="C173" s="369"/>
      <c r="D173" s="369"/>
      <c r="E173" s="369"/>
      <c r="F173" s="369"/>
      <c r="G173" s="369"/>
      <c r="H173" s="369"/>
      <c r="I173" s="369"/>
      <c r="J173" s="3"/>
      <c r="K173" s="3"/>
      <c r="L173" s="3"/>
      <c r="M173" s="3"/>
      <c r="N173" s="3"/>
    </row>
    <row r="174" spans="1:14" ht="15" customHeight="1">
      <c r="A174" s="22"/>
      <c r="B174" s="370"/>
      <c r="C174" s="370"/>
      <c r="D174" s="370"/>
      <c r="E174" s="370"/>
      <c r="F174" s="370"/>
      <c r="G174" s="370"/>
      <c r="H174" s="370"/>
      <c r="I174" s="370"/>
      <c r="J174" s="3"/>
      <c r="K174" s="3"/>
      <c r="L174" s="3"/>
      <c r="M174" s="3"/>
      <c r="N174" s="3"/>
    </row>
    <row r="175" spans="1:14" ht="15" customHeight="1">
      <c r="A175" s="22"/>
      <c r="B175" s="199"/>
      <c r="C175" s="199"/>
      <c r="D175" s="199"/>
      <c r="E175" s="199"/>
      <c r="F175" s="199"/>
      <c r="G175" s="199"/>
      <c r="H175" s="199"/>
      <c r="I175" s="199"/>
      <c r="J175" s="3"/>
      <c r="K175" s="3"/>
      <c r="L175" s="3"/>
      <c r="M175" s="3"/>
      <c r="N175" s="3"/>
    </row>
    <row r="176" spans="1:14" ht="15" customHeight="1">
      <c r="A176" s="20"/>
      <c r="B176" s="31"/>
      <c r="C176" s="323" t="s">
        <v>150</v>
      </c>
      <c r="D176" s="323"/>
      <c r="E176" s="323"/>
      <c r="F176" s="21"/>
      <c r="G176" s="323" t="s">
        <v>151</v>
      </c>
      <c r="H176" s="323"/>
      <c r="I176" s="323"/>
      <c r="J176" s="3"/>
      <c r="K176" s="3"/>
      <c r="L176" s="3"/>
      <c r="M176" s="3"/>
      <c r="N176" s="3"/>
    </row>
    <row r="177" spans="1:14" ht="15" customHeight="1">
      <c r="A177" s="20"/>
      <c r="B177" s="24"/>
      <c r="C177" s="331" t="s">
        <v>152</v>
      </c>
      <c r="D177" s="331"/>
      <c r="E177" s="331"/>
      <c r="F177" s="19"/>
      <c r="G177" s="331" t="s">
        <v>308</v>
      </c>
      <c r="H177" s="331"/>
      <c r="I177" s="331"/>
      <c r="J177" s="3"/>
      <c r="K177" s="3"/>
      <c r="L177" s="3"/>
      <c r="M177" s="3"/>
      <c r="N177" s="3"/>
    </row>
    <row r="178" spans="1:14" ht="15" customHeight="1">
      <c r="A178" s="20"/>
      <c r="B178" s="31"/>
      <c r="C178" s="201" t="s">
        <v>312</v>
      </c>
      <c r="D178" s="32"/>
      <c r="E178" s="201" t="s">
        <v>311</v>
      </c>
      <c r="F178" s="32"/>
      <c r="G178" s="201" t="s">
        <v>312</v>
      </c>
      <c r="H178" s="32"/>
      <c r="I178" s="201" t="s">
        <v>311</v>
      </c>
      <c r="J178" s="3"/>
      <c r="K178" s="3"/>
      <c r="L178" s="3"/>
      <c r="M178" s="3"/>
      <c r="N178" s="3"/>
    </row>
    <row r="179" spans="1:14" ht="15" customHeight="1">
      <c r="A179" s="20"/>
      <c r="B179" s="23" t="s">
        <v>160</v>
      </c>
      <c r="C179" s="113" t="s">
        <v>149</v>
      </c>
      <c r="D179" s="23"/>
      <c r="E179" s="113" t="s">
        <v>149</v>
      </c>
      <c r="F179" s="23"/>
      <c r="G179" s="113" t="s">
        <v>149</v>
      </c>
      <c r="H179" s="23"/>
      <c r="I179" s="113" t="s">
        <v>149</v>
      </c>
      <c r="J179" s="3"/>
      <c r="K179" s="3"/>
      <c r="L179" s="3"/>
      <c r="M179" s="3"/>
      <c r="N179" s="3"/>
    </row>
    <row r="180" spans="1:14" ht="15" customHeight="1">
      <c r="A180" s="20"/>
      <c r="B180" s="356" t="s">
        <v>161</v>
      </c>
      <c r="C180" s="23"/>
      <c r="D180" s="23"/>
      <c r="E180" s="23"/>
      <c r="F180" s="23"/>
      <c r="G180" s="23"/>
      <c r="H180" s="23"/>
      <c r="I180" s="23"/>
      <c r="J180" s="3"/>
      <c r="K180" s="3"/>
      <c r="L180" s="3"/>
      <c r="M180" s="3"/>
      <c r="N180" s="3"/>
    </row>
    <row r="181" spans="1:14" ht="15" customHeight="1">
      <c r="A181" s="20"/>
      <c r="B181" s="356"/>
      <c r="C181" s="180">
        <v>2485</v>
      </c>
      <c r="D181" s="187"/>
      <c r="E181" s="264">
        <v>2522</v>
      </c>
      <c r="F181" s="32"/>
      <c r="G181" s="218">
        <v>6495</v>
      </c>
      <c r="H181" s="187"/>
      <c r="I181" s="264">
        <v>5624</v>
      </c>
      <c r="J181" s="3"/>
      <c r="K181" s="3"/>
      <c r="L181" s="3"/>
      <c r="M181" s="3"/>
      <c r="N181" s="3"/>
    </row>
    <row r="182" spans="1:14" ht="15" customHeight="1">
      <c r="A182" s="20"/>
      <c r="B182" s="31"/>
      <c r="C182" s="331"/>
      <c r="D182" s="331"/>
      <c r="E182" s="331"/>
      <c r="F182" s="26"/>
      <c r="G182" s="331"/>
      <c r="H182" s="331"/>
      <c r="I182" s="331"/>
      <c r="J182" s="3"/>
      <c r="K182" s="3"/>
      <c r="L182" s="3"/>
      <c r="M182" s="3"/>
      <c r="N182" s="3"/>
    </row>
    <row r="183" spans="1:14" ht="15" customHeight="1">
      <c r="A183" s="20"/>
      <c r="B183" s="31"/>
      <c r="C183" s="331" t="s">
        <v>152</v>
      </c>
      <c r="D183" s="331"/>
      <c r="E183" s="331"/>
      <c r="F183" s="19"/>
      <c r="G183" s="331" t="s">
        <v>308</v>
      </c>
      <c r="H183" s="331"/>
      <c r="I183" s="331"/>
      <c r="J183" s="3"/>
      <c r="K183" s="3"/>
      <c r="L183" s="3"/>
      <c r="M183" s="3"/>
      <c r="N183" s="3"/>
    </row>
    <row r="184" spans="1:14" ht="15" customHeight="1">
      <c r="A184" s="20"/>
      <c r="B184" s="26"/>
      <c r="C184" s="201" t="s">
        <v>312</v>
      </c>
      <c r="D184" s="32"/>
      <c r="E184" s="201" t="s">
        <v>311</v>
      </c>
      <c r="F184" s="32"/>
      <c r="G184" s="201" t="s">
        <v>312</v>
      </c>
      <c r="H184" s="32"/>
      <c r="I184" s="201" t="s">
        <v>311</v>
      </c>
      <c r="J184" s="3"/>
      <c r="K184" s="3"/>
      <c r="L184" s="3"/>
      <c r="M184" s="3"/>
      <c r="N184" s="3"/>
    </row>
    <row r="185" spans="1:14" ht="15" customHeight="1">
      <c r="A185" s="20"/>
      <c r="B185" s="26"/>
      <c r="C185" s="113" t="s">
        <v>329</v>
      </c>
      <c r="D185" s="23"/>
      <c r="E185" s="113" t="s">
        <v>329</v>
      </c>
      <c r="F185" s="23"/>
      <c r="G185" s="113" t="s">
        <v>329</v>
      </c>
      <c r="H185" s="23"/>
      <c r="I185" s="113" t="s">
        <v>329</v>
      </c>
      <c r="J185" s="3"/>
      <c r="K185" s="3"/>
      <c r="L185" s="3"/>
      <c r="M185" s="3"/>
      <c r="N185" s="3"/>
    </row>
    <row r="186" spans="1:14" ht="15" customHeight="1">
      <c r="A186" s="20"/>
      <c r="B186" s="368" t="s">
        <v>162</v>
      </c>
      <c r="C186" s="23"/>
      <c r="D186" s="23"/>
      <c r="E186" s="23"/>
      <c r="F186" s="26"/>
      <c r="G186" s="26"/>
      <c r="H186" s="26"/>
      <c r="I186" s="26"/>
      <c r="J186" s="3"/>
      <c r="K186" s="3"/>
      <c r="L186" s="3"/>
      <c r="M186" s="3"/>
      <c r="N186" s="3"/>
    </row>
    <row r="187" spans="1:14" ht="15" customHeight="1">
      <c r="A187" s="20"/>
      <c r="B187" s="368"/>
      <c r="C187" s="180">
        <v>181132</v>
      </c>
      <c r="D187" s="187"/>
      <c r="E187" s="264">
        <v>180879</v>
      </c>
      <c r="F187" s="57"/>
      <c r="G187" s="188">
        <v>181129</v>
      </c>
      <c r="H187" s="189"/>
      <c r="I187" s="258">
        <v>180726</v>
      </c>
      <c r="J187" s="3"/>
      <c r="K187" s="3"/>
      <c r="L187" s="3"/>
      <c r="M187" s="3"/>
      <c r="N187" s="3"/>
    </row>
    <row r="188" spans="1:14" ht="15" customHeight="1">
      <c r="A188" s="20"/>
      <c r="B188" s="114"/>
      <c r="C188" s="86"/>
      <c r="D188" s="110"/>
      <c r="E188" s="86"/>
      <c r="F188" s="57"/>
      <c r="G188" s="115"/>
      <c r="H188" s="117"/>
      <c r="J188" s="3"/>
      <c r="K188" s="3"/>
      <c r="L188" s="3"/>
      <c r="M188" s="3"/>
      <c r="N188" s="3"/>
    </row>
    <row r="189" spans="1:14" ht="15" customHeight="1">
      <c r="A189" s="20"/>
      <c r="B189" s="114"/>
      <c r="C189" s="331" t="s">
        <v>152</v>
      </c>
      <c r="D189" s="331"/>
      <c r="E189" s="331"/>
      <c r="F189" s="19"/>
      <c r="G189" s="331" t="s">
        <v>308</v>
      </c>
      <c r="H189" s="331"/>
      <c r="I189" s="331"/>
      <c r="J189" s="3"/>
      <c r="K189" s="3"/>
      <c r="L189" s="3"/>
      <c r="M189" s="3"/>
      <c r="N189" s="3"/>
    </row>
    <row r="190" spans="1:14" ht="15" customHeight="1">
      <c r="A190" s="20"/>
      <c r="B190" s="114"/>
      <c r="C190" s="201" t="s">
        <v>312</v>
      </c>
      <c r="D190" s="32"/>
      <c r="E190" s="201" t="s">
        <v>311</v>
      </c>
      <c r="F190" s="32"/>
      <c r="G190" s="201" t="s">
        <v>312</v>
      </c>
      <c r="H190" s="32"/>
      <c r="I190" s="201" t="s">
        <v>311</v>
      </c>
      <c r="J190" s="3"/>
      <c r="K190" s="3"/>
      <c r="L190" s="3"/>
      <c r="M190" s="3"/>
      <c r="N190" s="3"/>
    </row>
    <row r="191" spans="1:14" ht="15" customHeight="1">
      <c r="A191" s="20"/>
      <c r="B191" s="57"/>
      <c r="C191" s="113" t="s">
        <v>330</v>
      </c>
      <c r="D191" s="23"/>
      <c r="E191" s="113" t="s">
        <v>330</v>
      </c>
      <c r="F191" s="23"/>
      <c r="G191" s="113" t="s">
        <v>330</v>
      </c>
      <c r="H191" s="23"/>
      <c r="I191" s="113" t="s">
        <v>330</v>
      </c>
      <c r="J191" s="3"/>
      <c r="K191" s="3"/>
      <c r="L191" s="3"/>
      <c r="M191" s="3"/>
      <c r="N191" s="3"/>
    </row>
    <row r="192" spans="1:14" ht="15" customHeight="1">
      <c r="A192" s="20"/>
      <c r="B192" s="57" t="s">
        <v>163</v>
      </c>
      <c r="C192" s="23"/>
      <c r="D192" s="23"/>
      <c r="E192" s="23"/>
      <c r="F192" s="57"/>
      <c r="G192" s="57"/>
      <c r="H192" s="57"/>
      <c r="I192" s="57"/>
      <c r="J192" s="3"/>
      <c r="K192" s="3"/>
      <c r="L192" s="3"/>
      <c r="M192" s="3"/>
      <c r="N192" s="3"/>
    </row>
    <row r="193" spans="1:14" ht="15" customHeight="1">
      <c r="A193" s="108"/>
      <c r="B193" s="57" t="s">
        <v>130</v>
      </c>
      <c r="C193" s="190">
        <v>1.37</v>
      </c>
      <c r="D193" s="187"/>
      <c r="E193" s="265">
        <v>1.39</v>
      </c>
      <c r="F193" s="57"/>
      <c r="G193" s="191">
        <v>3.59</v>
      </c>
      <c r="H193" s="189"/>
      <c r="I193" s="256">
        <v>3.11</v>
      </c>
      <c r="J193" s="3"/>
      <c r="K193" s="3"/>
      <c r="L193" s="3"/>
      <c r="M193" s="3"/>
      <c r="N193" s="3"/>
    </row>
    <row r="194" spans="1:14" ht="15" customHeight="1">
      <c r="A194" s="108"/>
      <c r="B194" s="108"/>
      <c r="C194" s="108"/>
      <c r="D194" s="108"/>
      <c r="E194" s="108"/>
      <c r="F194" s="108"/>
      <c r="G194" s="108"/>
      <c r="H194" s="108"/>
      <c r="I194" s="108"/>
      <c r="J194" s="3"/>
      <c r="K194" s="3"/>
      <c r="L194" s="3"/>
      <c r="M194" s="3"/>
      <c r="N194" s="3"/>
    </row>
    <row r="195" spans="1:14" ht="15" customHeight="1">
      <c r="A195" s="88" t="s">
        <v>90</v>
      </c>
      <c r="B195" s="32" t="s">
        <v>279</v>
      </c>
      <c r="C195" s="32"/>
      <c r="D195" s="32"/>
      <c r="E195" s="32"/>
      <c r="F195" s="32"/>
      <c r="G195" s="32"/>
      <c r="H195" s="32"/>
      <c r="I195" s="32"/>
      <c r="J195" s="3"/>
      <c r="K195" s="3"/>
      <c r="L195" s="3"/>
      <c r="M195" s="3"/>
      <c r="N195" s="3"/>
    </row>
    <row r="196" spans="1:14" ht="15" customHeight="1">
      <c r="A196" s="21"/>
      <c r="B196" s="356" t="s">
        <v>292</v>
      </c>
      <c r="C196" s="340"/>
      <c r="D196" s="340"/>
      <c r="E196" s="340"/>
      <c r="F196" s="340"/>
      <c r="G196" s="340"/>
      <c r="H196" s="340"/>
      <c r="I196" s="340"/>
      <c r="J196" s="3"/>
      <c r="K196" s="3"/>
      <c r="L196" s="3"/>
      <c r="M196" s="3"/>
      <c r="N196" s="3"/>
    </row>
    <row r="197" spans="1:14" ht="15" customHeight="1">
      <c r="A197" s="88"/>
      <c r="B197" s="340"/>
      <c r="C197" s="340"/>
      <c r="D197" s="340"/>
      <c r="E197" s="340"/>
      <c r="F197" s="340"/>
      <c r="G197" s="340"/>
      <c r="H197" s="340"/>
      <c r="I197" s="340"/>
      <c r="J197" s="3"/>
      <c r="K197" s="3"/>
      <c r="L197" s="3"/>
      <c r="M197" s="3"/>
      <c r="N197" s="3"/>
    </row>
    <row r="198" spans="1:14" ht="15" customHeight="1">
      <c r="A198" s="88"/>
      <c r="B198" s="340"/>
      <c r="C198" s="340"/>
      <c r="D198" s="340"/>
      <c r="E198" s="340"/>
      <c r="F198" s="340"/>
      <c r="G198" s="340"/>
      <c r="H198" s="340"/>
      <c r="I198" s="340"/>
      <c r="J198" s="3"/>
      <c r="K198" s="3"/>
      <c r="L198" s="3"/>
      <c r="M198" s="3"/>
      <c r="N198" s="3"/>
    </row>
    <row r="199" spans="1:14" ht="15" customHeight="1">
      <c r="A199" s="34"/>
      <c r="B199" s="340"/>
      <c r="C199" s="340"/>
      <c r="D199" s="340"/>
      <c r="E199" s="340"/>
      <c r="F199" s="340"/>
      <c r="G199" s="340"/>
      <c r="H199" s="340"/>
      <c r="I199" s="340"/>
      <c r="J199" s="3"/>
      <c r="K199" s="3"/>
      <c r="L199" s="3"/>
      <c r="M199" s="3"/>
      <c r="N199" s="3"/>
    </row>
    <row r="200" spans="1:14" ht="15" customHeight="1">
      <c r="A200" s="20"/>
      <c r="B200" s="26"/>
      <c r="C200" s="26"/>
      <c r="D200" s="26"/>
      <c r="E200" s="26"/>
      <c r="F200" s="26"/>
      <c r="G200" s="26"/>
      <c r="H200" s="26"/>
      <c r="I200" s="26"/>
      <c r="J200" s="3"/>
      <c r="K200" s="3"/>
      <c r="L200" s="3"/>
      <c r="M200" s="3"/>
      <c r="N200" s="3"/>
    </row>
    <row r="201" spans="1:14" ht="15" customHeight="1">
      <c r="A201" s="34"/>
      <c r="B201" s="26"/>
      <c r="C201" s="26"/>
      <c r="D201" s="26"/>
      <c r="E201" s="26"/>
      <c r="F201" s="26"/>
      <c r="G201" s="26"/>
      <c r="H201" s="26"/>
      <c r="I201" s="26"/>
      <c r="J201" s="3"/>
      <c r="K201" s="3"/>
      <c r="L201" s="3"/>
      <c r="M201" s="3"/>
      <c r="N201" s="3"/>
    </row>
    <row r="202" spans="1:14" ht="15" customHeight="1">
      <c r="A202" s="34"/>
      <c r="B202" s="26"/>
      <c r="C202" s="26"/>
      <c r="D202" s="26"/>
      <c r="E202" s="26"/>
      <c r="F202" s="26"/>
      <c r="G202" s="26"/>
      <c r="H202" s="26"/>
      <c r="I202" s="26"/>
      <c r="J202" s="3"/>
      <c r="K202" s="3"/>
      <c r="L202" s="3"/>
      <c r="M202" s="3"/>
      <c r="N202" s="3"/>
    </row>
    <row r="203" spans="1:14" ht="15" customHeight="1">
      <c r="A203" s="34"/>
      <c r="B203" s="26"/>
      <c r="C203" s="26"/>
      <c r="D203" s="26"/>
      <c r="E203" s="26"/>
      <c r="F203" s="26"/>
      <c r="G203" s="26"/>
      <c r="H203" s="26"/>
      <c r="I203" s="26"/>
      <c r="J203" s="3"/>
      <c r="K203" s="3"/>
      <c r="L203" s="3"/>
      <c r="M203" s="3"/>
      <c r="N203" s="3"/>
    </row>
    <row r="204" spans="1:14" ht="15" customHeight="1">
      <c r="A204" s="34"/>
      <c r="B204" s="26"/>
      <c r="C204" s="26"/>
      <c r="D204" s="26"/>
      <c r="E204" s="26"/>
      <c r="F204" s="26"/>
      <c r="G204" s="26"/>
      <c r="H204" s="26"/>
      <c r="I204" s="26"/>
      <c r="J204" s="3"/>
      <c r="K204" s="3"/>
      <c r="L204" s="3"/>
      <c r="M204" s="3"/>
      <c r="N204" s="3"/>
    </row>
    <row r="205" spans="1:14" ht="15" customHeight="1">
      <c r="A205" s="34"/>
      <c r="B205" s="26"/>
      <c r="C205" s="26"/>
      <c r="D205" s="26"/>
      <c r="E205" s="26"/>
      <c r="F205" s="26"/>
      <c r="G205" s="26"/>
      <c r="H205" s="26"/>
      <c r="I205" s="26"/>
      <c r="J205" s="3"/>
      <c r="K205" s="3"/>
      <c r="L205" s="3"/>
      <c r="M205" s="3"/>
      <c r="N205" s="3"/>
    </row>
    <row r="206" spans="1:14" ht="15" customHeight="1">
      <c r="A206" s="20"/>
      <c r="B206" s="26"/>
      <c r="C206" s="26"/>
      <c r="D206" s="26"/>
      <c r="E206" s="26"/>
      <c r="F206" s="26"/>
      <c r="G206" s="26"/>
      <c r="H206" s="26"/>
      <c r="I206" s="26"/>
      <c r="J206" s="3"/>
      <c r="K206" s="3"/>
      <c r="L206" s="3"/>
      <c r="M206" s="3"/>
      <c r="N206" s="3"/>
    </row>
    <row r="207" spans="1:14" ht="15" customHeight="1">
      <c r="A207" s="20"/>
      <c r="B207" s="26"/>
      <c r="C207" s="26"/>
      <c r="D207" s="26"/>
      <c r="E207" s="26"/>
      <c r="F207" s="26"/>
      <c r="G207" s="26"/>
      <c r="H207" s="26"/>
      <c r="I207" s="26"/>
      <c r="J207" s="3"/>
      <c r="K207" s="3"/>
      <c r="L207" s="3"/>
      <c r="M207" s="3"/>
      <c r="N207" s="3"/>
    </row>
    <row r="208" spans="1:14" ht="15" customHeight="1">
      <c r="A208" s="20"/>
      <c r="B208" s="26"/>
      <c r="C208" s="26"/>
      <c r="D208" s="26"/>
      <c r="E208" s="26"/>
      <c r="F208" s="26"/>
      <c r="G208" s="26"/>
      <c r="H208" s="26"/>
      <c r="I208" s="26"/>
      <c r="J208" s="3"/>
      <c r="K208" s="3"/>
      <c r="L208" s="3"/>
      <c r="M208" s="3"/>
      <c r="N208" s="3"/>
    </row>
    <row r="209" spans="1:14" ht="15" customHeight="1">
      <c r="A209" s="20"/>
      <c r="B209" s="26"/>
      <c r="C209" s="26"/>
      <c r="D209" s="26"/>
      <c r="E209" s="26"/>
      <c r="F209" s="26"/>
      <c r="G209" s="26"/>
      <c r="H209" s="26"/>
      <c r="I209" s="26"/>
      <c r="J209" s="3"/>
      <c r="K209" s="3"/>
      <c r="L209" s="3"/>
      <c r="M209" s="3"/>
      <c r="N209" s="3"/>
    </row>
    <row r="210" spans="1:14" ht="15" customHeight="1">
      <c r="A210" s="20"/>
      <c r="B210" s="26"/>
      <c r="C210" s="26"/>
      <c r="D210" s="26"/>
      <c r="E210" s="26"/>
      <c r="F210" s="26"/>
      <c r="G210" s="26"/>
      <c r="H210" s="26"/>
      <c r="I210" s="25" t="s">
        <v>159</v>
      </c>
      <c r="J210" s="3"/>
      <c r="K210" s="3"/>
      <c r="L210" s="3"/>
      <c r="M210" s="3"/>
      <c r="N210" s="3"/>
    </row>
    <row r="211" spans="1:9" ht="15" customHeight="1">
      <c r="A211" s="26"/>
      <c r="B211" s="34"/>
      <c r="C211" s="34"/>
      <c r="D211" s="34"/>
      <c r="E211" s="34"/>
      <c r="F211" s="34"/>
      <c r="G211" s="34"/>
      <c r="H211" s="34"/>
      <c r="I211" s="25"/>
    </row>
    <row r="212" spans="1:9" ht="15" customHeight="1">
      <c r="A212" s="26"/>
      <c r="B212" s="34"/>
      <c r="C212" s="34"/>
      <c r="D212" s="34"/>
      <c r="E212" s="34"/>
      <c r="F212" s="34"/>
      <c r="G212" s="34"/>
      <c r="H212" s="34"/>
      <c r="I212" s="25"/>
    </row>
    <row r="213" spans="1:9" ht="15" customHeight="1">
      <c r="A213" s="26"/>
      <c r="B213" s="34"/>
      <c r="C213" s="34"/>
      <c r="D213" s="34"/>
      <c r="E213" s="34"/>
      <c r="F213" s="34"/>
      <c r="G213" s="34"/>
      <c r="H213" s="34"/>
      <c r="I213" s="25"/>
    </row>
    <row r="214" spans="1:9" ht="15" customHeight="1">
      <c r="A214" s="26"/>
      <c r="B214" s="34"/>
      <c r="C214" s="34"/>
      <c r="D214" s="34"/>
      <c r="E214" s="34"/>
      <c r="F214" s="34"/>
      <c r="G214" s="34"/>
      <c r="H214" s="34"/>
      <c r="I214" s="25"/>
    </row>
    <row r="215" spans="1:9" ht="15" customHeight="1">
      <c r="A215" s="22"/>
      <c r="B215" s="23"/>
      <c r="C215" s="23"/>
      <c r="D215" s="23"/>
      <c r="E215" s="23"/>
      <c r="F215" s="23"/>
      <c r="G215" s="23"/>
      <c r="H215" s="23"/>
      <c r="I215" s="23"/>
    </row>
    <row r="216" spans="1:9" ht="15" customHeight="1">
      <c r="A216" s="27" t="s">
        <v>0</v>
      </c>
      <c r="B216" s="27"/>
      <c r="C216" s="27"/>
      <c r="D216" s="27"/>
      <c r="E216" s="27"/>
      <c r="F216" s="27"/>
      <c r="G216" s="26"/>
      <c r="H216" s="26"/>
      <c r="I216" s="26"/>
    </row>
    <row r="217" spans="1:9" ht="15" customHeight="1">
      <c r="A217" s="28" t="s">
        <v>1</v>
      </c>
      <c r="B217" s="28"/>
      <c r="C217" s="28"/>
      <c r="D217" s="28"/>
      <c r="E217" s="28"/>
      <c r="F217" s="28"/>
      <c r="G217" s="26"/>
      <c r="H217" s="26"/>
      <c r="I217" s="26"/>
    </row>
    <row r="218" spans="1:9" ht="15" customHeight="1">
      <c r="A218" s="34"/>
      <c r="B218" s="34"/>
      <c r="C218" s="34"/>
      <c r="D218" s="34"/>
      <c r="E218" s="34"/>
      <c r="F218" s="34"/>
      <c r="G218" s="26"/>
      <c r="H218" s="26"/>
      <c r="I218" s="26"/>
    </row>
    <row r="219" spans="1:9" ht="15" customHeight="1">
      <c r="A219" s="342" t="s">
        <v>309</v>
      </c>
      <c r="B219" s="342"/>
      <c r="C219" s="342"/>
      <c r="D219" s="342"/>
      <c r="E219" s="342"/>
      <c r="F219" s="342"/>
      <c r="G219" s="342"/>
      <c r="H219" s="342"/>
      <c r="I219" s="342"/>
    </row>
    <row r="220" spans="1:9" ht="15" customHeight="1">
      <c r="A220" s="342"/>
      <c r="B220" s="342"/>
      <c r="C220" s="342"/>
      <c r="D220" s="342"/>
      <c r="E220" s="342"/>
      <c r="F220" s="342"/>
      <c r="G220" s="342"/>
      <c r="H220" s="342"/>
      <c r="I220" s="342"/>
    </row>
    <row r="221" spans="1:9" ht="15" customHeight="1">
      <c r="A221" s="121"/>
      <c r="B221" s="121"/>
      <c r="C221" s="121"/>
      <c r="D221" s="121"/>
      <c r="E221" s="121"/>
      <c r="F221" s="121"/>
      <c r="G221" s="121"/>
      <c r="H221" s="121"/>
      <c r="I221" s="121"/>
    </row>
    <row r="222" spans="1:9" ht="15" customHeight="1">
      <c r="A222" s="20" t="s">
        <v>177</v>
      </c>
      <c r="B222" s="31" t="s">
        <v>188</v>
      </c>
      <c r="C222" s="32"/>
      <c r="D222" s="121"/>
      <c r="E222" s="121"/>
      <c r="F222" s="121"/>
      <c r="G222" s="121"/>
      <c r="H222" s="121"/>
      <c r="I222" s="121"/>
    </row>
    <row r="223" spans="1:9" ht="15" customHeight="1">
      <c r="A223" s="20"/>
      <c r="B223" s="31"/>
      <c r="C223" s="32"/>
      <c r="D223" s="121"/>
      <c r="E223" s="121"/>
      <c r="F223" s="121"/>
      <c r="G223" s="121"/>
      <c r="H223" s="121"/>
      <c r="I223" s="121"/>
    </row>
    <row r="224" spans="1:9" ht="15" customHeight="1">
      <c r="A224" s="20"/>
      <c r="B224" s="169"/>
      <c r="C224" s="323" t="s">
        <v>150</v>
      </c>
      <c r="D224" s="323"/>
      <c r="E224" s="323"/>
      <c r="F224" s="21"/>
      <c r="G224" s="323" t="s">
        <v>151</v>
      </c>
      <c r="H224" s="323"/>
      <c r="I224" s="323"/>
    </row>
    <row r="225" spans="1:9" ht="15" customHeight="1">
      <c r="A225" s="20"/>
      <c r="B225" s="24"/>
      <c r="C225" s="331" t="s">
        <v>152</v>
      </c>
      <c r="D225" s="331"/>
      <c r="E225" s="331"/>
      <c r="F225" s="57"/>
      <c r="G225" s="331" t="s">
        <v>308</v>
      </c>
      <c r="H225" s="331"/>
      <c r="I225" s="331"/>
    </row>
    <row r="226" spans="1:9" ht="15" customHeight="1">
      <c r="A226" s="20"/>
      <c r="B226" s="31"/>
      <c r="C226" s="201" t="s">
        <v>312</v>
      </c>
      <c r="D226" s="32"/>
      <c r="E226" s="201" t="s">
        <v>311</v>
      </c>
      <c r="F226" s="32"/>
      <c r="G226" s="201" t="s">
        <v>312</v>
      </c>
      <c r="H226" s="32"/>
      <c r="I226" s="201" t="s">
        <v>311</v>
      </c>
    </row>
    <row r="227" spans="1:9" ht="15" customHeight="1">
      <c r="A227" s="20"/>
      <c r="B227" s="23" t="s">
        <v>160</v>
      </c>
      <c r="C227" s="113" t="s">
        <v>149</v>
      </c>
      <c r="D227" s="23"/>
      <c r="E227" s="113" t="s">
        <v>149</v>
      </c>
      <c r="F227" s="23"/>
      <c r="G227" s="113" t="s">
        <v>149</v>
      </c>
      <c r="H227" s="23"/>
      <c r="I227" s="113" t="s">
        <v>149</v>
      </c>
    </row>
    <row r="228" spans="1:9" ht="15" customHeight="1">
      <c r="A228" s="20"/>
      <c r="B228" s="356" t="s">
        <v>161</v>
      </c>
      <c r="C228" s="23"/>
      <c r="D228" s="23"/>
      <c r="E228" s="23"/>
      <c r="F228" s="23"/>
      <c r="G228" s="23"/>
      <c r="H228" s="23"/>
      <c r="I228" s="23"/>
    </row>
    <row r="229" spans="1:9" ht="15" customHeight="1">
      <c r="A229" s="20"/>
      <c r="B229" s="356"/>
      <c r="C229" s="180">
        <v>2485</v>
      </c>
      <c r="D229" s="187"/>
      <c r="E229" s="264">
        <v>2522</v>
      </c>
      <c r="F229" s="32"/>
      <c r="G229" s="218">
        <v>6495</v>
      </c>
      <c r="H229" s="187"/>
      <c r="I229" s="264">
        <v>5624</v>
      </c>
    </row>
    <row r="230" spans="1:9" ht="15" customHeight="1">
      <c r="A230" s="20"/>
      <c r="B230" s="31"/>
      <c r="C230" s="32"/>
      <c r="D230" s="121"/>
      <c r="E230" s="121"/>
      <c r="F230" s="121"/>
      <c r="G230" s="121"/>
      <c r="H230" s="121"/>
      <c r="I230" s="121"/>
    </row>
    <row r="231" spans="1:9" ht="15" customHeight="1">
      <c r="A231" s="20"/>
      <c r="B231" s="26"/>
      <c r="C231" s="331" t="s">
        <v>152</v>
      </c>
      <c r="D231" s="331"/>
      <c r="E231" s="331"/>
      <c r="F231" s="57"/>
      <c r="G231" s="331" t="s">
        <v>308</v>
      </c>
      <c r="H231" s="331"/>
      <c r="I231" s="331"/>
    </row>
    <row r="232" spans="1:9" ht="15" customHeight="1">
      <c r="A232" s="20"/>
      <c r="B232" s="26"/>
      <c r="C232" s="201" t="s">
        <v>312</v>
      </c>
      <c r="D232" s="32"/>
      <c r="E232" s="201" t="s">
        <v>311</v>
      </c>
      <c r="F232" s="32"/>
      <c r="G232" s="201" t="s">
        <v>312</v>
      </c>
      <c r="H232" s="32"/>
      <c r="I232" s="201" t="s">
        <v>311</v>
      </c>
    </row>
    <row r="233" spans="1:9" ht="15" customHeight="1">
      <c r="A233" s="20"/>
      <c r="B233" s="26"/>
      <c r="C233" s="304" t="s">
        <v>331</v>
      </c>
      <c r="D233" s="23"/>
      <c r="E233" s="304" t="s">
        <v>331</v>
      </c>
      <c r="F233" s="23"/>
      <c r="G233" s="304" t="s">
        <v>331</v>
      </c>
      <c r="H233" s="23"/>
      <c r="I233" s="304" t="s">
        <v>331</v>
      </c>
    </row>
    <row r="234" spans="1:8" ht="15" customHeight="1">
      <c r="A234" s="20"/>
      <c r="B234" s="368" t="s">
        <v>162</v>
      </c>
      <c r="C234" s="23"/>
      <c r="D234" s="23"/>
      <c r="E234" s="23"/>
      <c r="F234" s="26"/>
      <c r="G234" s="26"/>
      <c r="H234" s="26"/>
    </row>
    <row r="235" spans="1:9" ht="15" customHeight="1">
      <c r="A235" s="20"/>
      <c r="B235" s="340"/>
      <c r="C235" s="86">
        <v>181132</v>
      </c>
      <c r="D235" s="110"/>
      <c r="E235" s="261">
        <v>180879</v>
      </c>
      <c r="F235" s="57"/>
      <c r="G235" s="115">
        <v>181129</v>
      </c>
      <c r="H235" s="117"/>
      <c r="I235" s="257">
        <v>180726</v>
      </c>
    </row>
    <row r="236" spans="1:9" ht="15" customHeight="1">
      <c r="A236" s="20"/>
      <c r="B236" s="114" t="s">
        <v>164</v>
      </c>
      <c r="C236" s="114"/>
      <c r="D236" s="114"/>
      <c r="E236" s="262"/>
      <c r="F236" s="57"/>
      <c r="G236" s="115"/>
      <c r="H236" s="117"/>
      <c r="I236" s="257"/>
    </row>
    <row r="237" spans="1:9" ht="15" customHeight="1">
      <c r="A237" s="20"/>
      <c r="B237" s="118" t="s">
        <v>165</v>
      </c>
      <c r="C237" s="192">
        <v>21</v>
      </c>
      <c r="D237" s="193"/>
      <c r="E237" s="263">
        <v>880</v>
      </c>
      <c r="F237" s="57"/>
      <c r="G237" s="188">
        <v>271</v>
      </c>
      <c r="H237" s="189"/>
      <c r="I237" s="258">
        <v>993</v>
      </c>
    </row>
    <row r="238" spans="1:9" ht="15" customHeight="1">
      <c r="A238" s="20"/>
      <c r="B238" s="114"/>
      <c r="C238" s="194">
        <f>SUM(C235:C237)</f>
        <v>181153</v>
      </c>
      <c r="D238" s="195"/>
      <c r="E238" s="259">
        <f>SUM(E235:E237)</f>
        <v>181759</v>
      </c>
      <c r="F238" s="117"/>
      <c r="G238" s="194">
        <f>SUM(G235:G237)</f>
        <v>181400</v>
      </c>
      <c r="H238" s="189"/>
      <c r="I238" s="259">
        <f>SUM(I235:I237)</f>
        <v>181719</v>
      </c>
    </row>
    <row r="239" spans="1:9" ht="15" customHeight="1">
      <c r="A239" s="20"/>
      <c r="B239" s="114"/>
      <c r="C239" s="115"/>
      <c r="D239" s="117"/>
      <c r="E239" s="260"/>
      <c r="F239" s="117"/>
      <c r="G239" s="115"/>
      <c r="H239" s="117"/>
      <c r="I239" s="260"/>
    </row>
    <row r="240" spans="1:9" ht="15" customHeight="1">
      <c r="A240" s="20"/>
      <c r="B240" s="114"/>
      <c r="C240" s="331" t="s">
        <v>152</v>
      </c>
      <c r="D240" s="331"/>
      <c r="E240" s="331"/>
      <c r="F240" s="26"/>
      <c r="G240" s="331" t="s">
        <v>308</v>
      </c>
      <c r="H240" s="331"/>
      <c r="I240" s="331"/>
    </row>
    <row r="241" spans="1:9" ht="15" customHeight="1">
      <c r="A241" s="22"/>
      <c r="B241" s="114"/>
      <c r="C241" s="201" t="s">
        <v>312</v>
      </c>
      <c r="D241" s="32"/>
      <c r="E241" s="201" t="s">
        <v>311</v>
      </c>
      <c r="F241" s="32"/>
      <c r="G241" s="201" t="s">
        <v>312</v>
      </c>
      <c r="H241" s="32"/>
      <c r="I241" s="201" t="s">
        <v>311</v>
      </c>
    </row>
    <row r="242" spans="1:9" ht="15" customHeight="1">
      <c r="A242" s="22"/>
      <c r="B242" s="57"/>
      <c r="C242" s="113" t="s">
        <v>330</v>
      </c>
      <c r="D242" s="23"/>
      <c r="E242" s="113" t="s">
        <v>330</v>
      </c>
      <c r="F242" s="23"/>
      <c r="G242" s="113" t="s">
        <v>330</v>
      </c>
      <c r="H242" s="23"/>
      <c r="I242" s="113" t="s">
        <v>330</v>
      </c>
    </row>
    <row r="243" spans="1:9" ht="15" customHeight="1">
      <c r="A243" s="20"/>
      <c r="C243" s="57"/>
      <c r="D243" s="57"/>
      <c r="E243" s="57"/>
      <c r="F243" s="57"/>
      <c r="G243" s="57"/>
      <c r="H243" s="57"/>
      <c r="I243" s="57"/>
    </row>
    <row r="244" spans="1:9" ht="15" customHeight="1">
      <c r="A244" s="20"/>
      <c r="B244" s="57" t="s">
        <v>166</v>
      </c>
      <c r="C244" s="57"/>
      <c r="D244" s="57"/>
      <c r="E244" s="57"/>
      <c r="F244" s="57"/>
      <c r="G244" s="57"/>
      <c r="H244" s="57"/>
      <c r="I244" s="57"/>
    </row>
    <row r="245" spans="1:9" ht="15" customHeight="1">
      <c r="A245" s="88"/>
      <c r="B245" s="57" t="s">
        <v>130</v>
      </c>
      <c r="C245" s="191">
        <v>1.37</v>
      </c>
      <c r="D245" s="189"/>
      <c r="E245" s="256">
        <v>1.39</v>
      </c>
      <c r="F245" s="117"/>
      <c r="G245" s="191">
        <v>3.58</v>
      </c>
      <c r="H245" s="189"/>
      <c r="I245" s="256">
        <v>3.09</v>
      </c>
    </row>
    <row r="246" spans="1:9" ht="15" customHeight="1">
      <c r="A246" s="88"/>
      <c r="B246" s="57"/>
      <c r="C246" s="116"/>
      <c r="D246" s="117"/>
      <c r="E246" s="116"/>
      <c r="F246" s="117"/>
      <c r="G246" s="116"/>
      <c r="H246" s="117"/>
      <c r="I246" s="116"/>
    </row>
    <row r="247" spans="1:9" ht="15" customHeight="1">
      <c r="A247" s="20" t="s">
        <v>179</v>
      </c>
      <c r="B247" s="31" t="s">
        <v>180</v>
      </c>
      <c r="C247" s="32"/>
      <c r="D247" s="32"/>
      <c r="E247" s="32"/>
      <c r="F247" s="32"/>
      <c r="G247" s="32"/>
      <c r="H247" s="32"/>
      <c r="I247" s="32"/>
    </row>
    <row r="248" spans="1:9" ht="15" customHeight="1">
      <c r="A248" s="20"/>
      <c r="B248" s="30" t="s">
        <v>313</v>
      </c>
      <c r="C248" s="19"/>
      <c r="D248" s="19"/>
      <c r="E248" s="19"/>
      <c r="F248" s="19"/>
      <c r="G248" s="19"/>
      <c r="H248" s="19"/>
      <c r="I248" s="19"/>
    </row>
    <row r="249" spans="1:9" ht="15" customHeight="1">
      <c r="A249" s="26"/>
      <c r="B249" s="26"/>
      <c r="C249" s="26"/>
      <c r="D249" s="26"/>
      <c r="E249" s="26"/>
      <c r="F249" s="26"/>
      <c r="G249" s="26"/>
      <c r="H249" s="26"/>
      <c r="I249" s="26"/>
    </row>
    <row r="250" spans="1:9" ht="15" customHeight="1">
      <c r="A250" s="20"/>
      <c r="B250" s="221"/>
      <c r="C250" s="221"/>
      <c r="D250" s="221"/>
      <c r="E250" s="222" t="s">
        <v>11</v>
      </c>
      <c r="F250" s="223"/>
      <c r="G250" s="222" t="s">
        <v>11</v>
      </c>
      <c r="H250" s="221"/>
      <c r="I250" s="221"/>
    </row>
    <row r="251" spans="1:9" ht="15" customHeight="1">
      <c r="A251" s="22"/>
      <c r="B251" s="224" t="s">
        <v>181</v>
      </c>
      <c r="C251" s="225"/>
      <c r="D251" s="225"/>
      <c r="E251" s="226" t="s">
        <v>182</v>
      </c>
      <c r="F251" s="226"/>
      <c r="G251" s="226" t="s">
        <v>183</v>
      </c>
      <c r="H251" s="227"/>
      <c r="I251" s="227" t="s">
        <v>184</v>
      </c>
    </row>
    <row r="252" spans="1:9" ht="15" customHeight="1">
      <c r="A252" s="22"/>
      <c r="B252" s="228" t="s">
        <v>185</v>
      </c>
      <c r="C252" s="228"/>
      <c r="D252" s="228"/>
      <c r="E252" s="229">
        <v>4790</v>
      </c>
      <c r="F252" s="228"/>
      <c r="G252" s="229">
        <v>4790</v>
      </c>
      <c r="H252" s="228"/>
      <c r="I252" s="230">
        <v>1</v>
      </c>
    </row>
    <row r="253" spans="1:9" ht="15" customHeight="1">
      <c r="A253" s="22"/>
      <c r="B253" s="228" t="s">
        <v>297</v>
      </c>
      <c r="C253" s="228"/>
      <c r="D253" s="228"/>
      <c r="E253" s="229">
        <v>4000</v>
      </c>
      <c r="F253" s="228"/>
      <c r="G253" s="229">
        <v>4000</v>
      </c>
      <c r="H253" s="228"/>
      <c r="I253" s="230">
        <v>1</v>
      </c>
    </row>
    <row r="254" spans="1:9" ht="15" customHeight="1">
      <c r="A254" s="22"/>
      <c r="B254" s="231" t="s">
        <v>298</v>
      </c>
      <c r="C254" s="231"/>
      <c r="D254" s="231"/>
      <c r="E254" s="232">
        <v>2100</v>
      </c>
      <c r="F254" s="231"/>
      <c r="G254" s="232">
        <v>1583</v>
      </c>
      <c r="H254" s="231" t="s">
        <v>299</v>
      </c>
      <c r="I254" s="230">
        <v>0.75</v>
      </c>
    </row>
    <row r="255" spans="1:9" ht="15" customHeight="1">
      <c r="A255" s="22"/>
      <c r="B255" s="231" t="s">
        <v>186</v>
      </c>
      <c r="C255" s="231"/>
      <c r="D255" s="231"/>
      <c r="E255" s="232">
        <v>6560</v>
      </c>
      <c r="F255" s="231"/>
      <c r="G255" s="232">
        <v>7351</v>
      </c>
      <c r="H255" s="231"/>
      <c r="I255" s="230">
        <v>1.12</v>
      </c>
    </row>
    <row r="256" spans="1:9" ht="15" customHeight="1">
      <c r="A256" s="22"/>
      <c r="B256" s="231" t="s">
        <v>280</v>
      </c>
      <c r="C256" s="231"/>
      <c r="D256" s="231"/>
      <c r="E256" s="233">
        <v>1600</v>
      </c>
      <c r="F256" s="231"/>
      <c r="G256" s="234">
        <v>1326</v>
      </c>
      <c r="H256" s="231" t="s">
        <v>344</v>
      </c>
      <c r="I256" s="235">
        <v>0.83</v>
      </c>
    </row>
    <row r="257" spans="1:9" ht="15" customHeight="1">
      <c r="A257" s="20"/>
      <c r="B257" s="231"/>
      <c r="C257" s="231"/>
      <c r="D257" s="231"/>
      <c r="E257" s="236">
        <f>SUM(E252:E256)</f>
        <v>19050</v>
      </c>
      <c r="F257" s="224"/>
      <c r="G257" s="236">
        <f>SUM(G252:G256)</f>
        <v>19050</v>
      </c>
      <c r="H257" s="330" t="s">
        <v>345</v>
      </c>
      <c r="I257" s="237">
        <v>1</v>
      </c>
    </row>
    <row r="258" spans="1:9" ht="15" customHeight="1">
      <c r="A258" s="20"/>
      <c r="B258" s="231"/>
      <c r="C258" s="231"/>
      <c r="D258" s="231"/>
      <c r="E258" s="236"/>
      <c r="F258" s="224"/>
      <c r="G258" s="236"/>
      <c r="H258" s="224"/>
      <c r="I258" s="237"/>
    </row>
    <row r="259" spans="1:9" ht="15" customHeight="1">
      <c r="A259" s="20"/>
      <c r="B259" s="220" t="s">
        <v>342</v>
      </c>
      <c r="C259" s="219"/>
      <c r="D259" s="219"/>
      <c r="E259" s="219"/>
      <c r="F259" s="219"/>
      <c r="G259" s="219"/>
      <c r="H259" s="219"/>
      <c r="I259" s="219"/>
    </row>
    <row r="260" spans="1:9" ht="15" customHeight="1">
      <c r="A260" s="20"/>
      <c r="B260" s="352" t="s">
        <v>347</v>
      </c>
      <c r="C260" s="352"/>
      <c r="D260" s="352"/>
      <c r="E260" s="352"/>
      <c r="F260" s="352"/>
      <c r="G260" s="352"/>
      <c r="H260" s="352"/>
      <c r="I260" s="352"/>
    </row>
    <row r="261" spans="1:9" ht="15" customHeight="1">
      <c r="A261" s="20"/>
      <c r="B261" s="338"/>
      <c r="C261" s="338"/>
      <c r="D261" s="338"/>
      <c r="E261" s="338"/>
      <c r="F261" s="338"/>
      <c r="G261" s="338"/>
      <c r="H261" s="338"/>
      <c r="I261" s="338"/>
    </row>
    <row r="262" spans="1:9" ht="15" customHeight="1">
      <c r="A262" s="20"/>
      <c r="B262" s="352" t="s">
        <v>343</v>
      </c>
      <c r="C262" s="352"/>
      <c r="D262" s="352"/>
      <c r="E262" s="352"/>
      <c r="F262" s="352"/>
      <c r="G262" s="352"/>
      <c r="H262" s="352"/>
      <c r="I262" s="352"/>
    </row>
    <row r="263" spans="1:2" ht="15" customHeight="1">
      <c r="A263" s="20"/>
      <c r="B263" s="1" t="s">
        <v>346</v>
      </c>
    </row>
    <row r="264" spans="1:9" ht="15" customHeight="1">
      <c r="A264" s="20"/>
      <c r="B264" s="231"/>
      <c r="C264" s="231"/>
      <c r="D264" s="231"/>
      <c r="E264" s="236"/>
      <c r="F264" s="224"/>
      <c r="G264" s="236"/>
      <c r="H264" s="224"/>
      <c r="I264" s="25" t="s">
        <v>238</v>
      </c>
    </row>
    <row r="265" spans="1:9" ht="15" customHeight="1">
      <c r="A265" s="20"/>
      <c r="B265" s="231"/>
      <c r="C265" s="231"/>
      <c r="D265" s="231"/>
      <c r="E265" s="236"/>
      <c r="F265" s="224"/>
      <c r="G265" s="236"/>
      <c r="H265" s="224"/>
      <c r="I265" s="237"/>
    </row>
    <row r="266" spans="1:9" ht="15" customHeight="1">
      <c r="A266" s="20"/>
      <c r="B266" s="231"/>
      <c r="C266" s="231"/>
      <c r="D266" s="231"/>
      <c r="E266" s="236"/>
      <c r="F266" s="224"/>
      <c r="G266" s="236"/>
      <c r="H266" s="224"/>
      <c r="I266" s="237"/>
    </row>
    <row r="267" spans="1:9" ht="15" customHeight="1">
      <c r="A267" s="20"/>
      <c r="B267" s="231"/>
      <c r="C267" s="231"/>
      <c r="D267" s="231"/>
      <c r="E267" s="236"/>
      <c r="F267" s="224"/>
      <c r="G267" s="236"/>
      <c r="H267" s="224"/>
      <c r="I267" s="237"/>
    </row>
    <row r="268" spans="1:9" ht="15" customHeight="1">
      <c r="A268" s="20"/>
      <c r="B268" s="231"/>
      <c r="C268" s="231"/>
      <c r="D268" s="231"/>
      <c r="E268" s="236"/>
      <c r="F268" s="224"/>
      <c r="G268" s="236"/>
      <c r="H268" s="224"/>
      <c r="I268" s="237"/>
    </row>
    <row r="269" spans="1:9" ht="15" customHeight="1">
      <c r="A269" s="20"/>
      <c r="B269" s="231"/>
      <c r="C269" s="231"/>
      <c r="D269" s="231"/>
      <c r="E269" s="236"/>
      <c r="F269" s="224"/>
      <c r="G269" s="236"/>
      <c r="H269" s="224"/>
      <c r="I269" s="237"/>
    </row>
    <row r="270" spans="1:9" ht="15" customHeight="1">
      <c r="A270" s="27" t="s">
        <v>0</v>
      </c>
      <c r="B270" s="27"/>
      <c r="C270" s="27"/>
      <c r="D270" s="27"/>
      <c r="E270" s="27"/>
      <c r="F270" s="27"/>
      <c r="G270" s="26"/>
      <c r="H270" s="26"/>
      <c r="I270" s="26"/>
    </row>
    <row r="271" spans="1:9" ht="15" customHeight="1">
      <c r="A271" s="28" t="s">
        <v>1</v>
      </c>
      <c r="B271" s="28"/>
      <c r="C271" s="28"/>
      <c r="D271" s="28"/>
      <c r="E271" s="28"/>
      <c r="F271" s="28"/>
      <c r="G271" s="26"/>
      <c r="H271" s="26"/>
      <c r="I271" s="26"/>
    </row>
    <row r="272" spans="1:9" ht="15" customHeight="1">
      <c r="A272" s="34"/>
      <c r="B272" s="34"/>
      <c r="C272" s="34"/>
      <c r="D272" s="34"/>
      <c r="E272" s="34"/>
      <c r="F272" s="34"/>
      <c r="G272" s="26"/>
      <c r="H272" s="26"/>
      <c r="I272" s="26"/>
    </row>
    <row r="273" spans="1:9" ht="15" customHeight="1">
      <c r="A273" s="342" t="s">
        <v>309</v>
      </c>
      <c r="B273" s="342"/>
      <c r="C273" s="342"/>
      <c r="D273" s="342"/>
      <c r="E273" s="342"/>
      <c r="F273" s="342"/>
      <c r="G273" s="342"/>
      <c r="H273" s="342"/>
      <c r="I273" s="342"/>
    </row>
    <row r="274" spans="1:9" ht="15" customHeight="1">
      <c r="A274" s="342"/>
      <c r="B274" s="342"/>
      <c r="C274" s="342"/>
      <c r="D274" s="342"/>
      <c r="E274" s="342"/>
      <c r="F274" s="342"/>
      <c r="G274" s="342"/>
      <c r="H274" s="342"/>
      <c r="I274" s="342"/>
    </row>
    <row r="275" spans="1:9" ht="15" customHeight="1">
      <c r="A275" s="20"/>
      <c r="B275" s="231"/>
      <c r="C275" s="231"/>
      <c r="D275" s="231"/>
      <c r="E275" s="236"/>
      <c r="F275" s="224"/>
      <c r="G275" s="236"/>
      <c r="H275" s="224"/>
      <c r="I275" s="237"/>
    </row>
    <row r="276" spans="1:9" ht="15" customHeight="1">
      <c r="A276" s="20" t="s">
        <v>195</v>
      </c>
      <c r="B276" s="31" t="s">
        <v>178</v>
      </c>
      <c r="C276" s="32"/>
      <c r="D276" s="119"/>
      <c r="E276" s="119"/>
      <c r="F276" s="119"/>
      <c r="G276" s="119"/>
      <c r="H276" s="119"/>
      <c r="I276" s="119"/>
    </row>
    <row r="277" spans="1:9" ht="15" customHeight="1">
      <c r="A277" s="88"/>
      <c r="B277" s="24"/>
      <c r="C277" s="24"/>
      <c r="D277" s="24"/>
      <c r="E277" s="24"/>
      <c r="F277" s="24"/>
      <c r="G277" s="24"/>
      <c r="H277" s="24"/>
      <c r="I277" s="24"/>
    </row>
    <row r="278" spans="1:9" ht="15" customHeight="1">
      <c r="A278" s="88"/>
      <c r="B278" s="356" t="s">
        <v>332</v>
      </c>
      <c r="C278" s="356"/>
      <c r="D278" s="356"/>
      <c r="E278" s="356"/>
      <c r="F278" s="356"/>
      <c r="G278" s="356"/>
      <c r="H278" s="356"/>
      <c r="I278" s="356"/>
    </row>
    <row r="279" spans="1:9" ht="15" customHeight="1">
      <c r="A279" s="26"/>
      <c r="B279" s="356"/>
      <c r="C279" s="356"/>
      <c r="D279" s="356"/>
      <c r="E279" s="356"/>
      <c r="F279" s="356"/>
      <c r="G279" s="356"/>
      <c r="H279" s="356"/>
      <c r="I279" s="356"/>
    </row>
    <row r="280" spans="1:9" ht="15" customHeight="1">
      <c r="A280" s="26"/>
      <c r="B280" s="26"/>
      <c r="C280" s="26"/>
      <c r="D280" s="26"/>
      <c r="E280" s="26"/>
      <c r="F280" s="26"/>
      <c r="G280" s="26"/>
      <c r="H280" s="26"/>
      <c r="I280" s="26"/>
    </row>
    <row r="281" spans="1:9" ht="15" customHeight="1">
      <c r="A281" s="26" t="s">
        <v>111</v>
      </c>
      <c r="B281" s="31"/>
      <c r="C281" s="32"/>
      <c r="D281" s="32"/>
      <c r="E281" s="32"/>
      <c r="F281" s="32"/>
      <c r="G281" s="32"/>
      <c r="H281" s="32"/>
      <c r="I281" s="32"/>
    </row>
    <row r="282" spans="1:9" ht="15" customHeight="1">
      <c r="A282" s="26"/>
      <c r="B282" s="31"/>
      <c r="C282" s="32"/>
      <c r="D282" s="32"/>
      <c r="E282" s="32"/>
      <c r="F282" s="32"/>
      <c r="G282" s="32"/>
      <c r="H282" s="32"/>
      <c r="I282" s="32"/>
    </row>
    <row r="283" spans="1:9" ht="15" customHeight="1">
      <c r="A283" s="89" t="s">
        <v>112</v>
      </c>
      <c r="B283" s="167"/>
      <c r="C283" s="115"/>
      <c r="D283" s="117"/>
      <c r="E283" s="164"/>
      <c r="F283" s="117"/>
      <c r="G283" s="115"/>
      <c r="H283" s="117"/>
      <c r="I283" s="164"/>
    </row>
    <row r="284" spans="1:9" ht="15" customHeight="1">
      <c r="A284" s="26" t="s">
        <v>113</v>
      </c>
      <c r="B284" s="167"/>
      <c r="C284" s="371"/>
      <c r="D284" s="371"/>
      <c r="E284" s="371"/>
      <c r="F284" s="111"/>
      <c r="G284" s="371"/>
      <c r="H284" s="371"/>
      <c r="I284" s="371"/>
    </row>
    <row r="285" spans="1:9" ht="15" customHeight="1">
      <c r="A285" s="26"/>
      <c r="B285" s="167"/>
      <c r="C285" s="287"/>
      <c r="D285" s="287"/>
      <c r="E285" s="287"/>
      <c r="F285" s="111"/>
      <c r="G285" s="287"/>
      <c r="H285" s="287"/>
      <c r="I285" s="287"/>
    </row>
    <row r="286" spans="1:9" ht="15" customHeight="1">
      <c r="A286" s="26"/>
      <c r="B286" s="167"/>
      <c r="C286" s="287"/>
      <c r="D286" s="287"/>
      <c r="E286" s="287"/>
      <c r="F286" s="111"/>
      <c r="G286" s="287"/>
      <c r="H286" s="287"/>
      <c r="I286" s="287"/>
    </row>
    <row r="287" spans="1:9" ht="15" customHeight="1">
      <c r="A287" s="26"/>
      <c r="B287" s="167"/>
      <c r="C287" s="287"/>
      <c r="D287" s="287"/>
      <c r="E287" s="287"/>
      <c r="F287" s="111"/>
      <c r="G287" s="287"/>
      <c r="H287" s="287"/>
      <c r="I287" s="287"/>
    </row>
    <row r="288" spans="1:9" ht="15" customHeight="1">
      <c r="A288" s="26"/>
      <c r="B288" s="167"/>
      <c r="C288" s="287"/>
      <c r="D288" s="287"/>
      <c r="E288" s="287"/>
      <c r="F288" s="111"/>
      <c r="G288" s="287"/>
      <c r="H288" s="287"/>
      <c r="I288" s="287"/>
    </row>
    <row r="289" spans="1:9" ht="15" customHeight="1">
      <c r="A289" s="26"/>
      <c r="B289" s="167"/>
      <c r="C289" s="287"/>
      <c r="D289" s="287"/>
      <c r="E289" s="287"/>
      <c r="F289" s="111"/>
      <c r="G289" s="287"/>
      <c r="H289" s="287"/>
      <c r="I289" s="287"/>
    </row>
    <row r="290" spans="1:9" ht="15" customHeight="1">
      <c r="A290" s="26"/>
      <c r="B290" s="167"/>
      <c r="C290" s="287"/>
      <c r="D290" s="287"/>
      <c r="E290" s="287"/>
      <c r="F290" s="111"/>
      <c r="G290" s="287"/>
      <c r="H290" s="287"/>
      <c r="I290" s="287"/>
    </row>
    <row r="291" spans="1:9" ht="15" customHeight="1">
      <c r="A291" s="26"/>
      <c r="B291" s="167"/>
      <c r="C291" s="287"/>
      <c r="D291" s="287"/>
      <c r="E291" s="287"/>
      <c r="F291" s="111"/>
      <c r="G291" s="287"/>
      <c r="H291" s="287"/>
      <c r="I291" s="287"/>
    </row>
    <row r="292" spans="1:9" ht="15" customHeight="1">
      <c r="A292" s="26"/>
      <c r="B292" s="167"/>
      <c r="C292" s="287"/>
      <c r="D292" s="287"/>
      <c r="E292" s="287"/>
      <c r="F292" s="111"/>
      <c r="G292" s="287"/>
      <c r="H292" s="287"/>
      <c r="I292" s="287"/>
    </row>
    <row r="293" spans="1:9" ht="15" customHeight="1">
      <c r="A293" s="26"/>
      <c r="B293" s="167"/>
      <c r="C293" s="287"/>
      <c r="D293" s="287"/>
      <c r="E293" s="287"/>
      <c r="F293" s="111"/>
      <c r="G293" s="287"/>
      <c r="H293" s="287"/>
      <c r="I293" s="287"/>
    </row>
    <row r="294" spans="1:9" ht="15" customHeight="1">
      <c r="A294" s="26"/>
      <c r="B294" s="167"/>
      <c r="C294" s="287"/>
      <c r="D294" s="287"/>
      <c r="E294" s="287"/>
      <c r="F294" s="111"/>
      <c r="G294" s="287"/>
      <c r="H294" s="287"/>
      <c r="I294" s="287"/>
    </row>
    <row r="295" spans="1:9" ht="15" customHeight="1">
      <c r="A295" s="26"/>
      <c r="B295" s="167"/>
      <c r="C295" s="287"/>
      <c r="D295" s="287"/>
      <c r="E295" s="287"/>
      <c r="F295" s="111"/>
      <c r="G295" s="287"/>
      <c r="H295" s="287"/>
      <c r="I295" s="287"/>
    </row>
    <row r="296" spans="1:9" ht="15" customHeight="1">
      <c r="A296" s="26"/>
      <c r="B296" s="167"/>
      <c r="C296" s="287"/>
      <c r="D296" s="287"/>
      <c r="E296" s="287"/>
      <c r="F296" s="111"/>
      <c r="G296" s="287"/>
      <c r="H296" s="287"/>
      <c r="I296" s="287"/>
    </row>
    <row r="297" spans="1:9" ht="15" customHeight="1">
      <c r="A297" s="26"/>
      <c r="B297" s="167"/>
      <c r="C297" s="287"/>
      <c r="D297" s="287"/>
      <c r="E297" s="287"/>
      <c r="F297" s="111"/>
      <c r="G297" s="287"/>
      <c r="H297" s="287"/>
      <c r="I297" s="287"/>
    </row>
    <row r="298" spans="1:9" ht="15" customHeight="1">
      <c r="A298" s="26"/>
      <c r="B298" s="167"/>
      <c r="C298" s="287"/>
      <c r="D298" s="287"/>
      <c r="E298" s="287"/>
      <c r="F298" s="111"/>
      <c r="G298" s="287"/>
      <c r="H298" s="287"/>
      <c r="I298" s="287"/>
    </row>
    <row r="299" spans="1:9" ht="15" customHeight="1">
      <c r="A299" s="26"/>
      <c r="B299" s="167"/>
      <c r="C299" s="287"/>
      <c r="D299" s="287"/>
      <c r="E299" s="287"/>
      <c r="F299" s="111"/>
      <c r="G299" s="287"/>
      <c r="H299" s="287"/>
      <c r="I299" s="287"/>
    </row>
    <row r="300" spans="1:9" ht="15" customHeight="1">
      <c r="A300" s="26"/>
      <c r="B300" s="167"/>
      <c r="C300" s="287"/>
      <c r="D300" s="287"/>
      <c r="E300" s="287"/>
      <c r="F300" s="111"/>
      <c r="G300" s="287"/>
      <c r="H300" s="287"/>
      <c r="I300" s="287"/>
    </row>
    <row r="301" spans="1:9" ht="15" customHeight="1">
      <c r="A301" s="26"/>
      <c r="B301" s="167"/>
      <c r="C301" s="287"/>
      <c r="D301" s="287"/>
      <c r="E301" s="287"/>
      <c r="F301" s="111"/>
      <c r="G301" s="287"/>
      <c r="H301" s="287"/>
      <c r="I301" s="287"/>
    </row>
    <row r="302" spans="1:9" ht="15" customHeight="1">
      <c r="A302" s="26"/>
      <c r="B302" s="167"/>
      <c r="C302" s="287"/>
      <c r="D302" s="287"/>
      <c r="E302" s="287"/>
      <c r="F302" s="111"/>
      <c r="G302" s="287"/>
      <c r="H302" s="287"/>
      <c r="I302" s="287"/>
    </row>
    <row r="303" spans="1:9" ht="15" customHeight="1">
      <c r="A303" s="26"/>
      <c r="B303" s="167"/>
      <c r="C303" s="287"/>
      <c r="D303" s="287"/>
      <c r="E303" s="287"/>
      <c r="F303" s="111"/>
      <c r="G303" s="287"/>
      <c r="H303" s="287"/>
      <c r="I303" s="287"/>
    </row>
    <row r="304" spans="1:9" ht="15" customHeight="1">
      <c r="A304" s="26"/>
      <c r="B304" s="167"/>
      <c r="C304" s="287"/>
      <c r="D304" s="287"/>
      <c r="E304" s="287"/>
      <c r="F304" s="111"/>
      <c r="G304" s="287"/>
      <c r="H304" s="287"/>
      <c r="I304" s="287"/>
    </row>
    <row r="305" spans="1:9" ht="15" customHeight="1">
      <c r="A305" s="26"/>
      <c r="B305" s="167"/>
      <c r="C305" s="287"/>
      <c r="D305" s="287"/>
      <c r="E305" s="287"/>
      <c r="F305" s="111"/>
      <c r="G305" s="287"/>
      <c r="H305" s="287"/>
      <c r="I305" s="287"/>
    </row>
    <row r="306" spans="1:9" ht="15" customHeight="1">
      <c r="A306" s="26"/>
      <c r="B306" s="167"/>
      <c r="C306" s="287"/>
      <c r="D306" s="287"/>
      <c r="E306" s="287"/>
      <c r="F306" s="111"/>
      <c r="G306" s="287"/>
      <c r="H306" s="287"/>
      <c r="I306" s="287"/>
    </row>
    <row r="307" spans="1:9" ht="15" customHeight="1">
      <c r="A307" s="26"/>
      <c r="B307" s="167"/>
      <c r="C307" s="287"/>
      <c r="D307" s="287"/>
      <c r="E307" s="287"/>
      <c r="F307" s="111"/>
      <c r="G307" s="287"/>
      <c r="H307" s="287"/>
      <c r="I307" s="287"/>
    </row>
    <row r="308" spans="1:9" ht="15" customHeight="1">
      <c r="A308" s="26"/>
      <c r="B308" s="167"/>
      <c r="C308" s="287"/>
      <c r="D308" s="287"/>
      <c r="E308" s="287"/>
      <c r="F308" s="111"/>
      <c r="G308" s="287"/>
      <c r="H308" s="287"/>
      <c r="I308" s="287"/>
    </row>
    <row r="309" spans="1:9" ht="15" customHeight="1">
      <c r="A309" s="26"/>
      <c r="B309" s="167"/>
      <c r="C309" s="287"/>
      <c r="D309" s="287"/>
      <c r="E309" s="287"/>
      <c r="F309" s="111"/>
      <c r="G309" s="287"/>
      <c r="H309" s="287"/>
      <c r="I309" s="287"/>
    </row>
    <row r="310" spans="1:9" ht="15" customHeight="1">
      <c r="A310" s="26"/>
      <c r="B310" s="167"/>
      <c r="C310" s="287"/>
      <c r="D310" s="287"/>
      <c r="E310" s="287"/>
      <c r="F310" s="111"/>
      <c r="G310" s="287"/>
      <c r="H310" s="287"/>
      <c r="I310" s="287"/>
    </row>
    <row r="311" spans="1:9" ht="15" customHeight="1">
      <c r="A311" s="26"/>
      <c r="B311" s="167"/>
      <c r="C311" s="287"/>
      <c r="D311" s="287"/>
      <c r="E311" s="287"/>
      <c r="F311" s="111"/>
      <c r="G311" s="287"/>
      <c r="H311" s="287"/>
      <c r="I311" s="287"/>
    </row>
    <row r="312" spans="1:9" ht="15" customHeight="1">
      <c r="A312" s="26"/>
      <c r="B312" s="167"/>
      <c r="C312" s="287"/>
      <c r="D312" s="287"/>
      <c r="E312" s="287"/>
      <c r="F312" s="111"/>
      <c r="G312" s="287"/>
      <c r="H312" s="287"/>
      <c r="I312" s="287"/>
    </row>
    <row r="313" spans="1:9" ht="15" customHeight="1">
      <c r="A313" s="26"/>
      <c r="B313" s="167"/>
      <c r="C313" s="287"/>
      <c r="D313" s="287"/>
      <c r="E313" s="287"/>
      <c r="F313" s="111"/>
      <c r="G313" s="287"/>
      <c r="H313" s="287"/>
      <c r="I313" s="287"/>
    </row>
    <row r="314" spans="1:9" ht="15" customHeight="1">
      <c r="A314" s="26"/>
      <c r="B314" s="167"/>
      <c r="C314" s="287"/>
      <c r="D314" s="287"/>
      <c r="E314" s="287"/>
      <c r="F314" s="111"/>
      <c r="G314" s="287"/>
      <c r="H314" s="287"/>
      <c r="I314" s="287"/>
    </row>
    <row r="315" spans="1:9" ht="15" customHeight="1">
      <c r="A315" s="26"/>
      <c r="B315" s="167"/>
      <c r="C315" s="287"/>
      <c r="D315" s="287"/>
      <c r="E315" s="287"/>
      <c r="F315" s="111"/>
      <c r="G315" s="287"/>
      <c r="H315" s="287"/>
      <c r="I315" s="287"/>
    </row>
    <row r="316" spans="2:9" ht="15" customHeight="1">
      <c r="B316" s="167"/>
      <c r="C316" s="166"/>
      <c r="D316" s="110"/>
      <c r="E316" s="166"/>
      <c r="F316" s="117"/>
      <c r="G316" s="166"/>
      <c r="H316" s="110"/>
      <c r="I316" s="25" t="s">
        <v>315</v>
      </c>
    </row>
    <row r="317" spans="2:8" ht="15" customHeight="1">
      <c r="B317" s="170"/>
      <c r="C317" s="6"/>
      <c r="D317" s="6"/>
      <c r="E317" s="6"/>
      <c r="F317" s="6"/>
      <c r="G317" s="6"/>
      <c r="H317" s="6"/>
    </row>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sheetData>
  <mergeCells count="60">
    <mergeCell ref="B234:B235"/>
    <mergeCell ref="A219:I220"/>
    <mergeCell ref="B278:I279"/>
    <mergeCell ref="C240:E240"/>
    <mergeCell ref="G240:I240"/>
    <mergeCell ref="A273:I274"/>
    <mergeCell ref="B228:B229"/>
    <mergeCell ref="G224:I224"/>
    <mergeCell ref="C225:E225"/>
    <mergeCell ref="C284:E284"/>
    <mergeCell ref="G284:I284"/>
    <mergeCell ref="C231:E231"/>
    <mergeCell ref="G231:I231"/>
    <mergeCell ref="G182:I182"/>
    <mergeCell ref="C183:E183"/>
    <mergeCell ref="G183:I183"/>
    <mergeCell ref="G225:I225"/>
    <mergeCell ref="C189:E189"/>
    <mergeCell ref="G189:I189"/>
    <mergeCell ref="B196:I199"/>
    <mergeCell ref="C224:E224"/>
    <mergeCell ref="B129:I130"/>
    <mergeCell ref="B133:I134"/>
    <mergeCell ref="B186:B187"/>
    <mergeCell ref="B137:I139"/>
    <mergeCell ref="B172:I174"/>
    <mergeCell ref="A167:I168"/>
    <mergeCell ref="B180:B181"/>
    <mergeCell ref="G177:I177"/>
    <mergeCell ref="C177:E177"/>
    <mergeCell ref="C182:E182"/>
    <mergeCell ref="B72:I75"/>
    <mergeCell ref="B78:I79"/>
    <mergeCell ref="B82:I83"/>
    <mergeCell ref="B86:I87"/>
    <mergeCell ref="A62:I63"/>
    <mergeCell ref="C66:E66"/>
    <mergeCell ref="G66:I66"/>
    <mergeCell ref="C67:E67"/>
    <mergeCell ref="G67:I67"/>
    <mergeCell ref="A9:I10"/>
    <mergeCell ref="B12:I14"/>
    <mergeCell ref="C176:E176"/>
    <mergeCell ref="G176:I176"/>
    <mergeCell ref="B17:I24"/>
    <mergeCell ref="B25:I30"/>
    <mergeCell ref="B33:I37"/>
    <mergeCell ref="B40:I41"/>
    <mergeCell ref="G120:I120"/>
    <mergeCell ref="B89:C89"/>
    <mergeCell ref="B262:I262"/>
    <mergeCell ref="B260:I261"/>
    <mergeCell ref="B94:E94"/>
    <mergeCell ref="B96:E96"/>
    <mergeCell ref="B97:C97"/>
    <mergeCell ref="A115:I116"/>
    <mergeCell ref="B95:E95"/>
    <mergeCell ref="C120:E120"/>
    <mergeCell ref="C121:E121"/>
    <mergeCell ref="G121:I121"/>
  </mergeCells>
  <printOptions/>
  <pageMargins left="0.75" right="0.5" top="0.5" bottom="0.25" header="0.5" footer="0.25"/>
  <pageSetup horizontalDpi="600" verticalDpi="600" orientation="portrait" scale="92" r:id="rId2"/>
  <rowBreaks count="5" manualBreakCount="5">
    <brk id="53" max="255" man="1"/>
    <brk id="106" max="255" man="1"/>
    <brk id="158" max="255" man="1"/>
    <brk id="210" max="255" man="1"/>
    <brk id="26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2008-11-04T07:47:04Z</cp:lastPrinted>
  <dcterms:created xsi:type="dcterms:W3CDTF">2005-07-26T11:03:01Z</dcterms:created>
  <dcterms:modified xsi:type="dcterms:W3CDTF">2008-11-11T10:34:35Z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