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2120" windowHeight="8640" tabRatio="672" firstSheet="2" activeTab="6"/>
  </bookViews>
  <sheets>
    <sheet name="Summary" sheetId="1" r:id="rId1"/>
    <sheet name="Income Statement" sheetId="2" r:id="rId2"/>
    <sheet name="Balance sheet" sheetId="3" r:id="rId3"/>
    <sheet name="SOCI Equity" sheetId="4" r:id="rId4"/>
    <sheet name="Cashflow" sheetId="5" r:id="rId5"/>
    <sheet name="Part A-FRS134" sheetId="6" r:id="rId6"/>
    <sheet name="Part B-Bursa" sheetId="7" r:id="rId7"/>
  </sheets>
  <definedNames>
    <definedName name="_xlnm.Print_Area" localSheetId="3">'SOCI Equity'!$A$1:$R$48</definedName>
  </definedNames>
  <calcPr calcMode="autoNoTable" fullCalcOnLoad="1" iterate="1" iterateCount="1" iterateDelta="0"/>
</workbook>
</file>

<file path=xl/sharedStrings.xml><?xml version="1.0" encoding="utf-8"?>
<sst xmlns="http://schemas.openxmlformats.org/spreadsheetml/2006/main" count="724" uniqueCount="416">
  <si>
    <t>Segmental information (Cont'd)</t>
  </si>
  <si>
    <t>The following comparatives amounts have been restated due to the adoption of new and revised  FRSs and presentation.</t>
  </si>
  <si>
    <t xml:space="preserve">For the current quarter ended 30 June 2006,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</si>
  <si>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t>There were no changes in the properties of the Group during the current quarter under review. The Group does not have any unquoted investments as at current quarter ended 30 June 2006.</t>
  </si>
  <si>
    <t>Sen</t>
  </si>
  <si>
    <t xml:space="preserve">The condensed consolidated balance sheet should be read in conjunction with the audited financial statements for the year ended 31 December 2005 and the accompanying explanatory notes attached to the interim financial statements.                                                                                                                               </t>
  </si>
  <si>
    <t xml:space="preserve">The carrying amount of reserve on consolidation as at 1 January 2006 has been derecognised with an adjustment of RM 544,000 to the opening retained profits as at 1 January 2006.         </t>
  </si>
  <si>
    <t xml:space="preserve">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the land and building is apportioned into a lease of land and a lease of building in proportion to relative fair values of the leasehold interest in the land element and the building element of the lease at the inception of the lease. Prior to 1 January 2006, leasehold land was classified as property, plant and equipment and was stated at cost less accumulated depreciation and impairment losses. </t>
  </si>
  <si>
    <t>ELSOFT RESEARCH BERHAD (Company No. 617504-K)</t>
  </si>
  <si>
    <t>(Incorporated in Malaysia)</t>
  </si>
  <si>
    <t>(The figures have not been audited)</t>
  </si>
  <si>
    <t>CURRENT ASSETS</t>
  </si>
  <si>
    <t>Inventories</t>
  </si>
  <si>
    <t>Trade receivables</t>
  </si>
  <si>
    <t>Other receivables, deposits and prepayments</t>
  </si>
  <si>
    <t>Cash and bank balances</t>
  </si>
  <si>
    <t>CURRENT LIABILITIES</t>
  </si>
  <si>
    <t>Trade payables</t>
  </si>
  <si>
    <t>Other payables and accruals</t>
  </si>
  <si>
    <t>Share capital</t>
  </si>
  <si>
    <t>Note:-</t>
  </si>
  <si>
    <t>NON-CURRENT LIABILITY</t>
  </si>
  <si>
    <t>RM'000</t>
  </si>
  <si>
    <t>NA</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</si>
  <si>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</si>
  <si>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</si>
  <si>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</si>
  <si>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</si>
  <si>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</si>
  <si>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</si>
  <si>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</si>
  <si>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</si>
  <si>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</si>
  <si>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</si>
  <si>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</si>
  <si>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</si>
  <si>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</si>
  <si>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</si>
  <si>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</si>
  <si>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</si>
  <si>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</si>
  <si>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Administrative expenses</t>
  </si>
  <si>
    <t>Taxation</t>
  </si>
  <si>
    <t>Minority interest</t>
  </si>
  <si>
    <t>Reserve on</t>
  </si>
  <si>
    <t>consolidation</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</si>
  <si>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</si>
  <si>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</si>
  <si>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</si>
  <si>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</si>
  <si>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</si>
  <si>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</si>
  <si>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</si>
  <si>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</si>
  <si>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</si>
  <si>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</si>
  <si>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</si>
  <si>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</si>
  <si>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</si>
  <si>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</si>
  <si>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</si>
  <si>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</si>
  <si>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</si>
  <si>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</si>
  <si>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</si>
  <si>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</si>
  <si>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</si>
  <si>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</si>
  <si>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</si>
  <si>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</si>
  <si>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A7</t>
  </si>
  <si>
    <t>A8</t>
  </si>
  <si>
    <t>Segmental information</t>
  </si>
  <si>
    <t>A9</t>
  </si>
  <si>
    <t>A10</t>
  </si>
  <si>
    <t>A11</t>
  </si>
  <si>
    <t>A12</t>
  </si>
  <si>
    <t>Contingent liabilities</t>
  </si>
  <si>
    <t>A13</t>
  </si>
  <si>
    <t>Capital commitments</t>
  </si>
  <si>
    <t>A14</t>
  </si>
  <si>
    <t>Significant related party transactions</t>
  </si>
  <si>
    <t>A15</t>
  </si>
  <si>
    <t>Cash and cash equivalents</t>
  </si>
  <si>
    <t>-5-</t>
  </si>
  <si>
    <t>-6-</t>
  </si>
  <si>
    <t>During the period, the directors are of the opinion that the Group has no contingent liabilities which, upon materialisation would have a material impact on the financial position and business of the Group.</t>
  </si>
  <si>
    <t>-7-</t>
  </si>
  <si>
    <t>B</t>
  </si>
  <si>
    <t>B1</t>
  </si>
  <si>
    <t>Review of performance</t>
  </si>
  <si>
    <t>B2</t>
  </si>
  <si>
    <t>Variation of results against preceding quarter</t>
  </si>
  <si>
    <t>B3</t>
  </si>
  <si>
    <t>Prospects</t>
  </si>
  <si>
    <t>B4</t>
  </si>
  <si>
    <t>Not applicable as no profit forecast was published.</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</si>
  <si>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</si>
  <si>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</si>
  <si>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</si>
  <si>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</si>
  <si>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</si>
  <si>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</si>
  <si>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</si>
  <si>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</si>
  <si>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</si>
  <si>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</si>
  <si>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</si>
  <si>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</si>
  <si>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</si>
  <si>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</si>
  <si>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</si>
  <si>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</si>
  <si>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Diluted EPS</t>
  </si>
  <si>
    <t>-8-</t>
  </si>
  <si>
    <t>-9-</t>
  </si>
  <si>
    <t>SUMMARY OF KEY FINANCIAL INFORMATION</t>
  </si>
  <si>
    <t>Profit before tax</t>
  </si>
  <si>
    <t>Profit after tax and minority interest</t>
  </si>
  <si>
    <t>Net Profit for the period</t>
  </si>
  <si>
    <t>Dividend per share (sen)</t>
  </si>
  <si>
    <t>AS AT END</t>
  </si>
  <si>
    <t>OF CURRENT</t>
  </si>
  <si>
    <t>QUARTER</t>
  </si>
  <si>
    <t>YEAR END</t>
  </si>
  <si>
    <t>FINANCIAL</t>
  </si>
  <si>
    <t>Short term deposits with a licensed bank</t>
  </si>
  <si>
    <t>capital</t>
  </si>
  <si>
    <t>Net cash flow from operating activities</t>
  </si>
  <si>
    <t>Net cash flow from investing activities</t>
  </si>
  <si>
    <t>-10-</t>
  </si>
  <si>
    <t>Variance of actual profit from forecast profit</t>
  </si>
  <si>
    <t>Purchase of property, plant and equipment</t>
  </si>
  <si>
    <t>-12-</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</si>
  <si>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</si>
  <si>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</si>
  <si>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</si>
  <si>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</si>
  <si>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</si>
  <si>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</si>
  <si>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</si>
  <si>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</si>
  <si>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</si>
  <si>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</si>
  <si>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</si>
  <si>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During the current quarter under review, the directors are of the opinion that the Group has no related party transactions which would have a material impact on the financial position and business of the Group.</t>
  </si>
  <si>
    <t>Contracted but not provided for</t>
  </si>
  <si>
    <t>AS AT PRECEDING</t>
  </si>
  <si>
    <t>-Property, plant and equipment</t>
  </si>
  <si>
    <t>Interest income</t>
  </si>
  <si>
    <t>Short term investments</t>
  </si>
  <si>
    <t>A16</t>
  </si>
  <si>
    <t>Other</t>
  </si>
  <si>
    <t>Purchase of short term investments</t>
  </si>
  <si>
    <t>Proceeds from disposal of short term investments</t>
  </si>
  <si>
    <t>CASH AND CASH EQUIVALENTS AT BEGINNING</t>
  </si>
  <si>
    <t>CASH AND CASH EQUIVALENTS AT END</t>
  </si>
  <si>
    <t>The Group's operations are not materially affected by seasonal or cyclical changes during the current quarter under review.</t>
  </si>
  <si>
    <t>Less: Provision for loss in fair value of short term investments</t>
  </si>
  <si>
    <t>Note:  For full text of the above announcement, please access the Bursa Malaysia website at</t>
  </si>
  <si>
    <t>www.bursamalaysia.com</t>
  </si>
  <si>
    <t>Barring any unforeseen circumstances, the Directors believe that the Group’s prospects for the financial year ending 31 December 2006 will remain favourable.</t>
  </si>
  <si>
    <t>Net asset per share (RM)</t>
  </si>
  <si>
    <t>Short term funds</t>
  </si>
  <si>
    <t>Short term funds represents highly liquid investments that are readily convertible to known amounts of cash and which are subject to an insignificant risk of changes in value.</t>
  </si>
  <si>
    <t xml:space="preserve">Profit for the period </t>
  </si>
  <si>
    <t>Attributable to :</t>
  </si>
  <si>
    <t xml:space="preserve">Equity holders of the parent </t>
  </si>
  <si>
    <t xml:space="preserve">   to equity holders of the parent :</t>
  </si>
  <si>
    <t xml:space="preserve">Earnings per share attributable </t>
  </si>
  <si>
    <t>Basic, for profit for the period</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</si>
  <si>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</si>
  <si>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</si>
  <si>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</si>
  <si>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</si>
  <si>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</si>
  <si>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</si>
  <si>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</si>
  <si>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</si>
  <si>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</si>
  <si>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</si>
  <si>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</si>
  <si>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(restated)</t>
  </si>
  <si>
    <t>Minority</t>
  </si>
  <si>
    <t xml:space="preserve">interest </t>
  </si>
  <si>
    <t xml:space="preserve">Total </t>
  </si>
  <si>
    <t>equity</t>
  </si>
  <si>
    <t>Attributable to Equity Holders of the Parent</t>
  </si>
  <si>
    <t>At 1 January 2006</t>
  </si>
  <si>
    <t>Effects of adopting :</t>
  </si>
  <si>
    <t>FRS 2</t>
  </si>
  <si>
    <t>FRS 3</t>
  </si>
  <si>
    <t>Profit for the period</t>
  </si>
  <si>
    <t xml:space="preserve">OF THE FINANCIAL PERIOD </t>
  </si>
  <si>
    <t>Other reserves</t>
  </si>
  <si>
    <t>Diluted, for profit for the period</t>
  </si>
  <si>
    <t xml:space="preserve">Changes in Accounting Policies </t>
  </si>
  <si>
    <t xml:space="preserve">FRS 2  </t>
  </si>
  <si>
    <t>Business Combinations</t>
  </si>
  <si>
    <t>FRS 101</t>
  </si>
  <si>
    <t>Presentation of Financial Statements</t>
  </si>
  <si>
    <t>FRS 102</t>
  </si>
  <si>
    <t xml:space="preserve">Inventories </t>
  </si>
  <si>
    <t>FRS 108</t>
  </si>
  <si>
    <t>FRS 110</t>
  </si>
  <si>
    <t>Events after the Balance Sheet Date</t>
  </si>
  <si>
    <t>FRS 116</t>
  </si>
  <si>
    <t>Property, Plant and Equipment</t>
  </si>
  <si>
    <t>FRS 121</t>
  </si>
  <si>
    <t>The Effects of Changes in Foreign Exchange Rates</t>
  </si>
  <si>
    <t>FRS 127</t>
  </si>
  <si>
    <t>Consolidated and Separate Financial Statements</t>
  </si>
  <si>
    <t>FRS 132</t>
  </si>
  <si>
    <t>Financial Instruments: Disclosure and Presentation</t>
  </si>
  <si>
    <t>FRS 133</t>
  </si>
  <si>
    <t>Earnings Per Share</t>
  </si>
  <si>
    <t>FRS 136</t>
  </si>
  <si>
    <t xml:space="preserve">Impairment of Assets </t>
  </si>
  <si>
    <t>Changes in Accounting Policies (Cont'd)</t>
  </si>
  <si>
    <t>FRS 117</t>
  </si>
  <si>
    <t>Leases</t>
  </si>
  <si>
    <t>(a)  FRS 2: Share-based Payment</t>
  </si>
  <si>
    <t>This FRS requires an entity to  recognise share-based payment transactions in its financial statements, including transactions with employees or other parties to be settled in cash, other assets, or equity instruments of the entity.</t>
  </si>
  <si>
    <t xml:space="preserve">As at </t>
  </si>
  <si>
    <t>01.01.2006</t>
  </si>
  <si>
    <t>Increase in equity compensation reserve ( included within other reserves)</t>
  </si>
  <si>
    <t xml:space="preserve">3 months ended </t>
  </si>
  <si>
    <t xml:space="preserve">Decrease in profit for the period </t>
  </si>
  <si>
    <t>(c)  FRS 101 :Presentation of Financial Statements</t>
  </si>
  <si>
    <t>The current period's presentation of the Group's financial statements is based on the revised requirements of FRS 101, with the comparatives restated to conform with the current period's presentation.</t>
  </si>
  <si>
    <t>(d)  FRS 117 :Leases</t>
  </si>
  <si>
    <t>Comparatives</t>
  </si>
  <si>
    <t xml:space="preserve">Adjustments </t>
  </si>
  <si>
    <t>RM '000</t>
  </si>
  <si>
    <t>At 31 December 2005</t>
  </si>
  <si>
    <t xml:space="preserve">Other reserves </t>
  </si>
  <si>
    <t xml:space="preserve">Individual Quarter </t>
  </si>
  <si>
    <t xml:space="preserve">Cumulative Quarter </t>
  </si>
  <si>
    <t>3 months ended</t>
  </si>
  <si>
    <t>RM' 000</t>
  </si>
  <si>
    <t xml:space="preserve">Segment Revenue </t>
  </si>
  <si>
    <t>Less : Intercompany Transactions</t>
  </si>
  <si>
    <t>Segment Result</t>
  </si>
  <si>
    <t>Property, plant and equipment</t>
  </si>
  <si>
    <t>The valuation of the property, plant and equipment have been brought forward without amendment from the financial statements for the year ended 31 December 2005.</t>
  </si>
  <si>
    <t>As previously stated</t>
  </si>
  <si>
    <t>At 1 January 2005</t>
  </si>
  <si>
    <t>In addition to the above, the Group has also taken the option of early adoption of the following new/ revised FRSs for the financial period beginning 1 January 2006:</t>
  </si>
  <si>
    <t>(b)  FRS 3: Business Combination</t>
  </si>
  <si>
    <t>ESOS</t>
  </si>
  <si>
    <t>Gain on disposal of property,plant and equipment</t>
  </si>
  <si>
    <t>Dividend income</t>
  </si>
  <si>
    <t>Proceeds from disposal of property,plant and equipment</t>
  </si>
  <si>
    <t>-14-</t>
  </si>
  <si>
    <t>-15-</t>
  </si>
  <si>
    <t>For the purpose of calculating diluted earnings per share, the profit for the period attributable to ordinary equity holders of the parent and the weighted average number of ordinary shares in issue during the period have been adjusted for the dilutive effects of all potential ordinary shares,i.e share option granted to employees .</t>
  </si>
  <si>
    <t xml:space="preserve"> </t>
  </si>
  <si>
    <t>Profit attributable to ordinary equity holders of the parent</t>
  </si>
  <si>
    <t>Weighted average number of ordinary shares in issue</t>
  </si>
  <si>
    <t>Basic earnings per share for:</t>
  </si>
  <si>
    <t>Effects of dilution :</t>
  </si>
  <si>
    <t>Share option</t>
  </si>
  <si>
    <t>Diluted earnings per share for:</t>
  </si>
  <si>
    <t>-16-</t>
  </si>
  <si>
    <t>-17-</t>
  </si>
  <si>
    <t>-18-</t>
  </si>
  <si>
    <t>Prior year adjustments</t>
  </si>
  <si>
    <t>reserves</t>
  </si>
  <si>
    <t>Other income</t>
  </si>
  <si>
    <t>Selling and distribution expenses</t>
  </si>
  <si>
    <t>Income tax expense</t>
  </si>
  <si>
    <t>Retained profits</t>
  </si>
  <si>
    <t>The condensed income statement should be read in conjunction with the audited financial statements for the year ended 31 December 2005 and the accompanying explanatory notes attached to the interim financial statements.</t>
  </si>
  <si>
    <t>31 Dec 2005</t>
  </si>
  <si>
    <t>Note</t>
  </si>
  <si>
    <t>A2(a)</t>
  </si>
  <si>
    <t>A2(b)</t>
  </si>
  <si>
    <t>The condensed consolidated statement of changes in equity should be read in conjunction with the audited financial statements for the year ended 31 December 2005 and the accompanying explanatory notes attached to the interim financial statements.</t>
  </si>
  <si>
    <t>At 1 January 2006 (restated)</t>
  </si>
  <si>
    <t xml:space="preserve">Dividend income </t>
  </si>
  <si>
    <t>NET CHANGE IN CASH AND CASH EQUIVALENTS</t>
  </si>
  <si>
    <t>EXPLANATORY NOTES PURSUANT TO FRS 134 - INTERIM FINANCIAL REPORTING</t>
  </si>
  <si>
    <t>The interim financial statements should be read in conjunction with the audited financial statements for the year ended 31 December 2005. These explanatory notes attached to the interim financial statements provide an explanation of the events and transactions that are significant to an understanding of the changes in the financial position and performance of the Group since the year ended 31 December 2005.</t>
  </si>
  <si>
    <t>The significant accounting policies adopted are consistent with those of audited financial statements for the year ended 31 December 2005 except for the adoption of the following new/revised Financial Reporting Standards ("FRS") effective for the financial period beginning 1 January 2006:</t>
  </si>
  <si>
    <t>Share-based Payment</t>
  </si>
  <si>
    <t xml:space="preserve">Accounting Policies, Changes in Estimates and Errors </t>
  </si>
  <si>
    <t>Decrease in retained profits</t>
  </si>
  <si>
    <t>As disclosed in Note A3, certain comparatives have been restated due to this change in accounting policy.</t>
  </si>
  <si>
    <t xml:space="preserve">Upon the adoption of the revised FRS 117 at 1 January 2006, the unamortised amount of the leasehold land is retained as surrogate carrying amount of prepaid lease payments as allowed by the transitional provisions of FRS 117. The reclassification of leasehold land as prepaid lease payments has been accounted for retrospectively and as disclosed in Note A3 , certain comparative amounts as at 31 December 2005 have been restated.                    </t>
  </si>
  <si>
    <t>Short term investments -at cost</t>
  </si>
  <si>
    <t>Acquisition during the period</t>
  </si>
  <si>
    <t>Disposal during the period</t>
  </si>
  <si>
    <t>Basic earnings per share amounts are calculated by dividing profit for the period attributable to ordinary equity holders of the parent by weighted average number of ordinary shares in issue during the period.</t>
  </si>
  <si>
    <t>B13</t>
  </si>
  <si>
    <t>Authorisation for Issue</t>
  </si>
  <si>
    <t>B14</t>
  </si>
  <si>
    <t>Utilisation of IPO proceeds</t>
  </si>
  <si>
    <t>Description</t>
  </si>
  <si>
    <t>Budgeted</t>
  </si>
  <si>
    <t>Utilised</t>
  </si>
  <si>
    <t>% Utilised</t>
  </si>
  <si>
    <t>R&amp;D Expenditure</t>
  </si>
  <si>
    <t>Expansion of Operation and Facilities</t>
  </si>
  <si>
    <t>Purchase of Machinery and Equipment</t>
  </si>
  <si>
    <t>Working Capital</t>
  </si>
  <si>
    <t>The condensed consolidated cash flow statement should be read in conjunction with the audited financial statements for the year ended 31 December 2005 and the accompanying explanatory notes attached to the interim financial statements.</t>
  </si>
  <si>
    <t>The interim financial statements have been prepared under the historical cost convention except as disclosed in the notes to this statement and in compliance with the provisions of the Companies Act,1965 and applicable approved accounting standards in Malaysia.</t>
  </si>
  <si>
    <t xml:space="preserve">Reserve on consolidation </t>
  </si>
  <si>
    <t xml:space="preserve">Under the transitional provisions of FRS 2, this must be applied to share options that were granted after 31 December 2004 and had not yet vested on 1 January 2006. This application is retrospective and accordingly, the comparative amounts as at 31 December 2005 are restated and the opening balance of the retained profits as at 1 January 2006 has been adjusted. The financial impact to the Group arising from this change in accounting policy is as follows: </t>
  </si>
  <si>
    <t>-3-</t>
  </si>
  <si>
    <t>The auditors' report on the financial statements for the year ended 31 December 2005 was not  qualified.</t>
  </si>
  <si>
    <t>During the current quarter under review, there were no items affecting assets, liabilities, equity, net income or cash flows of the Group that are unusual because of their nature, size or incidence.</t>
  </si>
  <si>
    <t>Earnings per share (Cont'd)</t>
  </si>
  <si>
    <t xml:space="preserve"> ' 000</t>
  </si>
  <si>
    <t>Earnings per share (sen) :</t>
  </si>
  <si>
    <t xml:space="preserve">-Basic </t>
  </si>
  <si>
    <t>-Diluted</t>
  </si>
  <si>
    <t>Net assets per share attributable to</t>
  </si>
  <si>
    <t>Interim tax-exempt dividend</t>
  </si>
  <si>
    <t>The adoption of FRS 102, 108, 110, 116, 121, 127, 132, 133 and 136 does not have significant financial impact on the Group. The principal effects of the changes in accounting policies resulting from the adoption of the other new/revised FRSs are discussed below:</t>
  </si>
  <si>
    <t>ordinary equity holders of the parent (RM)</t>
  </si>
  <si>
    <t>Listing Expenses *</t>
  </si>
  <si>
    <t>* The balance of RM274,000 from the Listing Expenses will be utilized for working capital.</t>
  </si>
  <si>
    <t>CONDENSED CONSOLIDATED BALANCE SHEET AS AT 30 JUNE 2006</t>
  </si>
  <si>
    <t>CONDENSED STATEMENT OF CHANGES IN EQUITY FOR THE SECOND QUARTER ENDED 30 JUNE  2006</t>
  </si>
  <si>
    <t>At 30 June 2006</t>
  </si>
  <si>
    <t>CONDENSED CONSOLIDATED CASH FLOW STATEMENT FOR THE SECOND QUARTER ENDED 30 JUNE 2006</t>
  </si>
  <si>
    <t>6 months ended</t>
  </si>
  <si>
    <t>30 June 2006</t>
  </si>
  <si>
    <t>30 June 2005</t>
  </si>
  <si>
    <t>QUARTERLY REPORT ON CONSOLIDATED RESULTS FOR THE QUARTER ENDED 30 JUNE 2006</t>
  </si>
  <si>
    <t xml:space="preserve">6 months ended </t>
  </si>
  <si>
    <t>30.06.2006</t>
  </si>
  <si>
    <t>30.06.2005</t>
  </si>
  <si>
    <t>There were no issuance, cancellations, repurchases, resale and repayments of debt and equity securities, share buy backs, share cancellation, shares held as treasury shares and resale of treasury shares for the current quarter under review except for the following:</t>
  </si>
  <si>
    <t>Acquisition of the remaining 40% equity interest of a subsidiary</t>
  </si>
  <si>
    <t>Acquiree's</t>
  </si>
  <si>
    <t>Fair Value</t>
  </si>
  <si>
    <t>Amount</t>
  </si>
  <si>
    <t>Goodwill arising on acquisition</t>
  </si>
  <si>
    <t>Other receivables</t>
  </si>
  <si>
    <t>Other payables</t>
  </si>
  <si>
    <t>Tax recoverable</t>
  </si>
  <si>
    <t>Corporate proposals</t>
  </si>
  <si>
    <t>B15</t>
  </si>
  <si>
    <t>CONDENSED CONSOLIDATED INCOME STATEMENT FOR THE SECOND QUARTER ENDED 30 JUNE  2006</t>
  </si>
  <si>
    <t>30 JUNE 2006</t>
  </si>
  <si>
    <t>Goodwill on consolidation</t>
  </si>
  <si>
    <t xml:space="preserve">  to ESOS</t>
  </si>
  <si>
    <t xml:space="preserve">Issuance of ordinary shares pursuant </t>
  </si>
  <si>
    <t xml:space="preserve">Acquisition of remaining equity </t>
  </si>
  <si>
    <r>
      <t xml:space="preserve">Net asset per share is calculated by dividing net asset of </t>
    </r>
    <r>
      <rPr>
        <sz val="11"/>
        <rFont val="Times New Roman"/>
        <family val="0"/>
      </rPr>
      <t>RM46,039,000 over the number of ordinary shares of 180,034,000 at RM0.10 each.</t>
    </r>
  </si>
  <si>
    <t>Issuance during the period</t>
  </si>
  <si>
    <t>bonus issue</t>
  </si>
  <si>
    <t>acquisition of subsidiary company</t>
  </si>
  <si>
    <t xml:space="preserve">  interest in an existing subsidiary</t>
  </si>
  <si>
    <t>Reserve on consolidation arising from</t>
  </si>
  <si>
    <t>acquisition of subsidiary companies</t>
  </si>
  <si>
    <t>Loss on disposal of property,plant and equipment</t>
  </si>
  <si>
    <t>Acquisition of subsidiary companies</t>
  </si>
  <si>
    <t>CASH FLOW FROM FINANCING ACTIVITIES</t>
  </si>
  <si>
    <t xml:space="preserve">Proceeds from issuance of ESOS shares </t>
  </si>
  <si>
    <t>Dividend paid</t>
  </si>
  <si>
    <t xml:space="preserve">The adoption of the revised FRS 101 has affected the presentation of minority interest, and other disclosures. In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
  </si>
  <si>
    <t>Group's share of net assets</t>
  </si>
  <si>
    <t xml:space="preserve">Balance at 1 January 2006 </t>
  </si>
  <si>
    <t>-restated</t>
  </si>
  <si>
    <t>Market value at 30 June 2006</t>
  </si>
  <si>
    <t xml:space="preserve">On 24 February 2006, the Board declared a second interim tax-exempt dividend of 30%, equivalent to 3 sen per share, for the financial year ended 31 December 2005.This dividend was paid on 7 April 2006. </t>
  </si>
  <si>
    <t>-11-</t>
  </si>
  <si>
    <t>Utilisation of IPO proceeds status as of 30 June 2006 are as follows:</t>
  </si>
  <si>
    <t>-20-</t>
  </si>
  <si>
    <t>At 30 June 2005</t>
  </si>
  <si>
    <t>Minority interest at date of acquisiton</t>
  </si>
  <si>
    <t>Net cash flow from financing activities</t>
  </si>
  <si>
    <t>The Company operates an equity-settled, share-based compensation plan for the employees of the Group, the Elsoft Research Berhad Employee Share Options Scheme ("ESOS"). Prior to 1 January 2006, no compensation expense was recognised in income statement for the share options granted. With the adoption of FRS 2, the compensation expense relating to share options is recognised in income statement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the  Black-Scholes model. At every balance sheet date, the Group revises its estimates of the number of share options that are expected to vest by the vesting date. Any revision of this estimate is included in income statement and a corresponding adjustments to equity over the remaining vesting period.</t>
  </si>
  <si>
    <t xml:space="preserve">FRS 3 requires that, after reassessment, any excess of the acquirer's interest in the net fair value of acquiree's identifiable assets, liabilities and contingent liabilities over cost of the business combination should be recognised  immediately in income statement. FRS 3 prohibits the recognition of negative goodwill in the balance sheet. Previously, the Group has reflected the negative goodwill as reserve on consolidation under equity. In accordance with the transition provisions of FRS 3,the Group has applied the new accounting policy prospectively from  1 January 2006.Therefore, the change has no impact on amounts reported for 2005 or prior periods.      </t>
  </si>
  <si>
    <t>The adoption of FRS 3 has resulted in the Group ceasing annual goodwill amortisation. Goodwill is carried at cost less accumulated impairment losses and now is tested for impairment annually, or more frequently if events or changes in circumstances indicate that it might be impaired. Any impairment loss is recognised in income statement and subsequent reversal is not allowed.</t>
  </si>
  <si>
    <t>Equipment/Systems</t>
  </si>
  <si>
    <t>Employee Share Options Scheme ("ESOS")</t>
  </si>
  <si>
    <t>During the financial period ended 30 June 2006, the Company issued 34,000 ordinary shares of RM0.10 each for cash pursuant to the Company's ESOS at an exercise price of RM0.60 per ordinary share.</t>
  </si>
  <si>
    <t>Carrying</t>
  </si>
  <si>
    <t xml:space="preserve">The Group has no material capital commitments in respect of property, plant and equipment as at 30 June 2006 except as follow: </t>
  </si>
  <si>
    <t>Purchase consideration</t>
  </si>
  <si>
    <t xml:space="preserve">Changes in the composition of the Group </t>
  </si>
  <si>
    <t>A summary of the movement of short term investments during the period ended 30 June 2006 is as follow:</t>
  </si>
  <si>
    <t>Balance at 30 June 2006</t>
  </si>
  <si>
    <t>-19-</t>
  </si>
  <si>
    <t>The interim financial report are unaudited and have been prepared in compliance with FRS 134 - Interim Financial Reporting, and Appendix 9B of the Listing Requirements of Bursa Malaysia Securities Berhad for the MESDAQ Market.</t>
  </si>
  <si>
    <t>EXPLANATORY NOTES PURSUANT TO APPENDIX 9B OF THE LISTING REQUIREMENT OF BURSA MALAYSIA SECURITIES BERHAD FOR MESDAQ MARKET</t>
  </si>
  <si>
    <t>Leso is an investment holding company. It has a wholly owned subsidiary namely Leso Instruments (M) Sdn. Bhd. which is principally engaged in manufacturing and trading of tools and equipment and maintenance of electronic spare parts.</t>
  </si>
  <si>
    <t xml:space="preserve">(1)  Test, Burn-in and Embedded </t>
  </si>
  <si>
    <t>Peripherals</t>
  </si>
  <si>
    <t xml:space="preserve">(2)  Automation </t>
  </si>
  <si>
    <t>Additional net assets acquired in AGS are as follows:-</t>
  </si>
  <si>
    <t>Current tax</t>
  </si>
  <si>
    <t xml:space="preserve">Earnings per share </t>
  </si>
  <si>
    <t xml:space="preserve">Purchase consideration </t>
  </si>
  <si>
    <t xml:space="preserve">Sale proceeds </t>
  </si>
  <si>
    <t>Details of purchases and disposals of short term investment were as follows:</t>
  </si>
  <si>
    <t>-21-</t>
  </si>
  <si>
    <r>
      <t>On 22 May 2006, the Company has acquired the remaining 40% equity interest in AGS Automation (Malaysia) Sdn. Bhd.</t>
    </r>
    <r>
      <rPr>
        <b/>
        <sz val="11"/>
        <rFont val="Times New Roman"/>
        <family val="1"/>
      </rPr>
      <t xml:space="preserve">("AGS") </t>
    </r>
    <r>
      <rPr>
        <sz val="11"/>
        <rFont val="Times New Roman"/>
        <family val="1"/>
      </rPr>
      <t>comprising 200,000 ordinary shares of RM1.00 each for a total cash consideration of RM400,000. With this acquisition, AGS has become a wholly-owned subsidiary of the Company.</t>
    </r>
  </si>
  <si>
    <t>For the current quarter, the Group recorded lower revenue of RM6.04 million as compared to RM6.34 million in the preceding quarter mainly due to drop in sales of test and automation system. The drop in PBT from RM3.39 million in the preceding quarter to RM3.23 million for the current quarter is in tandem with the decrease in revenue.</t>
  </si>
  <si>
    <t>For the current quarter and current year-to-date, the Group registered revenue of RM6.04 million and RM12.38 million respectively. Compared to the preceding year corresponding quarter and year-to-date revenue of RM8.70 million and RM14.22 million, revenue has dropped by approximately 30.5% and 12.9% respectively. The lower revenue recorded was mainly due to drop in sales of camera module tester which was a major revenue contributor of the Group in the preceding year quarter.</t>
  </si>
  <si>
    <t>Income tax expense (Cont'd)</t>
  </si>
  <si>
    <t>The interim financial statements were authorised for issue by the Board of Directors in accordance with a resolution of the directors on 18 August 2006.</t>
  </si>
  <si>
    <t>Short term funds totalling RM4,502,840 represents highly liquid investments that are readily convertible to known amounts of cash and which are subject to an insignificant risk of changes in value has been reclassified to cash and cash equivalents to conform with current quarters presentation.</t>
  </si>
  <si>
    <r>
      <t xml:space="preserve">The Group's profit before tax </t>
    </r>
    <r>
      <rPr>
        <b/>
        <sz val="11"/>
        <rFont val="Times New Roman"/>
        <family val="1"/>
      </rPr>
      <t>("PBT")</t>
    </r>
    <r>
      <rPr>
        <sz val="11"/>
        <rFont val="Times New Roman"/>
        <family val="0"/>
      </rPr>
      <t xml:space="preserve"> for the current quarter and year-to-date decreased by approximately 17.5% and 0.3% respectively from RM3.91 million and RM6.64 million in the same period last year to RM3.23 million and RM6.61 million respectively due to the reduction in revenue. However, the lower rate of  drop of the PBT vis-à-vis the revenue in the current quarter and year-to-date was mainly due to improvement in the PBT margin of the Group resulting from increase in sales of higher margin optoelectronics component test system.</t>
    </r>
  </si>
  <si>
    <t>Property, plant and equipment costing RM4,885,232 were acquired during the period ended 30 June 2006.</t>
  </si>
  <si>
    <t>Property, plant and equipment costing RM198,800 were disposed off during the period ended 30 June 2006.</t>
  </si>
  <si>
    <t>There are no corporate proposals announced but not completed as at 11 August 2006 (being the latest practicable date which is not earlier than 7 days from the date of this announcement).</t>
  </si>
  <si>
    <t>There were no off-balance sheet financial instruments as at 11 August 2006 (being the latest practicable date which is not earlier then 7 days from the date of this announcement).</t>
  </si>
  <si>
    <t>There were no material litigations pending since the end of the previous financial year ended 31 December 2005 to 11 August 2006 (being the date not earlier than 7 days from the date of this announcement).</t>
  </si>
  <si>
    <r>
      <t xml:space="preserve">There were no material events between the end of the reporting quarter and the date of this announcement except that the Company entered into a conditional subscription and shareholders agreement on 14 July 2006 with Leso Corporation Sdn. Bhd. (formerly known as Macroforte Sdn. Bhd.) </t>
    </r>
    <r>
      <rPr>
        <b/>
        <sz val="11"/>
        <rFont val="Times New Roman"/>
        <family val="1"/>
      </rPr>
      <t>("Leso")</t>
    </r>
    <r>
      <rPr>
        <sz val="11"/>
        <rFont val="Times New Roman"/>
        <family val="0"/>
      </rPr>
      <t xml:space="preserve"> and shareholders of Leso to subscribe for 1,350,000 new ordinary shares of RM1.00 each, representing 30% equity interest in Leso, at an issue price of RM2.20 per share for a total cash consideration of RM2,970,000. The said subscription has been completed on 24 July 2006.</t>
    </r>
  </si>
  <si>
    <t>Dividends</t>
  </si>
  <si>
    <t xml:space="preserve">On 18 August 2006, the Board declared a first interim tax-exempt dividend of 30%, equivalent to 3 sen per share for financial year ending 31 December 2006 to shareholders registered on the Company's Register of Member at the close of business on 18 September 2006. The dividend will be paid on 28 September 2006.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</si>
</sst>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409]d\-mmm\-yy;@"/>
    <numFmt numFmtId="175" formatCode="_(* #,##0.000_);_(* \(#,##0.000\);_(* &quot;-&quot;??_);_(@_)"/>
    <numFmt numFmtId="176" formatCode="_(* #,##0.0000_);_(* \(#,##0.0000\);_(* &quot;-&quot;??_);_(@_)"/>
    <numFmt numFmtId="177" formatCode="0.0%"/>
    <numFmt numFmtId="178" formatCode="[$-409]d\-mmm\-yyyy;@"/>
    <numFmt numFmtId="179" formatCode="_(* #,##0.0_);_(* \(#,##0.0\);_(* &quot;-&quot;?_);_(@_)"/>
    <numFmt numFmtId="180" formatCode="_(* #,##0.00000_);_(* \(#,##0.00000\);_(* &quot;-&quot;??_);_(@_)"/>
    <numFmt numFmtId="181" formatCode="_-* #,##0.0_-;\-* #,##0.0_-;_-* &quot;-&quot;?_-;_-@_-"/>
    <numFmt numFmtId="182" formatCode="[$-409]h:mm:ss\ AM/PM"/>
    <numFmt numFmtId="183" formatCode="[$-409]dddd\,\ mmmm\ dd\,\ yyyy"/>
    <numFmt numFmtId="184" formatCode="00000"/>
    <numFmt numFmtId="185" formatCode="&quot;Yes&quot;;&quot;Yes&quot;;&quot;No&quot;"/>
    <numFmt numFmtId="186" formatCode="&quot;True&quot;;&quot;True&quot;;&quot;False&quot;"/>
    <numFmt numFmtId="187" formatCode="&quot;On&quot;;&quot;On&quot;;&quot;Off&quot;"/>
    <numFmt numFmtId="188" formatCode="[$€-2]\ #,##0.00_);[Red]\([$€-2]\ #,##0.00\)"/>
  </numFmts>
  <fonts count="15">
    <font>
      <sz val="11"/>
      <name val="Times New Roman"/>
      <family val="0"/>
    </font>
    <font>
      <b/>
      <sz val="11"/>
      <name val="Times New Roman"/>
      <family val="0"/>
    </font>
    <font>
      <b/>
      <sz val="8"/>
      <name val="Times New Roman"/>
      <family val="1"/>
    </font>
    <font>
      <sz val="12"/>
      <name val="Times New Roman"/>
      <family val="1"/>
    </font>
    <font>
      <sz val="10"/>
      <name val="Arial Narrow"/>
      <family val="0"/>
    </font>
    <font>
      <sz val="11"/>
      <color indexed="8"/>
      <name val="Times New Roman"/>
      <family val="1"/>
    </font>
    <font>
      <sz val="11"/>
      <color indexed="10"/>
      <name val="Times New Roman"/>
      <family val="1"/>
    </font>
    <font>
      <u val="single"/>
      <sz val="11"/>
      <color indexed="12"/>
      <name val="Times New Roman"/>
      <family val="0"/>
    </font>
    <font>
      <u val="single"/>
      <sz val="11"/>
      <color indexed="36"/>
      <name val="Times New Roman"/>
      <family val="0"/>
    </font>
    <font>
      <b/>
      <i/>
      <sz val="11"/>
      <name val="Times New Roman"/>
      <family val="1"/>
    </font>
    <font>
      <sz val="10"/>
      <name val="Arial"/>
      <family val="0"/>
    </font>
    <font>
      <sz val="8"/>
      <name val="Arial"/>
      <family val="0"/>
    </font>
    <font>
      <b/>
      <u val="single"/>
      <sz val="11"/>
      <name val="Times New Roman"/>
      <family val="1"/>
    </font>
    <font>
      <b/>
      <sz val="11"/>
      <color indexed="8"/>
      <name val="Times New Roman"/>
      <family val="1"/>
    </font>
    <font>
      <b/>
      <sz val="10"/>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double"/>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384">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23" applyFont="1" applyFill="1" applyAlignment="1">
      <alignment vertical="top"/>
      <protection/>
    </xf>
    <xf numFmtId="0" fontId="0" fillId="0" borderId="0" xfId="23" applyFont="1" applyFill="1" applyAlignment="1" quotePrefix="1">
      <alignment vertical="top"/>
      <protection/>
    </xf>
    <xf numFmtId="0" fontId="5" fillId="0" borderId="0" xfId="23" applyFont="1" applyFill="1" applyAlignment="1">
      <alignment vertical="top"/>
      <protection/>
    </xf>
    <xf numFmtId="0" fontId="0" fillId="0" borderId="0" xfId="23" applyFont="1" applyFill="1" applyAlignment="1">
      <alignment/>
      <protection/>
    </xf>
    <xf numFmtId="0" fontId="0" fillId="0" borderId="0" xfId="0" applyFill="1" applyAlignment="1">
      <alignment/>
    </xf>
    <xf numFmtId="0" fontId="0" fillId="0" borderId="0" xfId="0" applyFont="1" applyFill="1" applyAlignment="1">
      <alignment vertical="top"/>
    </xf>
    <xf numFmtId="0" fontId="6" fillId="0" borderId="0" xfId="23" applyFont="1" applyFill="1" applyAlignment="1">
      <alignment vertical="top"/>
      <protection/>
    </xf>
    <xf numFmtId="0" fontId="0" fillId="0" borderId="0" xfId="23" applyFont="1" applyFill="1" applyAlignment="1" quotePrefix="1">
      <alignment/>
      <protection/>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0" fillId="0" borderId="0" xfId="0" applyFont="1" applyFill="1" applyAlignment="1">
      <alignment horizontal="left"/>
    </xf>
    <xf numFmtId="172" fontId="0" fillId="0" borderId="0" xfId="0" applyNumberFormat="1" applyFont="1" applyFill="1" applyAlignment="1">
      <alignment/>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ill="1" applyAlignment="1">
      <alignment horizontal="justify" vertical="top"/>
    </xf>
    <xf numFmtId="0" fontId="0" fillId="2" borderId="0" xfId="0" applyFill="1" applyAlignment="1">
      <alignment vertical="top"/>
    </xf>
    <xf numFmtId="0" fontId="1" fillId="2" borderId="0" xfId="23" applyFont="1" applyFill="1" applyAlignment="1">
      <alignment horizontal="left"/>
      <protection/>
    </xf>
    <xf numFmtId="0" fontId="0" fillId="2" borderId="0" xfId="23" applyFont="1" applyFill="1">
      <alignment/>
      <protection/>
    </xf>
    <xf numFmtId="0" fontId="0" fillId="2" borderId="0" xfId="23" applyFont="1" applyFill="1" applyAlignment="1">
      <alignment horizontal="left"/>
      <protection/>
    </xf>
    <xf numFmtId="0" fontId="0" fillId="2" borderId="0" xfId="23" applyFont="1" applyFill="1" applyAlignment="1">
      <alignment horizontal="justify" vertical="top"/>
      <protection/>
    </xf>
    <xf numFmtId="0" fontId="0" fillId="2" borderId="0" xfId="23" applyFont="1" applyFill="1" applyAlignment="1">
      <alignment vertical="top"/>
      <protection/>
    </xf>
    <xf numFmtId="0" fontId="0" fillId="2" borderId="0" xfId="23" applyFont="1" applyFill="1" applyAlignment="1" quotePrefix="1">
      <alignment horizontal="right" vertical="top"/>
      <protection/>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xf>
    <xf numFmtId="0" fontId="5" fillId="2" borderId="0" xfId="23" applyFont="1" applyFill="1" applyAlignment="1">
      <alignment vertical="top"/>
      <protection/>
    </xf>
    <xf numFmtId="0" fontId="1" fillId="2" borderId="0" xfId="23" applyFont="1" applyFill="1" applyAlignment="1">
      <alignment/>
      <protection/>
    </xf>
    <xf numFmtId="0" fontId="0" fillId="2" borderId="0" xfId="23" applyFont="1" applyFill="1" applyAlignment="1">
      <alignment/>
      <protection/>
    </xf>
    <xf numFmtId="43" fontId="0" fillId="2" borderId="0" xfId="15" applyFont="1" applyFill="1" applyAlignment="1">
      <alignment horizontal="right"/>
    </xf>
    <xf numFmtId="172" fontId="0" fillId="2" borderId="0" xfId="15" applyNumberFormat="1" applyFont="1" applyFill="1" applyAlignment="1">
      <alignment horizontal="right"/>
    </xf>
    <xf numFmtId="0" fontId="0" fillId="2" borderId="0" xfId="0" applyFont="1" applyFill="1" applyAlignment="1">
      <alignment/>
    </xf>
    <xf numFmtId="172" fontId="1" fillId="2" borderId="0" xfId="15" applyNumberFormat="1" applyFont="1" applyFill="1" applyAlignment="1">
      <alignment horizontal="right"/>
    </xf>
    <xf numFmtId="172" fontId="0" fillId="2" borderId="0" xfId="15" applyNumberFormat="1" applyFont="1" applyFill="1" applyBorder="1" applyAlignment="1">
      <alignment/>
    </xf>
    <xf numFmtId="172" fontId="0" fillId="2" borderId="1" xfId="15" applyNumberFormat="1" applyFont="1" applyFill="1" applyBorder="1" applyAlignment="1">
      <alignment/>
    </xf>
    <xf numFmtId="43" fontId="0" fillId="2" borderId="0" xfId="15" applyFont="1" applyFill="1" applyAlignment="1">
      <alignment/>
    </xf>
    <xf numFmtId="0" fontId="0" fillId="2" borderId="0" xfId="0" applyFont="1" applyFill="1" applyAlignment="1" quotePrefix="1">
      <alignment horizontal="right"/>
    </xf>
    <xf numFmtId="172" fontId="1" fillId="2" borderId="0" xfId="15" applyNumberFormat="1" applyFont="1" applyFill="1" applyAlignment="1" quotePrefix="1">
      <alignment horizontal="right"/>
    </xf>
    <xf numFmtId="0" fontId="0" fillId="2" borderId="0" xfId="0" applyFont="1" applyFill="1" applyAlignment="1">
      <alignment horizontal="right"/>
    </xf>
    <xf numFmtId="172" fontId="0" fillId="2" borderId="0" xfId="15" applyNumberFormat="1" applyFont="1" applyFill="1" applyAlignment="1">
      <alignment/>
    </xf>
    <xf numFmtId="0" fontId="1" fillId="2" borderId="0" xfId="0" applyFont="1" applyFill="1" applyAlignment="1">
      <alignment/>
    </xf>
    <xf numFmtId="172" fontId="0" fillId="2" borderId="2" xfId="15" applyNumberFormat="1" applyFont="1" applyFill="1" applyBorder="1" applyAlignment="1">
      <alignment horizontal="right"/>
    </xf>
    <xf numFmtId="172" fontId="0" fillId="2" borderId="0" xfId="15" applyNumberFormat="1" applyFont="1" applyFill="1" applyBorder="1" applyAlignment="1">
      <alignment horizontal="right"/>
    </xf>
    <xf numFmtId="172" fontId="0" fillId="2" borderId="3" xfId="15" applyNumberFormat="1" applyFont="1" applyFill="1" applyBorder="1" applyAlignment="1">
      <alignment/>
    </xf>
    <xf numFmtId="172" fontId="0" fillId="2" borderId="1" xfId="15" applyNumberFormat="1" applyFont="1" applyFill="1" applyBorder="1" applyAlignment="1">
      <alignment/>
    </xf>
    <xf numFmtId="172" fontId="0" fillId="2" borderId="0" xfId="15" applyNumberFormat="1" applyFont="1" applyFill="1" applyBorder="1" applyAlignment="1">
      <alignment/>
    </xf>
    <xf numFmtId="0" fontId="1"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right"/>
    </xf>
    <xf numFmtId="0" fontId="1" fillId="2" borderId="0" xfId="0" applyFont="1" applyFill="1" applyAlignment="1">
      <alignment/>
    </xf>
    <xf numFmtId="178" fontId="1" fillId="2" borderId="0" xfId="0" applyNumberFormat="1" applyFont="1" applyFill="1" applyAlignment="1" quotePrefix="1">
      <alignment horizontal="left"/>
    </xf>
    <xf numFmtId="178" fontId="1" fillId="2" borderId="0" xfId="0" applyNumberFormat="1" applyFont="1" applyFill="1" applyAlignment="1">
      <alignment/>
    </xf>
    <xf numFmtId="14" fontId="1" fillId="2" borderId="0" xfId="0" applyNumberFormat="1" applyFont="1" applyFill="1" applyAlignment="1">
      <alignment/>
    </xf>
    <xf numFmtId="0" fontId="0" fillId="2" borderId="0" xfId="0" applyFont="1" applyFill="1" applyAlignment="1">
      <alignment horizontal="right"/>
    </xf>
    <xf numFmtId="172" fontId="0" fillId="2" borderId="4" xfId="15" applyNumberFormat="1" applyFont="1" applyFill="1" applyBorder="1" applyAlignment="1">
      <alignment horizontal="right"/>
    </xf>
    <xf numFmtId="39" fontId="0" fillId="2" borderId="4" xfId="0" applyNumberFormat="1" applyFont="1" applyFill="1" applyBorder="1" applyAlignment="1">
      <alignment/>
    </xf>
    <xf numFmtId="37" fontId="0" fillId="2" borderId="0" xfId="0" applyNumberFormat="1" applyFont="1" applyFill="1" applyAlignment="1">
      <alignment/>
    </xf>
    <xf numFmtId="0" fontId="5" fillId="2" borderId="0" xfId="23" applyFont="1" applyFill="1" applyAlignment="1">
      <alignment horizontal="justify" vertical="top"/>
      <protection/>
    </xf>
    <xf numFmtId="0" fontId="0" fillId="2" borderId="0" xfId="0" applyFont="1" applyFill="1" applyAlignment="1">
      <alignment horizontal="justify" vertical="top"/>
    </xf>
    <xf numFmtId="0" fontId="0" fillId="2" borderId="0" xfId="0" applyFont="1" applyFill="1" applyAlignment="1">
      <alignment/>
    </xf>
    <xf numFmtId="0" fontId="0" fillId="2" borderId="0" xfId="0" applyFont="1" applyFill="1" applyAlignment="1">
      <alignment horizontal="center"/>
    </xf>
    <xf numFmtId="0" fontId="0" fillId="0" borderId="0" xfId="0" applyFont="1" applyFill="1" applyAlignment="1">
      <alignment/>
    </xf>
    <xf numFmtId="0" fontId="2" fillId="2" borderId="0" xfId="0" applyFont="1" applyFill="1" applyAlignment="1">
      <alignment horizontal="right"/>
    </xf>
    <xf numFmtId="0" fontId="0" fillId="2" borderId="0" xfId="0" applyFont="1" applyFill="1" applyAlignment="1">
      <alignment horizontal="right"/>
    </xf>
    <xf numFmtId="0" fontId="0" fillId="2" borderId="0" xfId="0" applyFont="1" applyFill="1" applyAlignment="1">
      <alignment/>
    </xf>
    <xf numFmtId="0" fontId="0" fillId="0" borderId="0" xfId="0" applyFont="1" applyFill="1" applyAlignment="1">
      <alignment/>
    </xf>
    <xf numFmtId="0" fontId="0" fillId="2" borderId="0" xfId="0" applyFont="1" applyFill="1" applyAlignment="1">
      <alignment horizontal="center"/>
    </xf>
    <xf numFmtId="172" fontId="1" fillId="2" borderId="0" xfId="15" applyNumberFormat="1" applyFont="1" applyFill="1" applyAlignment="1" quotePrefix="1">
      <alignment horizontal="right"/>
    </xf>
    <xf numFmtId="172" fontId="1" fillId="2" borderId="0" xfId="15" applyNumberFormat="1" applyFont="1" applyFill="1" applyAlignment="1">
      <alignment horizontal="right"/>
    </xf>
    <xf numFmtId="172" fontId="0" fillId="2" borderId="0" xfId="15" applyNumberFormat="1" applyFont="1" applyFill="1" applyAlignment="1">
      <alignment horizontal="right"/>
    </xf>
    <xf numFmtId="172" fontId="0" fillId="2" borderId="2" xfId="15" applyNumberFormat="1" applyFont="1" applyFill="1" applyBorder="1" applyAlignment="1">
      <alignment/>
    </xf>
    <xf numFmtId="172" fontId="0" fillId="2" borderId="4" xfId="15" applyNumberFormat="1" applyFont="1" applyFill="1" applyBorder="1" applyAlignment="1">
      <alignment/>
    </xf>
    <xf numFmtId="43" fontId="0" fillId="2" borderId="4" xfId="0" applyNumberFormat="1" applyFont="1" applyFill="1" applyBorder="1" applyAlignment="1">
      <alignment/>
    </xf>
    <xf numFmtId="0" fontId="0" fillId="0" borderId="0" xfId="0" applyFont="1" applyFill="1" applyAlignment="1">
      <alignment horizontal="center"/>
    </xf>
    <xf numFmtId="0" fontId="0" fillId="2" borderId="0" xfId="0" applyFont="1" applyFill="1" applyBorder="1" applyAlignment="1">
      <alignment/>
    </xf>
    <xf numFmtId="172" fontId="0" fillId="2" borderId="0" xfId="15" applyNumberFormat="1" applyFont="1" applyFill="1" applyBorder="1" applyAlignment="1" quotePrefix="1">
      <alignment horizontal="right"/>
    </xf>
    <xf numFmtId="0" fontId="0" fillId="2" borderId="0" xfId="0" applyFont="1" applyFill="1" applyBorder="1" applyAlignment="1">
      <alignment horizontal="right"/>
    </xf>
    <xf numFmtId="0" fontId="1" fillId="2" borderId="0" xfId="0" applyNumberFormat="1" applyFont="1" applyFill="1" applyBorder="1" applyAlignment="1">
      <alignment horizontal="right"/>
    </xf>
    <xf numFmtId="0" fontId="1" fillId="2" borderId="0" xfId="15" applyNumberFormat="1" applyFont="1" applyFill="1" applyBorder="1" applyAlignment="1">
      <alignment horizontal="right"/>
    </xf>
    <xf numFmtId="43" fontId="1" fillId="2" borderId="0" xfId="15" applyFont="1" applyFill="1" applyBorder="1" applyAlignment="1">
      <alignment horizontal="right"/>
    </xf>
    <xf numFmtId="43" fontId="1" fillId="2" borderId="0" xfId="15" applyFont="1" applyFill="1" applyAlignment="1">
      <alignment horizontal="right"/>
    </xf>
    <xf numFmtId="43" fontId="0" fillId="2" borderId="0" xfId="15" applyFont="1" applyFill="1" applyBorder="1" applyAlignment="1">
      <alignment horizontal="right"/>
    </xf>
    <xf numFmtId="172" fontId="0" fillId="2" borderId="0" xfId="15" applyNumberFormat="1" applyFont="1" applyFill="1" applyAlignment="1">
      <alignment/>
    </xf>
    <xf numFmtId="172" fontId="0" fillId="2" borderId="2" xfId="15" applyNumberFormat="1" applyFont="1" applyFill="1" applyBorder="1" applyAlignment="1">
      <alignment/>
    </xf>
    <xf numFmtId="172" fontId="0" fillId="2" borderId="3" xfId="15" applyNumberFormat="1" applyFont="1" applyFill="1" applyBorder="1" applyAlignment="1">
      <alignment/>
    </xf>
    <xf numFmtId="172" fontId="0" fillId="2" borderId="4" xfId="15" applyNumberFormat="1" applyFont="1" applyFill="1" applyBorder="1" applyAlignment="1">
      <alignment/>
    </xf>
    <xf numFmtId="0" fontId="0" fillId="2" borderId="0" xfId="0" applyFont="1" applyFill="1" applyAlignment="1" quotePrefix="1">
      <alignment horizontal="right"/>
    </xf>
    <xf numFmtId="0" fontId="3" fillId="2" borderId="0" xfId="0" applyFont="1" applyFill="1" applyAlignment="1">
      <alignment/>
    </xf>
    <xf numFmtId="0" fontId="1" fillId="2" borderId="0" xfId="0" applyFont="1" applyFill="1" applyAlignment="1">
      <alignment vertical="top"/>
    </xf>
    <xf numFmtId="0" fontId="1" fillId="2" borderId="0" xfId="23" applyFont="1" applyFill="1" applyAlignment="1">
      <alignment horizontal="left"/>
      <protection/>
    </xf>
    <xf numFmtId="0" fontId="1" fillId="2" borderId="0" xfId="23" applyFont="1" applyFill="1">
      <alignment/>
      <protection/>
    </xf>
    <xf numFmtId="0" fontId="1" fillId="2" borderId="0" xfId="23" applyFont="1" applyFill="1" applyAlignment="1">
      <alignment/>
      <protection/>
    </xf>
    <xf numFmtId="0" fontId="0" fillId="2" borderId="0" xfId="0" applyFont="1" applyFill="1" applyBorder="1" applyAlignment="1">
      <alignment/>
    </xf>
    <xf numFmtId="172" fontId="0" fillId="2" borderId="0" xfId="15" applyNumberFormat="1" applyFont="1" applyFill="1" applyBorder="1" applyAlignment="1">
      <alignment/>
    </xf>
    <xf numFmtId="0" fontId="0" fillId="2" borderId="0" xfId="0" applyFont="1" applyFill="1" applyAlignment="1">
      <alignment vertical="top"/>
    </xf>
    <xf numFmtId="0" fontId="6" fillId="2" borderId="0" xfId="23" applyFont="1" applyFill="1" applyAlignment="1">
      <alignment vertical="top"/>
      <protection/>
    </xf>
    <xf numFmtId="0" fontId="0" fillId="2" borderId="0" xfId="23" applyFont="1" applyFill="1" applyAlignment="1">
      <alignment horizontal="right"/>
      <protection/>
    </xf>
    <xf numFmtId="0" fontId="9" fillId="2" borderId="0" xfId="0" applyFont="1" applyFill="1" applyAlignment="1">
      <alignment/>
    </xf>
    <xf numFmtId="0" fontId="1" fillId="2" borderId="0" xfId="0" applyFont="1" applyFill="1" applyAlignment="1">
      <alignment horizontal="center" vertical="top"/>
    </xf>
    <xf numFmtId="0" fontId="1" fillId="2" borderId="0" xfId="0" applyFont="1" applyFill="1" applyBorder="1" applyAlignment="1">
      <alignment horizontal="right"/>
    </xf>
    <xf numFmtId="172" fontId="0" fillId="2" borderId="0" xfId="15" applyNumberFormat="1" applyFill="1" applyAlignment="1">
      <alignment horizontal="justify" vertical="top"/>
    </xf>
    <xf numFmtId="172" fontId="0" fillId="2" borderId="5" xfId="15" applyNumberFormat="1" applyFill="1" applyBorder="1" applyAlignment="1">
      <alignment horizontal="justify" vertical="top"/>
    </xf>
    <xf numFmtId="15" fontId="0" fillId="2" borderId="0" xfId="0" applyNumberFormat="1" applyFont="1" applyFill="1" applyAlignment="1">
      <alignment/>
    </xf>
    <xf numFmtId="0" fontId="7" fillId="2" borderId="0" xfId="20" applyFill="1" applyAlignment="1">
      <alignment/>
    </xf>
    <xf numFmtId="43" fontId="0" fillId="2" borderId="4" xfId="15" applyNumberFormat="1" applyFont="1" applyFill="1" applyBorder="1" applyAlignment="1">
      <alignment horizontal="right"/>
    </xf>
    <xf numFmtId="0" fontId="0" fillId="2" borderId="0" xfId="0" applyFont="1" applyFill="1" applyAlignment="1">
      <alignment horizontal="center"/>
    </xf>
    <xf numFmtId="172" fontId="1" fillId="2" borderId="0" xfId="15" applyNumberFormat="1" applyFont="1" applyFill="1" applyAlignment="1">
      <alignment horizontal="center"/>
    </xf>
    <xf numFmtId="172" fontId="0" fillId="2" borderId="0" xfId="0" applyNumberFormat="1" applyFont="1" applyFill="1" applyAlignment="1">
      <alignment/>
    </xf>
    <xf numFmtId="0" fontId="0" fillId="2" borderId="1" xfId="0" applyFont="1" applyFill="1" applyBorder="1" applyAlignment="1">
      <alignment/>
    </xf>
    <xf numFmtId="43" fontId="0" fillId="2" borderId="0" xfId="15" applyFont="1" applyFill="1" applyAlignment="1">
      <alignment/>
    </xf>
    <xf numFmtId="172" fontId="0" fillId="2" borderId="0" xfId="15" applyNumberFormat="1" applyFont="1" applyFill="1" applyAlignment="1">
      <alignment/>
    </xf>
    <xf numFmtId="0" fontId="0" fillId="2" borderId="0" xfId="0" applyFont="1" applyFill="1" applyBorder="1" applyAlignment="1">
      <alignment/>
    </xf>
    <xf numFmtId="0" fontId="0" fillId="2" borderId="0" xfId="0" applyFont="1" applyFill="1" applyAlignment="1">
      <alignment horizontal="justify" vertical="justify"/>
    </xf>
    <xf numFmtId="0" fontId="0" fillId="2" borderId="0" xfId="0" applyFill="1" applyAlignment="1">
      <alignment horizontal="justify" vertical="justify"/>
    </xf>
    <xf numFmtId="43" fontId="0" fillId="2" borderId="0" xfId="0" applyNumberFormat="1" applyFont="1" applyFill="1" applyBorder="1" applyAlignment="1">
      <alignment/>
    </xf>
    <xf numFmtId="43" fontId="0" fillId="2" borderId="0" xfId="15" applyNumberFormat="1" applyFont="1" applyFill="1" applyBorder="1" applyAlignment="1">
      <alignment horizontal="right"/>
    </xf>
    <xf numFmtId="0" fontId="10" fillId="0" borderId="0" xfId="21">
      <alignment/>
      <protection/>
    </xf>
    <xf numFmtId="0" fontId="0" fillId="2" borderId="0" xfId="23" applyFont="1" applyFill="1" applyAlignment="1">
      <alignment horizontal="left"/>
      <protection/>
    </xf>
    <xf numFmtId="0" fontId="1" fillId="2" borderId="0" xfId="23" applyFont="1" applyFill="1" applyAlignment="1">
      <alignment horizontal="justify" vertical="top"/>
      <protection/>
    </xf>
    <xf numFmtId="0" fontId="0" fillId="2" borderId="0" xfId="23" applyFont="1" applyFill="1" applyAlignment="1">
      <alignment horizontal="justify" vertical="top"/>
      <protection/>
    </xf>
    <xf numFmtId="0" fontId="0" fillId="2" borderId="0" xfId="23" applyFont="1" applyFill="1" applyBorder="1" applyAlignment="1" applyProtection="1">
      <alignment horizontal="justify" vertical="top"/>
      <protection locked="0"/>
    </xf>
    <xf numFmtId="0" fontId="1" fillId="2" borderId="0" xfId="23" applyFont="1" applyFill="1" applyAlignment="1">
      <alignment horizontal="center"/>
      <protection/>
    </xf>
    <xf numFmtId="0" fontId="0" fillId="2" borderId="0" xfId="23" applyFont="1" applyFill="1" applyAlignment="1" quotePrefix="1">
      <alignment horizontal="right" vertical="top"/>
      <protection/>
    </xf>
    <xf numFmtId="0" fontId="1" fillId="2" borderId="0" xfId="22" applyFont="1" applyFill="1" applyAlignment="1">
      <alignment horizontal="center" vertical="top"/>
      <protection/>
    </xf>
    <xf numFmtId="0" fontId="1" fillId="2" borderId="0" xfId="22" applyFont="1" applyFill="1" applyAlignment="1">
      <alignment vertical="top"/>
      <protection/>
    </xf>
    <xf numFmtId="0" fontId="0" fillId="2" borderId="0" xfId="0" applyFill="1" applyAlignment="1">
      <alignment horizontal="left" vertical="justify" indent="3"/>
    </xf>
    <xf numFmtId="0" fontId="0" fillId="2" borderId="0" xfId="0" applyFill="1" applyAlignment="1">
      <alignment/>
    </xf>
    <xf numFmtId="0" fontId="0" fillId="0" borderId="0" xfId="0" applyFont="1" applyAlignment="1">
      <alignment/>
    </xf>
    <xf numFmtId="0" fontId="0" fillId="2" borderId="0" xfId="23" applyFont="1" applyFill="1" applyBorder="1" applyAlignment="1">
      <alignment/>
      <protection/>
    </xf>
    <xf numFmtId="0" fontId="0" fillId="2" borderId="0" xfId="0" applyFont="1" applyFill="1" applyBorder="1" applyAlignment="1">
      <alignment/>
    </xf>
    <xf numFmtId="0" fontId="0" fillId="2" borderId="0" xfId="23" applyFont="1" applyFill="1" applyAlignment="1">
      <alignment horizontal="justify" vertical="justify"/>
      <protection/>
    </xf>
    <xf numFmtId="0" fontId="1" fillId="2" borderId="0" xfId="23" applyFont="1" applyFill="1" applyAlignment="1">
      <alignment horizontal="center" vertical="top"/>
      <protection/>
    </xf>
    <xf numFmtId="172" fontId="0" fillId="2" borderId="2" xfId="15" applyNumberFormat="1" applyFont="1" applyFill="1" applyBorder="1" applyAlignment="1">
      <alignment/>
    </xf>
    <xf numFmtId="0" fontId="5" fillId="2" borderId="0" xfId="23" applyFont="1" applyFill="1" applyAlignment="1">
      <alignment horizontal="justify" vertical="justify"/>
      <protection/>
    </xf>
    <xf numFmtId="172" fontId="5" fillId="2" borderId="2" xfId="15" applyNumberFormat="1" applyFont="1" applyFill="1" applyBorder="1" applyAlignment="1">
      <alignment horizontal="justify" vertical="top"/>
    </xf>
    <xf numFmtId="172" fontId="5" fillId="2" borderId="0" xfId="15" applyNumberFormat="1" applyFont="1" applyFill="1" applyBorder="1" applyAlignment="1">
      <alignment horizontal="justify" vertical="top"/>
    </xf>
    <xf numFmtId="0" fontId="5" fillId="2" borderId="2" xfId="23" applyFont="1" applyFill="1" applyBorder="1" applyAlignment="1">
      <alignment horizontal="justify" vertical="top"/>
      <protection/>
    </xf>
    <xf numFmtId="43" fontId="5" fillId="2" borderId="2" xfId="15" applyFont="1" applyFill="1" applyBorder="1" applyAlignment="1">
      <alignment horizontal="justify" vertical="top"/>
    </xf>
    <xf numFmtId="43" fontId="5" fillId="2" borderId="0" xfId="15" applyFont="1" applyFill="1" applyBorder="1" applyAlignment="1">
      <alignment horizontal="justify" vertical="top"/>
    </xf>
    <xf numFmtId="0" fontId="5" fillId="2" borderId="0" xfId="23" applyFont="1" applyFill="1" applyBorder="1" applyAlignment="1">
      <alignment horizontal="justify" vertical="top"/>
      <protection/>
    </xf>
    <xf numFmtId="0" fontId="5" fillId="2" borderId="0" xfId="23" applyFont="1" applyFill="1" applyAlignment="1">
      <alignment horizontal="left" vertical="justify" indent="1"/>
      <protection/>
    </xf>
    <xf numFmtId="172" fontId="5" fillId="2" borderId="3" xfId="15" applyNumberFormat="1" applyFont="1" applyFill="1" applyBorder="1" applyAlignment="1">
      <alignment horizontal="justify" vertical="top"/>
    </xf>
    <xf numFmtId="0" fontId="0" fillId="2" borderId="0" xfId="23" applyFont="1" applyFill="1" applyBorder="1" applyAlignment="1">
      <alignment horizontal="justify" vertical="top"/>
      <protection/>
    </xf>
    <xf numFmtId="0" fontId="0" fillId="2" borderId="0" xfId="0" applyFont="1" applyFill="1" applyBorder="1" applyAlignment="1">
      <alignment/>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23" applyFont="1" applyFill="1" applyAlignment="1" quotePrefix="1">
      <alignment horizontal="justify" vertical="top"/>
      <protection/>
    </xf>
    <xf numFmtId="0" fontId="0" fillId="2" borderId="0" xfId="0" applyFont="1" applyFill="1" applyBorder="1" applyAlignment="1">
      <alignment horizontal="center"/>
    </xf>
    <xf numFmtId="0" fontId="1" fillId="2" borderId="0" xfId="0" applyFont="1" applyFill="1" applyBorder="1" applyAlignment="1">
      <alignment horizontal="center"/>
    </xf>
    <xf numFmtId="0" fontId="0" fillId="2" borderId="2" xfId="0" applyFont="1" applyFill="1" applyBorder="1" applyAlignment="1">
      <alignment/>
    </xf>
    <xf numFmtId="172" fontId="0" fillId="2" borderId="2" xfId="0" applyNumberFormat="1" applyFont="1" applyFill="1" applyBorder="1" applyAlignment="1">
      <alignment/>
    </xf>
    <xf numFmtId="0" fontId="1" fillId="2" borderId="0" xfId="0" applyFont="1" applyFill="1" applyBorder="1" applyAlignment="1">
      <alignment/>
    </xf>
    <xf numFmtId="0" fontId="0" fillId="0" borderId="0" xfId="23" applyFont="1" applyFill="1" applyAlignment="1">
      <alignment horizontal="justify" vertical="top"/>
      <protection/>
    </xf>
    <xf numFmtId="172" fontId="0" fillId="2" borderId="0" xfId="15" applyNumberFormat="1" applyFill="1" applyBorder="1" applyAlignment="1">
      <alignment horizontal="justify" vertical="top"/>
    </xf>
    <xf numFmtId="172" fontId="0" fillId="2" borderId="0" xfId="15" applyNumberFormat="1" applyFont="1" applyFill="1" applyBorder="1" applyAlignment="1">
      <alignment horizontal="center" vertical="top"/>
    </xf>
    <xf numFmtId="43" fontId="0" fillId="2" borderId="0" xfId="15" applyNumberFormat="1" applyFont="1" applyFill="1" applyAlignment="1">
      <alignment horizontal="right"/>
    </xf>
    <xf numFmtId="43" fontId="0" fillId="2" borderId="4" xfId="15" applyNumberFormat="1" applyFont="1" applyFill="1" applyBorder="1" applyAlignment="1">
      <alignment horizontal="right"/>
    </xf>
    <xf numFmtId="43" fontId="1" fillId="2" borderId="0" xfId="15" applyFont="1" applyFill="1" applyAlignment="1">
      <alignment horizontal="right"/>
    </xf>
    <xf numFmtId="43" fontId="0" fillId="2" borderId="0" xfId="15" applyFill="1" applyAlignment="1">
      <alignment horizontal="right" vertical="top"/>
    </xf>
    <xf numFmtId="0" fontId="0" fillId="2" borderId="0" xfId="23" applyFont="1" applyFill="1" applyAlignment="1">
      <alignment horizontal="center"/>
      <protection/>
    </xf>
    <xf numFmtId="43" fontId="12" fillId="2" borderId="0" xfId="15" applyFont="1" applyFill="1" applyAlignment="1">
      <alignment horizontal="right"/>
    </xf>
    <xf numFmtId="0" fontId="12" fillId="2" borderId="0" xfId="23" applyFont="1" applyFill="1" applyAlignment="1">
      <alignment horizontal="center"/>
      <protection/>
    </xf>
    <xf numFmtId="172" fontId="0" fillId="2" borderId="0" xfId="15" applyNumberFormat="1" applyFill="1" applyAlignment="1">
      <alignment vertical="top"/>
    </xf>
    <xf numFmtId="9" fontId="0" fillId="2" borderId="0" xfId="24" applyFill="1" applyAlignment="1">
      <alignment horizontal="center" vertical="top"/>
    </xf>
    <xf numFmtId="172" fontId="0" fillId="2" borderId="0" xfId="15" applyNumberFormat="1" applyFont="1" applyFill="1" applyAlignment="1">
      <alignment/>
    </xf>
    <xf numFmtId="172" fontId="0" fillId="2" borderId="2" xfId="15" applyNumberFormat="1" applyFont="1" applyFill="1" applyBorder="1" applyAlignment="1">
      <alignment horizontal="right"/>
    </xf>
    <xf numFmtId="9" fontId="0" fillId="2" borderId="2" xfId="24" applyFill="1" applyBorder="1" applyAlignment="1">
      <alignment horizontal="center" vertical="top"/>
    </xf>
    <xf numFmtId="172" fontId="1" fillId="2" borderId="0" xfId="15" applyNumberFormat="1" applyFont="1" applyFill="1" applyAlignment="1">
      <alignment/>
    </xf>
    <xf numFmtId="9" fontId="1" fillId="2" borderId="0" xfId="24" applyFont="1" applyFill="1" applyAlignment="1">
      <alignment horizontal="center" vertical="top"/>
    </xf>
    <xf numFmtId="0" fontId="13" fillId="2" borderId="0" xfId="23" applyFont="1" applyFill="1" applyAlignment="1">
      <alignment horizontal="center" vertical="top"/>
      <protection/>
    </xf>
    <xf numFmtId="0" fontId="0" fillId="2" borderId="0" xfId="0" applyFont="1" applyFill="1" applyAlignment="1" quotePrefix="1">
      <alignment horizontal="left" indent="13"/>
    </xf>
    <xf numFmtId="0" fontId="1" fillId="2" borderId="0" xfId="0" applyFont="1" applyFill="1" applyAlignment="1">
      <alignment horizontal="center" vertical="justify"/>
    </xf>
    <xf numFmtId="172" fontId="0" fillId="2" borderId="6" xfId="15" applyNumberFormat="1" applyFill="1" applyBorder="1" applyAlignment="1">
      <alignment horizontal="justify" vertical="top"/>
    </xf>
    <xf numFmtId="172" fontId="0" fillId="2" borderId="0" xfId="15" applyNumberFormat="1" applyFont="1" applyFill="1" applyBorder="1" applyAlignment="1">
      <alignment horizontal="right"/>
    </xf>
    <xf numFmtId="0" fontId="1" fillId="2" borderId="0" xfId="0" applyFont="1" applyFill="1" applyBorder="1" applyAlignment="1">
      <alignment horizontal="center" vertical="justify"/>
    </xf>
    <xf numFmtId="0" fontId="1" fillId="2" borderId="0" xfId="0" applyFont="1" applyFill="1" applyAlignment="1">
      <alignment horizontal="center" vertical="top"/>
    </xf>
    <xf numFmtId="0" fontId="10" fillId="0" borderId="0" xfId="21" applyFill="1">
      <alignment/>
      <protection/>
    </xf>
    <xf numFmtId="0" fontId="0" fillId="0" borderId="0" xfId="0" applyFont="1" applyAlignment="1" applyProtection="1">
      <alignment/>
      <protection locked="0"/>
    </xf>
    <xf numFmtId="0" fontId="14" fillId="0" borderId="0" xfId="21" applyFont="1" applyFill="1">
      <alignment/>
      <protection/>
    </xf>
    <xf numFmtId="172" fontId="0" fillId="2" borderId="0" xfId="15" applyNumberFormat="1" applyFont="1" applyFill="1" applyBorder="1" applyAlignment="1">
      <alignment horizontal="justify" vertical="top"/>
    </xf>
    <xf numFmtId="0" fontId="0" fillId="2" borderId="0" xfId="0" applyFont="1" applyFill="1" applyAlignment="1" quotePrefix="1">
      <alignment/>
    </xf>
    <xf numFmtId="0" fontId="0" fillId="2" borderId="0" xfId="23" applyFont="1" applyFill="1" applyBorder="1" applyAlignment="1" applyProtection="1">
      <alignment horizontal="justify" vertical="top"/>
      <protection locked="0"/>
    </xf>
    <xf numFmtId="0" fontId="0" fillId="0" borderId="0" xfId="0" applyFont="1" applyAlignment="1">
      <alignment horizontal="justify" vertical="top"/>
    </xf>
    <xf numFmtId="0" fontId="0" fillId="2" borderId="0" xfId="23" applyFont="1" applyFill="1" applyBorder="1" applyAlignment="1" applyProtection="1">
      <alignment horizontal="justify" vertical="justify"/>
      <protection locked="0"/>
    </xf>
    <xf numFmtId="172" fontId="0" fillId="2" borderId="0" xfId="0" applyNumberFormat="1" applyFont="1" applyFill="1" applyAlignment="1">
      <alignment/>
    </xf>
    <xf numFmtId="0" fontId="0" fillId="2" borderId="0" xfId="0" applyFont="1" applyFill="1" applyBorder="1" applyAlignment="1">
      <alignment horizontal="left" vertical="top" indent="1"/>
    </xf>
    <xf numFmtId="0" fontId="0" fillId="2" borderId="0" xfId="21" applyFont="1" applyFill="1" applyAlignment="1">
      <alignment horizontal="justify" vertical="justify"/>
      <protection/>
    </xf>
    <xf numFmtId="0" fontId="1" fillId="2" borderId="0" xfId="21" applyFont="1" applyFill="1">
      <alignment/>
      <protection/>
    </xf>
    <xf numFmtId="0" fontId="0" fillId="2" borderId="0" xfId="0" applyFont="1" applyFill="1" applyAlignment="1">
      <alignment/>
    </xf>
    <xf numFmtId="0" fontId="0" fillId="2" borderId="0" xfId="0" applyFont="1" applyFill="1" applyAlignment="1">
      <alignment vertical="top"/>
    </xf>
    <xf numFmtId="0" fontId="0" fillId="2" borderId="0" xfId="23" applyFont="1" applyFill="1" applyAlignment="1">
      <alignment horizontal="left"/>
      <protection/>
    </xf>
    <xf numFmtId="0" fontId="0" fillId="2" borderId="0" xfId="23" applyFont="1" applyFill="1">
      <alignment/>
      <protection/>
    </xf>
    <xf numFmtId="0" fontId="0" fillId="2" borderId="0" xfId="23" applyFont="1" applyFill="1" applyAlignment="1">
      <alignment horizontal="left" vertical="top" wrapText="1"/>
      <protection/>
    </xf>
    <xf numFmtId="0" fontId="0" fillId="2" borderId="0" xfId="23" applyFont="1" applyFill="1" applyAlignment="1" quotePrefix="1">
      <alignment horizontal="right" vertical="top"/>
      <protection/>
    </xf>
    <xf numFmtId="0" fontId="0" fillId="2" borderId="0" xfId="23" applyFont="1" applyFill="1" applyBorder="1" applyAlignment="1" applyProtection="1">
      <alignment horizontal="justify" vertical="top"/>
      <protection locked="0"/>
    </xf>
    <xf numFmtId="0" fontId="0" fillId="2" borderId="0" xfId="0" applyFont="1" applyFill="1" applyAlignment="1" applyProtection="1">
      <alignment/>
      <protection locked="0"/>
    </xf>
    <xf numFmtId="0" fontId="0" fillId="2" borderId="0" xfId="21" applyFont="1" applyFill="1">
      <alignment/>
      <protection/>
    </xf>
    <xf numFmtId="0" fontId="0" fillId="2" borderId="0" xfId="23" applyFont="1" applyFill="1" applyAlignment="1">
      <alignment horizontal="justify" vertical="top"/>
      <protection/>
    </xf>
    <xf numFmtId="0" fontId="1" fillId="2" borderId="0" xfId="0" applyFont="1" applyFill="1" applyAlignment="1">
      <alignment horizontal="right" vertical="top"/>
    </xf>
    <xf numFmtId="0" fontId="0" fillId="0" borderId="0" xfId="0" applyFont="1" applyAlignment="1">
      <alignment/>
    </xf>
    <xf numFmtId="172" fontId="0" fillId="2" borderId="4" xfId="15" applyNumberFormat="1" applyFont="1" applyFill="1" applyBorder="1" applyAlignment="1" applyProtection="1">
      <alignment horizontal="right" vertical="top" indent="1"/>
      <protection locked="0"/>
    </xf>
    <xf numFmtId="172" fontId="0" fillId="2" borderId="4" xfId="15" applyNumberFormat="1" applyFont="1" applyFill="1" applyBorder="1" applyAlignment="1">
      <alignment horizontal="center" vertical="top"/>
    </xf>
    <xf numFmtId="0" fontId="0" fillId="2" borderId="0" xfId="0" applyFont="1" applyFill="1" applyBorder="1" applyAlignment="1">
      <alignment horizontal="justify" vertical="top"/>
    </xf>
    <xf numFmtId="43" fontId="0" fillId="2" borderId="4" xfId="15" applyFont="1" applyFill="1" applyBorder="1" applyAlignment="1" applyProtection="1">
      <alignment horizontal="justify" vertical="top"/>
      <protection locked="0"/>
    </xf>
    <xf numFmtId="0" fontId="0" fillId="2" borderId="0" xfId="0" applyFont="1" applyFill="1" applyAlignment="1">
      <alignment horizontal="left" vertical="justify" indent="3"/>
    </xf>
    <xf numFmtId="0" fontId="1" fillId="2" borderId="0" xfId="0" applyFont="1" applyFill="1" applyAlignment="1">
      <alignment horizontal="center" vertical="justify"/>
    </xf>
    <xf numFmtId="172" fontId="0" fillId="2" borderId="0" xfId="15" applyNumberFormat="1" applyFont="1" applyFill="1" applyAlignment="1">
      <alignment horizontal="left" vertical="justify" indent="3"/>
    </xf>
    <xf numFmtId="172" fontId="0" fillId="2" borderId="0" xfId="15" applyNumberFormat="1" applyFont="1" applyFill="1" applyAlignment="1">
      <alignment horizontal="left"/>
    </xf>
    <xf numFmtId="172" fontId="0" fillId="2" borderId="4" xfId="15" applyNumberFormat="1" applyFont="1" applyFill="1" applyBorder="1" applyAlignment="1">
      <alignment horizontal="left"/>
    </xf>
    <xf numFmtId="0" fontId="0" fillId="2" borderId="4" xfId="0" applyFont="1" applyFill="1" applyBorder="1" applyAlignment="1">
      <alignment horizontal="left"/>
    </xf>
    <xf numFmtId="0" fontId="0" fillId="2" borderId="4" xfId="0" applyFont="1" applyFill="1" applyBorder="1" applyAlignment="1">
      <alignment horizontal="left" vertical="justify" indent="3"/>
    </xf>
    <xf numFmtId="172" fontId="0" fillId="2" borderId="4" xfId="15" applyNumberFormat="1" applyFont="1" applyFill="1" applyBorder="1" applyAlignment="1">
      <alignment horizontal="left" vertical="justify" indent="3"/>
    </xf>
    <xf numFmtId="0" fontId="0" fillId="2" borderId="0" xfId="0" applyFont="1" applyFill="1" applyAlignment="1">
      <alignment horizontal="left" vertical="justify"/>
    </xf>
    <xf numFmtId="0" fontId="1" fillId="2" borderId="0" xfId="23" applyFont="1" applyFill="1">
      <alignment/>
      <protection/>
    </xf>
    <xf numFmtId="0" fontId="0" fillId="2" borderId="0" xfId="22" applyFont="1" applyFill="1" applyAlignment="1">
      <alignment vertical="top"/>
      <protection/>
    </xf>
    <xf numFmtId="0" fontId="0" fillId="2" borderId="0" xfId="23" applyFont="1" applyFill="1" applyBorder="1" applyAlignment="1">
      <alignment vertical="top"/>
      <protection/>
    </xf>
    <xf numFmtId="172" fontId="0" fillId="2" borderId="0" xfId="15" applyNumberFormat="1" applyFont="1" applyFill="1" applyAlignment="1">
      <alignment horizontal="center" vertical="top"/>
    </xf>
    <xf numFmtId="0" fontId="0" fillId="2" borderId="0" xfId="22" applyFont="1" applyFill="1" applyAlignment="1">
      <alignment horizontal="justify" vertical="top"/>
      <protection/>
    </xf>
    <xf numFmtId="0" fontId="0" fillId="2" borderId="0" xfId="23" applyFont="1" applyFill="1" applyBorder="1" applyAlignment="1">
      <alignment vertical="justify"/>
      <protection/>
    </xf>
    <xf numFmtId="172" fontId="0" fillId="2" borderId="2" xfId="15" applyNumberFormat="1" applyFont="1" applyFill="1" applyBorder="1" applyAlignment="1">
      <alignment horizontal="center" vertical="top"/>
    </xf>
    <xf numFmtId="0" fontId="0" fillId="2" borderId="2" xfId="22" applyFont="1" applyFill="1" applyBorder="1" applyAlignment="1">
      <alignment horizontal="justify" vertical="top"/>
      <protection/>
    </xf>
    <xf numFmtId="0" fontId="0" fillId="2" borderId="0" xfId="22" applyFont="1" applyFill="1" applyAlignment="1">
      <alignment horizontal="justify" vertical="center"/>
      <protection/>
    </xf>
    <xf numFmtId="172" fontId="0" fillId="2" borderId="1" xfId="22" applyNumberFormat="1" applyFont="1" applyFill="1" applyBorder="1" applyAlignment="1">
      <alignment horizontal="justify" vertical="center"/>
      <protection/>
    </xf>
    <xf numFmtId="0" fontId="0" fillId="2" borderId="1" xfId="22" applyFont="1" applyFill="1" applyBorder="1" applyAlignment="1">
      <alignment horizontal="justify" vertical="center"/>
      <protection/>
    </xf>
    <xf numFmtId="0" fontId="0" fillId="2" borderId="0" xfId="0" applyFont="1" applyFill="1" applyBorder="1" applyAlignment="1">
      <alignment vertical="top"/>
    </xf>
    <xf numFmtId="43" fontId="0" fillId="2" borderId="0" xfId="15" applyFont="1" applyFill="1" applyBorder="1" applyAlignment="1">
      <alignment horizontal="right" vertical="top"/>
    </xf>
    <xf numFmtId="172" fontId="0" fillId="2" borderId="0" xfId="22" applyNumberFormat="1" applyFont="1" applyFill="1" applyBorder="1" applyAlignment="1">
      <alignment horizontal="justify" vertical="center"/>
      <protection/>
    </xf>
    <xf numFmtId="0" fontId="0" fillId="2" borderId="0" xfId="22" applyFont="1" applyFill="1" applyBorder="1" applyAlignment="1">
      <alignment horizontal="justify" vertical="center"/>
      <protection/>
    </xf>
    <xf numFmtId="0" fontId="0" fillId="0" borderId="0" xfId="21" applyFont="1">
      <alignment/>
      <protection/>
    </xf>
    <xf numFmtId="0" fontId="0" fillId="2" borderId="0" xfId="23" applyFont="1" applyFill="1" applyAlignment="1">
      <alignment/>
      <protection/>
    </xf>
    <xf numFmtId="0" fontId="0" fillId="2" borderId="0" xfId="0" applyFont="1" applyFill="1" applyBorder="1" applyAlignment="1">
      <alignment horizontal="justify" vertical="justify"/>
    </xf>
    <xf numFmtId="0" fontId="0" fillId="0" borderId="0" xfId="0" applyFont="1" applyFill="1" applyAlignment="1" quotePrefix="1">
      <alignment/>
    </xf>
    <xf numFmtId="172" fontId="0" fillId="2" borderId="4" xfId="15" applyNumberFormat="1" applyFont="1" applyFill="1" applyBorder="1" applyAlignment="1">
      <alignment horizontal="justify" vertical="top"/>
    </xf>
    <xf numFmtId="172" fontId="0" fillId="2" borderId="0" xfId="15" applyNumberFormat="1" applyFont="1" applyFill="1" applyBorder="1" applyAlignment="1">
      <alignment horizontal="justify" vertical="top"/>
    </xf>
    <xf numFmtId="0" fontId="0" fillId="2" borderId="0" xfId="0" applyFont="1" applyFill="1" applyBorder="1" applyAlignment="1">
      <alignment horizontal="left"/>
    </xf>
    <xf numFmtId="0" fontId="0" fillId="2" borderId="0" xfId="0" applyFont="1" applyFill="1" applyBorder="1" applyAlignment="1">
      <alignment horizontal="left" vertical="justify" indent="3"/>
    </xf>
    <xf numFmtId="0" fontId="0" fillId="0" borderId="0" xfId="0" applyFont="1" applyFill="1" applyAlignment="1">
      <alignment/>
    </xf>
    <xf numFmtId="0" fontId="0" fillId="2" borderId="0" xfId="0" applyFont="1" applyFill="1" applyBorder="1" applyAlignment="1">
      <alignment vertical="top"/>
    </xf>
    <xf numFmtId="0" fontId="0" fillId="2" borderId="0" xfId="23" applyFont="1" applyFill="1" applyBorder="1" applyAlignment="1">
      <alignment horizontal="justify" vertical="justify"/>
      <protection/>
    </xf>
    <xf numFmtId="0" fontId="0" fillId="0" borderId="0" xfId="0" applyFill="1" applyAlignment="1">
      <alignment/>
    </xf>
    <xf numFmtId="172" fontId="0" fillId="0" borderId="0" xfId="15"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2" fontId="0" fillId="0" borderId="0" xfId="15" applyNumberFormat="1" applyFont="1" applyFill="1" applyAlignment="1">
      <alignment/>
    </xf>
    <xf numFmtId="172" fontId="0" fillId="0" borderId="0" xfId="15" applyNumberFormat="1" applyFont="1" applyFill="1" applyBorder="1" applyAlignment="1">
      <alignment horizontal="right"/>
    </xf>
    <xf numFmtId="43" fontId="0" fillId="0" borderId="0" xfId="15" applyFont="1" applyFill="1" applyBorder="1" applyAlignment="1">
      <alignment/>
    </xf>
    <xf numFmtId="43" fontId="0" fillId="0" borderId="0" xfId="15" applyFont="1" applyFill="1" applyBorder="1" applyAlignment="1">
      <alignment horizontal="right"/>
    </xf>
    <xf numFmtId="43" fontId="0" fillId="0" borderId="0" xfId="15" applyFont="1" applyFill="1" applyAlignment="1">
      <alignment/>
    </xf>
    <xf numFmtId="0" fontId="0" fillId="0" borderId="0" xfId="0" applyFont="1" applyFill="1" applyAlignment="1" quotePrefix="1">
      <alignment horizontal="right"/>
    </xf>
    <xf numFmtId="0" fontId="0" fillId="0" borderId="0" xfId="0" applyFont="1" applyFill="1" applyBorder="1" applyAlignment="1">
      <alignment/>
    </xf>
    <xf numFmtId="172" fontId="0" fillId="0" borderId="0" xfId="15" applyNumberFormat="1" applyFont="1" applyFill="1" applyBorder="1" applyAlignment="1">
      <alignment/>
    </xf>
    <xf numFmtId="0" fontId="0" fillId="2" borderId="0" xfId="0" applyFont="1" applyFill="1" applyAlignment="1">
      <alignment horizontal="center" vertical="justify"/>
    </xf>
    <xf numFmtId="172" fontId="0" fillId="2" borderId="0" xfId="15" applyNumberFormat="1" applyFont="1" applyFill="1" applyAlignment="1">
      <alignment horizontal="center" vertical="justify"/>
    </xf>
    <xf numFmtId="172" fontId="0" fillId="2" borderId="0" xfId="15" applyNumberFormat="1" applyFont="1" applyFill="1" applyBorder="1" applyAlignment="1">
      <alignment horizontal="center" vertical="justify"/>
    </xf>
    <xf numFmtId="172" fontId="0" fillId="2" borderId="1" xfId="15" applyNumberFormat="1" applyFont="1" applyFill="1" applyBorder="1" applyAlignment="1">
      <alignment horizontal="center" vertical="justify"/>
    </xf>
    <xf numFmtId="172" fontId="0" fillId="2" borderId="2" xfId="15" applyNumberFormat="1" applyFont="1" applyFill="1" applyBorder="1" applyAlignment="1">
      <alignment horizontal="center" vertical="justify"/>
    </xf>
    <xf numFmtId="0" fontId="0" fillId="2" borderId="0" xfId="22" applyFont="1" applyFill="1" applyAlignment="1">
      <alignment horizontal="center" vertical="top"/>
      <protection/>
    </xf>
    <xf numFmtId="0" fontId="0" fillId="0" borderId="0" xfId="21" applyFont="1" applyFill="1">
      <alignment/>
      <protection/>
    </xf>
    <xf numFmtId="0" fontId="0" fillId="2" borderId="0" xfId="0" applyFill="1" applyAlignment="1" quotePrefix="1">
      <alignment horizontal="justify" vertical="top"/>
    </xf>
    <xf numFmtId="0" fontId="10" fillId="2" borderId="0" xfId="21" applyFill="1">
      <alignment/>
      <protection/>
    </xf>
    <xf numFmtId="0" fontId="0" fillId="2" borderId="2" xfId="23" applyFont="1" applyFill="1" applyBorder="1" applyAlignment="1">
      <alignment/>
      <protection/>
    </xf>
    <xf numFmtId="0" fontId="5" fillId="2" borderId="2" xfId="23" applyFont="1" applyFill="1" applyBorder="1" applyAlignment="1">
      <alignment horizontal="justify" vertical="justify"/>
      <protection/>
    </xf>
    <xf numFmtId="0" fontId="5" fillId="2" borderId="3" xfId="23" applyFont="1" applyFill="1" applyBorder="1" applyAlignment="1">
      <alignment horizontal="justify" vertical="top"/>
      <protection/>
    </xf>
    <xf numFmtId="172" fontId="0" fillId="2" borderId="0" xfId="15" applyNumberFormat="1" applyFont="1" applyFill="1" applyAlignment="1">
      <alignment vertical="top"/>
    </xf>
    <xf numFmtId="0" fontId="0" fillId="2" borderId="0" xfId="23" applyFont="1" applyFill="1" applyBorder="1" applyAlignment="1">
      <alignment horizontal="left" vertical="justify" indent="2"/>
      <protection/>
    </xf>
    <xf numFmtId="172" fontId="0" fillId="2" borderId="4" xfId="15" applyNumberFormat="1" applyFont="1" applyFill="1" applyBorder="1" applyAlignment="1">
      <alignment horizontal="center" vertical="justify"/>
    </xf>
    <xf numFmtId="0" fontId="1" fillId="2" borderId="0" xfId="23" applyFont="1" applyFill="1" applyBorder="1" applyAlignment="1">
      <alignment horizontal="left"/>
      <protection/>
    </xf>
    <xf numFmtId="43" fontId="0" fillId="2" borderId="2" xfId="15" applyNumberFormat="1" applyFont="1" applyFill="1" applyBorder="1" applyAlignment="1">
      <alignment/>
    </xf>
    <xf numFmtId="172" fontId="0" fillId="2" borderId="2" xfId="15" applyNumberFormat="1" applyFont="1" applyFill="1" applyBorder="1" applyAlignment="1">
      <alignment horizontal="center"/>
    </xf>
    <xf numFmtId="172" fontId="0" fillId="2" borderId="0" xfId="15" applyNumberFormat="1" applyFont="1" applyFill="1" applyBorder="1" applyAlignment="1">
      <alignment horizontal="center"/>
    </xf>
    <xf numFmtId="172" fontId="5" fillId="2" borderId="0" xfId="15" applyNumberFormat="1" applyFont="1" applyFill="1" applyBorder="1" applyAlignment="1">
      <alignment horizontal="center" vertical="top"/>
    </xf>
    <xf numFmtId="172" fontId="5" fillId="2" borderId="3" xfId="15" applyNumberFormat="1" applyFont="1" applyFill="1" applyBorder="1" applyAlignment="1">
      <alignment horizontal="center" vertical="top"/>
    </xf>
    <xf numFmtId="172" fontId="5" fillId="2" borderId="0" xfId="15" applyNumberFormat="1" applyFont="1" applyFill="1" applyAlignment="1">
      <alignment horizontal="justify" vertical="justify"/>
    </xf>
    <xf numFmtId="43" fontId="5" fillId="2" borderId="2" xfId="15" applyFont="1" applyFill="1" applyBorder="1" applyAlignment="1">
      <alignment horizontal="center" vertical="top"/>
    </xf>
    <xf numFmtId="172" fontId="0" fillId="0" borderId="0" xfId="15" applyNumberFormat="1"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justify" indent="3"/>
    </xf>
    <xf numFmtId="172" fontId="0" fillId="0" borderId="0" xfId="15" applyNumberFormat="1" applyFont="1" applyFill="1" applyBorder="1" applyAlignment="1">
      <alignment horizontal="left" vertical="justify" indent="3"/>
    </xf>
    <xf numFmtId="0" fontId="1"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left" vertical="justify" indent="3"/>
    </xf>
    <xf numFmtId="0" fontId="1" fillId="0" borderId="0" xfId="0" applyFont="1" applyFill="1" applyAlignment="1">
      <alignment horizontal="center" vertical="justify"/>
    </xf>
    <xf numFmtId="172" fontId="0" fillId="0" borderId="0" xfId="15" applyNumberFormat="1" applyFont="1" applyFill="1" applyAlignment="1">
      <alignment horizontal="left" vertical="justify" indent="3"/>
    </xf>
    <xf numFmtId="172" fontId="0" fillId="0" borderId="0" xfId="15" applyNumberFormat="1" applyFont="1" applyFill="1" applyAlignment="1">
      <alignment horizontal="left"/>
    </xf>
    <xf numFmtId="0" fontId="0" fillId="2" borderId="0" xfId="0" applyFill="1" applyAlignment="1">
      <alignment horizontal="left" vertical="top"/>
    </xf>
    <xf numFmtId="0" fontId="0" fillId="2" borderId="2" xfId="23" applyFont="1" applyFill="1" applyBorder="1" applyAlignment="1">
      <alignment horizontal="center" vertical="top"/>
      <protection/>
    </xf>
    <xf numFmtId="0" fontId="0" fillId="2" borderId="2" xfId="23" applyFont="1" applyFill="1" applyBorder="1" applyAlignment="1">
      <alignment horizontal="justify" vertical="top"/>
      <protection/>
    </xf>
    <xf numFmtId="0" fontId="1" fillId="2" borderId="0" xfId="23" applyFont="1" applyFill="1" applyBorder="1" applyAlignment="1">
      <alignment horizontal="center"/>
      <protection/>
    </xf>
    <xf numFmtId="0" fontId="1" fillId="2" borderId="0" xfId="23" applyFont="1" applyFill="1" applyBorder="1" applyAlignment="1">
      <alignment horizontal="center" vertical="top"/>
      <protection/>
    </xf>
    <xf numFmtId="0" fontId="5" fillId="2" borderId="0" xfId="23" applyFont="1" applyFill="1" applyBorder="1" applyAlignment="1">
      <alignment horizontal="justify" vertical="justify"/>
      <protection/>
    </xf>
    <xf numFmtId="0" fontId="0" fillId="2" borderId="0" xfId="23" applyFont="1" applyFill="1" applyBorder="1" applyAlignment="1">
      <alignment horizontal="left"/>
      <protection/>
    </xf>
    <xf numFmtId="0" fontId="13" fillId="2" borderId="0" xfId="23" applyFont="1" applyFill="1" applyBorder="1" applyAlignment="1">
      <alignment horizontal="center" vertical="top"/>
      <protection/>
    </xf>
    <xf numFmtId="0" fontId="0" fillId="2" borderId="0" xfId="23" applyFont="1" applyFill="1" applyBorder="1" applyAlignment="1">
      <alignment horizontal="right"/>
      <protection/>
    </xf>
    <xf numFmtId="43" fontId="5" fillId="2" borderId="0" xfId="15" applyFont="1" applyFill="1" applyBorder="1" applyAlignment="1">
      <alignment horizontal="center" vertical="top"/>
    </xf>
    <xf numFmtId="0" fontId="1" fillId="2" borderId="0" xfId="23" applyFont="1" applyFill="1" applyBorder="1" applyAlignment="1">
      <alignment/>
      <protection/>
    </xf>
    <xf numFmtId="0" fontId="0" fillId="2" borderId="0" xfId="0" applyFill="1" applyBorder="1" applyAlignment="1">
      <alignment vertical="top"/>
    </xf>
    <xf numFmtId="0" fontId="0" fillId="2" borderId="0" xfId="0" applyFill="1" applyBorder="1" applyAlignment="1">
      <alignment horizontal="justify" vertical="top"/>
    </xf>
    <xf numFmtId="43" fontId="1" fillId="2" borderId="0" xfId="15" applyFont="1" applyFill="1" applyBorder="1" applyAlignment="1">
      <alignment horizontal="right"/>
    </xf>
    <xf numFmtId="43" fontId="0" fillId="2" borderId="0" xfId="15" applyFill="1" applyBorder="1" applyAlignment="1">
      <alignment horizontal="right" vertical="top"/>
    </xf>
    <xf numFmtId="0" fontId="0" fillId="2" borderId="0" xfId="23" applyFont="1" applyFill="1" applyBorder="1" applyAlignment="1">
      <alignment horizontal="center"/>
      <protection/>
    </xf>
    <xf numFmtId="43" fontId="12" fillId="2" borderId="0" xfId="15" applyFont="1" applyFill="1" applyBorder="1" applyAlignment="1">
      <alignment horizontal="right"/>
    </xf>
    <xf numFmtId="0" fontId="12" fillId="2" borderId="0" xfId="23" applyFont="1" applyFill="1" applyBorder="1" applyAlignment="1">
      <alignment horizontal="center"/>
      <protection/>
    </xf>
    <xf numFmtId="172" fontId="0" fillId="2" borderId="0" xfId="15" applyNumberFormat="1" applyFill="1" applyBorder="1" applyAlignment="1">
      <alignment vertical="top"/>
    </xf>
    <xf numFmtId="9" fontId="0" fillId="2" borderId="0" xfId="24" applyFill="1" applyBorder="1" applyAlignment="1">
      <alignment horizontal="center" vertical="top"/>
    </xf>
    <xf numFmtId="0" fontId="0" fillId="0" borderId="0" xfId="23" applyFont="1" applyFill="1" applyBorder="1" applyAlignment="1">
      <alignment vertical="top"/>
      <protection/>
    </xf>
    <xf numFmtId="0" fontId="0" fillId="2" borderId="0" xfId="23" applyFont="1" applyFill="1" applyAlignment="1">
      <alignment horizontal="center" vertical="top"/>
      <protection/>
    </xf>
    <xf numFmtId="0" fontId="0" fillId="0" borderId="0" xfId="0" applyAlignment="1">
      <alignment horizontal="justify" vertical="justify"/>
    </xf>
    <xf numFmtId="0" fontId="0" fillId="2" borderId="2" xfId="0" applyFont="1" applyFill="1" applyBorder="1" applyAlignment="1">
      <alignment horizontal="center" vertical="top"/>
    </xf>
    <xf numFmtId="0" fontId="0" fillId="2" borderId="2" xfId="0" applyFont="1" applyFill="1" applyBorder="1" applyAlignment="1">
      <alignment horizontal="justify" vertical="top"/>
    </xf>
    <xf numFmtId="172" fontId="0" fillId="2" borderId="2" xfId="15" applyNumberFormat="1" applyFont="1" applyFill="1" applyBorder="1" applyAlignment="1">
      <alignment horizontal="justify" vertical="top"/>
    </xf>
    <xf numFmtId="0" fontId="1" fillId="0" borderId="0" xfId="23" applyFont="1" applyFill="1" applyBorder="1" applyAlignment="1">
      <alignment horizontal="left"/>
      <protection/>
    </xf>
    <xf numFmtId="0" fontId="0" fillId="0" borderId="0" xfId="23" applyFont="1" applyFill="1" applyBorder="1" applyAlignment="1">
      <alignment/>
      <protection/>
    </xf>
    <xf numFmtId="172" fontId="1" fillId="0" borderId="0" xfId="15" applyNumberFormat="1" applyFont="1" applyFill="1" applyBorder="1" applyAlignment="1">
      <alignment/>
    </xf>
    <xf numFmtId="0" fontId="1" fillId="0" borderId="0" xfId="23" applyFont="1" applyFill="1" applyBorder="1" applyAlignment="1">
      <alignment/>
      <protection/>
    </xf>
    <xf numFmtId="9" fontId="1" fillId="0" borderId="0" xfId="24" applyFont="1" applyFill="1" applyBorder="1" applyAlignment="1">
      <alignment horizontal="center" vertical="top"/>
    </xf>
    <xf numFmtId="0" fontId="0" fillId="0" borderId="0" xfId="23" applyFont="1" applyFill="1" applyBorder="1" applyAlignment="1">
      <alignment horizontal="right"/>
      <protection/>
    </xf>
    <xf numFmtId="0" fontId="0" fillId="0" borderId="0" xfId="23" applyFont="1" applyFill="1" applyBorder="1" applyAlignment="1">
      <alignment horizontal="justify" vertical="top"/>
      <protection/>
    </xf>
    <xf numFmtId="0" fontId="1" fillId="0" borderId="0" xfId="23" applyFont="1" applyFill="1" applyAlignment="1">
      <alignment/>
      <protection/>
    </xf>
    <xf numFmtId="172" fontId="0" fillId="2" borderId="0" xfId="15" applyNumberFormat="1" applyFont="1" applyFill="1" applyBorder="1" applyAlignment="1">
      <alignment horizontal="right" vertical="top"/>
    </xf>
    <xf numFmtId="0" fontId="0" fillId="2" borderId="0" xfId="23" applyFont="1" applyFill="1" applyAlignment="1">
      <alignment horizontal="justify" vertical="top"/>
      <protection/>
    </xf>
    <xf numFmtId="0" fontId="1" fillId="2" borderId="0" xfId="23" applyFont="1" applyFill="1" applyAlignment="1">
      <alignment horizontal="center" vertical="justify"/>
      <protection/>
    </xf>
    <xf numFmtId="0" fontId="0" fillId="0" borderId="0" xfId="0" applyFont="1" applyFill="1" applyAlignment="1">
      <alignment horizontal="justify" vertical="justify"/>
    </xf>
    <xf numFmtId="0" fontId="1" fillId="2" borderId="0" xfId="23" applyFont="1" applyFill="1" applyAlignment="1">
      <alignment horizontal="center"/>
      <protection/>
    </xf>
    <xf numFmtId="0" fontId="0" fillId="0" borderId="0" xfId="0" applyFont="1" applyAlignment="1">
      <alignment horizontal="justify" vertical="justify"/>
    </xf>
    <xf numFmtId="0" fontId="1" fillId="2" borderId="0" xfId="21" applyFont="1" applyFill="1" applyAlignment="1">
      <alignment horizontal="justify" vertical="justify"/>
      <protection/>
    </xf>
    <xf numFmtId="0" fontId="1" fillId="2" borderId="0" xfId="23" applyFont="1" applyFill="1" applyBorder="1" applyAlignment="1" applyProtection="1">
      <alignment horizontal="justify" vertical="top"/>
      <protection locked="0"/>
    </xf>
    <xf numFmtId="0" fontId="0" fillId="0" borderId="0" xfId="0" applyFont="1" applyAlignment="1">
      <alignment horizontal="justify" vertical="top"/>
    </xf>
    <xf numFmtId="0" fontId="0" fillId="2" borderId="0" xfId="23" applyFont="1" applyFill="1" applyAlignment="1">
      <alignment horizontal="justify" vertical="justify"/>
      <protection/>
    </xf>
    <xf numFmtId="0" fontId="0" fillId="2" borderId="0" xfId="23" applyFont="1" applyFill="1" applyAlignment="1">
      <alignment horizontal="justify" vertical="top"/>
      <protection/>
    </xf>
    <xf numFmtId="0" fontId="1" fillId="2" borderId="0" xfId="0" applyFont="1" applyFill="1" applyAlignment="1">
      <alignment horizontal="center" vertical="justify"/>
    </xf>
    <xf numFmtId="0" fontId="1" fillId="0" borderId="0" xfId="0" applyFont="1" applyAlignment="1">
      <alignment horizontal="center" vertical="top"/>
    </xf>
    <xf numFmtId="0" fontId="0" fillId="2" borderId="0" xfId="23" applyFont="1" applyFill="1" applyBorder="1" applyAlignment="1" applyProtection="1">
      <alignment horizontal="justify" vertical="justify"/>
      <protection locked="0"/>
    </xf>
    <xf numFmtId="0" fontId="0" fillId="2" borderId="0" xfId="21" applyFont="1" applyFill="1" applyAlignment="1">
      <alignment horizontal="justify" vertical="justify"/>
      <protection/>
    </xf>
    <xf numFmtId="0" fontId="0" fillId="0" borderId="0" xfId="0" applyFont="1" applyAlignment="1">
      <alignment horizontal="justify" vertical="justify"/>
    </xf>
    <xf numFmtId="0" fontId="0" fillId="2" borderId="0" xfId="23" applyFont="1" applyFill="1" applyBorder="1" applyAlignment="1" applyProtection="1">
      <alignment horizontal="justify" vertical="top"/>
      <protection locked="0"/>
    </xf>
    <xf numFmtId="0" fontId="0" fillId="2" borderId="0" xfId="23" applyFont="1" applyFill="1" applyBorder="1" applyAlignment="1" applyProtection="1">
      <alignment horizontal="justify" vertical="top"/>
      <protection locked="0"/>
    </xf>
    <xf numFmtId="0" fontId="1" fillId="2" borderId="0" xfId="0" applyFont="1" applyFill="1" applyAlignment="1">
      <alignment horizontal="center" vertical="top"/>
    </xf>
    <xf numFmtId="0" fontId="0" fillId="2" borderId="0" xfId="0" applyFont="1" applyFill="1" applyAlignment="1">
      <alignment horizontal="justify" vertical="top"/>
    </xf>
    <xf numFmtId="0" fontId="1" fillId="2" borderId="0" xfId="0" applyFont="1" applyFill="1" applyAlignment="1">
      <alignment horizontal="center" vertical="top"/>
    </xf>
    <xf numFmtId="0" fontId="1" fillId="2" borderId="0" xfId="0" applyFont="1" applyFill="1" applyAlignment="1">
      <alignment horizontal="justify" vertical="top"/>
    </xf>
    <xf numFmtId="0" fontId="0" fillId="2" borderId="0" xfId="0" applyFont="1" applyFill="1" applyAlignment="1">
      <alignment horizontal="justify" vertical="justify"/>
    </xf>
    <xf numFmtId="0" fontId="1" fillId="2" borderId="0" xfId="0" applyNumberFormat="1" applyFont="1" applyFill="1" applyBorder="1" applyAlignment="1">
      <alignment horizontal="center"/>
    </xf>
    <xf numFmtId="0" fontId="0" fillId="0" borderId="0" xfId="0" applyAlignment="1">
      <alignment horizontal="justify" vertical="top"/>
    </xf>
    <xf numFmtId="0" fontId="1" fillId="2" borderId="0" xfId="0" applyFont="1" applyFill="1" applyBorder="1" applyAlignment="1">
      <alignment horizontal="center" vertical="justify"/>
    </xf>
    <xf numFmtId="0" fontId="1" fillId="0" borderId="0" xfId="0" applyFont="1" applyBorder="1" applyAlignment="1">
      <alignment horizontal="center" vertical="justify"/>
    </xf>
    <xf numFmtId="0" fontId="0" fillId="2" borderId="0" xfId="0" applyFont="1" applyFill="1" applyBorder="1" applyAlignment="1">
      <alignment horizontal="justify" vertical="justify"/>
    </xf>
    <xf numFmtId="0" fontId="0" fillId="0" borderId="0" xfId="0" applyAlignment="1">
      <alignment horizontal="justify" vertical="justify"/>
    </xf>
    <xf numFmtId="0" fontId="0" fillId="2" borderId="0" xfId="0" applyFont="1" applyFill="1" applyAlignment="1">
      <alignment horizontal="justify" vertical="justify"/>
    </xf>
    <xf numFmtId="0" fontId="0" fillId="2" borderId="0" xfId="0" applyFont="1" applyFill="1" applyAlignment="1">
      <alignment horizontal="justify" vertical="top"/>
    </xf>
    <xf numFmtId="0" fontId="1" fillId="2" borderId="0" xfId="0" applyFont="1" applyFill="1" applyAlignment="1">
      <alignment horizontal="justify" vertical="top"/>
    </xf>
    <xf numFmtId="0" fontId="1" fillId="2" borderId="0" xfId="0" applyFont="1" applyFill="1" applyAlignment="1">
      <alignment horizontal="center" vertical="justify"/>
    </xf>
    <xf numFmtId="0" fontId="1" fillId="0" borderId="0" xfId="0" applyFont="1" applyAlignment="1">
      <alignment horizontal="center" vertical="justify"/>
    </xf>
    <xf numFmtId="0" fontId="0" fillId="2" borderId="0" xfId="23" applyFont="1" applyFill="1" applyAlignment="1">
      <alignment horizontal="justify" vertical="justify"/>
      <protection/>
    </xf>
    <xf numFmtId="0" fontId="1" fillId="2" borderId="0" xfId="23" applyFont="1" applyFill="1" applyBorder="1" applyAlignment="1" applyProtection="1">
      <alignment horizontal="justify" vertical="top"/>
      <protection locked="0"/>
    </xf>
    <xf numFmtId="0" fontId="0" fillId="2" borderId="0" xfId="23" applyFont="1" applyFill="1" applyBorder="1" applyAlignment="1" applyProtection="1">
      <alignment horizontal="justify" vertical="justify"/>
      <protection locked="0"/>
    </xf>
    <xf numFmtId="0" fontId="0" fillId="2" borderId="0" xfId="0" applyFill="1" applyAlignment="1">
      <alignment horizontal="justify" vertical="justify"/>
    </xf>
    <xf numFmtId="0" fontId="1" fillId="2" borderId="0" xfId="0" applyFont="1" applyFill="1" applyAlignment="1" applyProtection="1">
      <alignment horizontal="justify" vertical="top"/>
      <protection locked="0"/>
    </xf>
    <xf numFmtId="0" fontId="0" fillId="0" borderId="0" xfId="0" applyFont="1" applyAlignment="1" applyProtection="1">
      <alignment/>
      <protection locked="0"/>
    </xf>
    <xf numFmtId="0" fontId="0" fillId="0" borderId="0" xfId="0" applyFont="1" applyBorder="1" applyAlignment="1">
      <alignment horizontal="justify" vertical="justify"/>
    </xf>
    <xf numFmtId="0" fontId="1" fillId="2" borderId="0" xfId="23" applyFont="1" applyFill="1" applyAlignment="1">
      <alignment horizontal="justify" vertical="justify"/>
      <protection/>
    </xf>
    <xf numFmtId="0" fontId="1" fillId="2" borderId="0" xfId="0" applyFont="1" applyFill="1" applyAlignment="1" applyProtection="1">
      <alignment horizontal="justify" vertical="top"/>
      <protection locked="0"/>
    </xf>
    <xf numFmtId="0" fontId="0" fillId="0" borderId="0" xfId="0" applyFont="1" applyAlignment="1" applyProtection="1">
      <alignment/>
      <protection locked="0"/>
    </xf>
    <xf numFmtId="0" fontId="1" fillId="2" borderId="0" xfId="23" applyFont="1" applyFill="1" applyBorder="1" applyAlignment="1" applyProtection="1">
      <alignment horizontal="justify"/>
      <protection locked="0"/>
    </xf>
    <xf numFmtId="0" fontId="0" fillId="0" borderId="0" xfId="0" applyFont="1" applyAlignment="1">
      <alignment horizontal="justify"/>
    </xf>
    <xf numFmtId="0" fontId="0" fillId="0" borderId="0" xfId="0" applyFont="1" applyBorder="1" applyAlignment="1">
      <alignment horizontal="justify" vertical="top"/>
    </xf>
    <xf numFmtId="0" fontId="1" fillId="2" borderId="0" xfId="23" applyFont="1" applyFill="1" applyAlignment="1">
      <alignment horizontal="justify" vertical="top"/>
      <protection/>
    </xf>
    <xf numFmtId="0" fontId="1" fillId="0" borderId="0" xfId="0" applyFont="1" applyAlignment="1">
      <alignment horizontal="justify" vertical="top"/>
    </xf>
    <xf numFmtId="0" fontId="0" fillId="2" borderId="0" xfId="23" applyFont="1" applyFill="1" applyAlignment="1">
      <alignment horizontal="justify" vertical="top"/>
      <protection/>
    </xf>
    <xf numFmtId="0" fontId="1" fillId="2" borderId="0" xfId="0" applyFont="1" applyFill="1" applyAlignment="1">
      <alignment horizontal="justify" vertical="justify"/>
    </xf>
    <xf numFmtId="0" fontId="0" fillId="2" borderId="0" xfId="23" applyFont="1" applyFill="1" applyAlignment="1">
      <alignment horizontal="justify" vertical="justify"/>
      <protection/>
    </xf>
    <xf numFmtId="0" fontId="1" fillId="2" borderId="0" xfId="0" applyFont="1" applyFill="1" applyBorder="1" applyAlignment="1">
      <alignment horizontal="center" vertical="top"/>
    </xf>
    <xf numFmtId="0" fontId="0" fillId="2" borderId="0" xfId="0" applyFill="1" applyAlignment="1">
      <alignment horizontal="justify" vertical="top"/>
    </xf>
    <xf numFmtId="0" fontId="0" fillId="2" borderId="0" xfId="0" applyFill="1" applyAlignment="1">
      <alignment horizontal="left" vertical="top"/>
    </xf>
    <xf numFmtId="0" fontId="5" fillId="2" borderId="0" xfId="23" applyFont="1" applyFill="1" applyAlignment="1">
      <alignment horizontal="justify" vertical="justify"/>
      <protection/>
    </xf>
    <xf numFmtId="0" fontId="1" fillId="2" borderId="0" xfId="23" applyFont="1" applyFill="1" applyAlignment="1">
      <alignment horizontal="justify" vertical="top"/>
      <protection/>
    </xf>
    <xf numFmtId="0" fontId="0" fillId="2" borderId="0" xfId="23" applyFont="1" applyFill="1" applyAlignment="1" quotePrefix="1">
      <alignment horizontal="justify" vertical="top"/>
      <protection/>
    </xf>
    <xf numFmtId="0" fontId="0" fillId="2" borderId="0" xfId="23" applyFont="1" applyFill="1" applyAlignment="1">
      <alignment horizontal="justify" vertical="distributed"/>
      <protection/>
    </xf>
    <xf numFmtId="0" fontId="0" fillId="0" borderId="0" xfId="0" applyAlignment="1">
      <alignment horizontal="justify" vertical="distributed"/>
    </xf>
  </cellXfs>
  <cellStyles count="11">
    <cellStyle name="Normal" xfId="0"/>
    <cellStyle name="Comma" xfId="15"/>
    <cellStyle name="Comma [0]" xfId="16"/>
    <cellStyle name="Currency" xfId="17"/>
    <cellStyle name="Currency [0]" xfId="18"/>
    <cellStyle name="Followed Hyperlink" xfId="19"/>
    <cellStyle name="Hyperlink" xfId="20"/>
    <cellStyle name="Normal_Copy of Notes" xfId="21"/>
    <cellStyle name="Normal_Notes"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95250</xdr:rowOff>
    </xdr:to>
    <xdr:pic>
      <xdr:nvPicPr>
        <xdr:cNvPr id="1" name="Picture 5"/>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5"/>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52</xdr:row>
      <xdr:rowOff>9525</xdr:rowOff>
    </xdr:from>
    <xdr:to>
      <xdr:col>0</xdr:col>
      <xdr:colOff>1895475</xdr:colOff>
      <xdr:row>55</xdr:row>
      <xdr:rowOff>95250</xdr:rowOff>
    </xdr:to>
    <xdr:pic>
      <xdr:nvPicPr>
        <xdr:cNvPr id="2" name="Picture 6"/>
        <xdr:cNvPicPr preferRelativeResize="1">
          <a:picLocks noChangeAspect="1"/>
        </xdr:cNvPicPr>
      </xdr:nvPicPr>
      <xdr:blipFill>
        <a:blip r:embed="rId1"/>
        <a:stretch>
          <a:fillRect/>
        </a:stretch>
      </xdr:blipFill>
      <xdr:spPr>
        <a:xfrm>
          <a:off x="9525" y="9820275"/>
          <a:ext cx="18859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123825</xdr:rowOff>
    </xdr:to>
    <xdr:pic>
      <xdr:nvPicPr>
        <xdr:cNvPr id="1" name="Picture 4"/>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54</xdr:row>
      <xdr:rowOff>9525</xdr:rowOff>
    </xdr:from>
    <xdr:to>
      <xdr:col>0</xdr:col>
      <xdr:colOff>1895475</xdr:colOff>
      <xdr:row>57</xdr:row>
      <xdr:rowOff>123825</xdr:rowOff>
    </xdr:to>
    <xdr:pic>
      <xdr:nvPicPr>
        <xdr:cNvPr id="2" name="Picture 5"/>
        <xdr:cNvPicPr preferRelativeResize="1">
          <a:picLocks noChangeAspect="1"/>
        </xdr:cNvPicPr>
      </xdr:nvPicPr>
      <xdr:blipFill>
        <a:blip r:embed="rId1"/>
        <a:stretch>
          <a:fillRect/>
        </a:stretch>
      </xdr:blipFill>
      <xdr:spPr>
        <a:xfrm>
          <a:off x="9525" y="9782175"/>
          <a:ext cx="18859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104775</xdr:rowOff>
    </xdr:from>
    <xdr:to>
      <xdr:col>4</xdr:col>
      <xdr:colOff>95250</xdr:colOff>
      <xdr:row>12</xdr:row>
      <xdr:rowOff>104775</xdr:rowOff>
    </xdr:to>
    <xdr:sp>
      <xdr:nvSpPr>
        <xdr:cNvPr id="1" name="Line 3"/>
        <xdr:cNvSpPr>
          <a:spLocks/>
        </xdr:cNvSpPr>
      </xdr:nvSpPr>
      <xdr:spPr>
        <a:xfrm flipH="1">
          <a:off x="2695575" y="23907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657225</xdr:colOff>
      <xdr:row>12</xdr:row>
      <xdr:rowOff>104775</xdr:rowOff>
    </xdr:from>
    <xdr:to>
      <xdr:col>12</xdr:col>
      <xdr:colOff>533400</xdr:colOff>
      <xdr:row>12</xdr:row>
      <xdr:rowOff>104775</xdr:rowOff>
    </xdr:to>
    <xdr:sp>
      <xdr:nvSpPr>
        <xdr:cNvPr id="2" name="Line 4"/>
        <xdr:cNvSpPr>
          <a:spLocks/>
        </xdr:cNvSpPr>
      </xdr:nvSpPr>
      <xdr:spPr>
        <a:xfrm>
          <a:off x="6229350" y="23907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xdr:colOff>
      <xdr:row>13</xdr:row>
      <xdr:rowOff>95250</xdr:rowOff>
    </xdr:from>
    <xdr:to>
      <xdr:col>4</xdr:col>
      <xdr:colOff>533400</xdr:colOff>
      <xdr:row>13</xdr:row>
      <xdr:rowOff>95250</xdr:rowOff>
    </xdr:to>
    <xdr:sp>
      <xdr:nvSpPr>
        <xdr:cNvPr id="3" name="Line 5"/>
        <xdr:cNvSpPr>
          <a:spLocks/>
        </xdr:cNvSpPr>
      </xdr:nvSpPr>
      <xdr:spPr>
        <a:xfrm flipH="1">
          <a:off x="3267075" y="25717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161925</xdr:colOff>
      <xdr:row>13</xdr:row>
      <xdr:rowOff>104775</xdr:rowOff>
    </xdr:from>
    <xdr:to>
      <xdr:col>8</xdr:col>
      <xdr:colOff>647700</xdr:colOff>
      <xdr:row>13</xdr:row>
      <xdr:rowOff>104775</xdr:rowOff>
    </xdr:to>
    <xdr:sp>
      <xdr:nvSpPr>
        <xdr:cNvPr id="4" name="Line 6"/>
        <xdr:cNvSpPr>
          <a:spLocks/>
        </xdr:cNvSpPr>
      </xdr:nvSpPr>
      <xdr:spPr>
        <a:xfrm>
          <a:off x="4991100" y="25812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9525</xdr:rowOff>
    </xdr:from>
    <xdr:to>
      <xdr:col>0</xdr:col>
      <xdr:colOff>1895475</xdr:colOff>
      <xdr:row>3</xdr:row>
      <xdr:rowOff>95250</xdr:rowOff>
    </xdr:to>
    <xdr:pic>
      <xdr:nvPicPr>
        <xdr:cNvPr id="5" name="Picture 9"/>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1590675</xdr:colOff>
      <xdr:row>3</xdr:row>
      <xdr:rowOff>95250</xdr:rowOff>
    </xdr:to>
    <xdr:pic>
      <xdr:nvPicPr>
        <xdr:cNvPr id="1" name="Picture 4"/>
        <xdr:cNvPicPr preferRelativeResize="1">
          <a:picLocks noChangeAspect="1"/>
        </xdr:cNvPicPr>
      </xdr:nvPicPr>
      <xdr:blipFill>
        <a:blip r:embed="rId1"/>
        <a:stretch>
          <a:fillRect/>
        </a:stretch>
      </xdr:blipFill>
      <xdr:spPr>
        <a:xfrm>
          <a:off x="19050" y="9525"/>
          <a:ext cx="1885950" cy="657225"/>
        </a:xfrm>
        <a:prstGeom prst="rect">
          <a:avLst/>
        </a:prstGeom>
        <a:noFill/>
        <a:ln w="9525" cmpd="sng">
          <a:noFill/>
        </a:ln>
      </xdr:spPr>
    </xdr:pic>
    <xdr:clientData/>
  </xdr:twoCellAnchor>
  <xdr:twoCellAnchor>
    <xdr:from>
      <xdr:col>0</xdr:col>
      <xdr:colOff>19050</xdr:colOff>
      <xdr:row>52</xdr:row>
      <xdr:rowOff>9525</xdr:rowOff>
    </xdr:from>
    <xdr:to>
      <xdr:col>1</xdr:col>
      <xdr:colOff>1590675</xdr:colOff>
      <xdr:row>55</xdr:row>
      <xdr:rowOff>95250</xdr:rowOff>
    </xdr:to>
    <xdr:pic>
      <xdr:nvPicPr>
        <xdr:cNvPr id="2" name="Picture 5"/>
        <xdr:cNvPicPr preferRelativeResize="1">
          <a:picLocks noChangeAspect="1"/>
        </xdr:cNvPicPr>
      </xdr:nvPicPr>
      <xdr:blipFill>
        <a:blip r:embed="rId1"/>
        <a:stretch>
          <a:fillRect/>
        </a:stretch>
      </xdr:blipFill>
      <xdr:spPr>
        <a:xfrm>
          <a:off x="19050" y="9915525"/>
          <a:ext cx="188595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211</xdr:row>
      <xdr:rowOff>95250</xdr:rowOff>
    </xdr:from>
    <xdr:to>
      <xdr:col>6</xdr:col>
      <xdr:colOff>800100</xdr:colOff>
      <xdr:row>211</xdr:row>
      <xdr:rowOff>95250</xdr:rowOff>
    </xdr:to>
    <xdr:sp>
      <xdr:nvSpPr>
        <xdr:cNvPr id="1" name="Line 20"/>
        <xdr:cNvSpPr>
          <a:spLocks/>
        </xdr:cNvSpPr>
      </xdr:nvSpPr>
      <xdr:spPr>
        <a:xfrm>
          <a:off x="4886325" y="423005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104775</xdr:colOff>
      <xdr:row>211</xdr:row>
      <xdr:rowOff>85725</xdr:rowOff>
    </xdr:from>
    <xdr:to>
      <xdr:col>4</xdr:col>
      <xdr:colOff>495300</xdr:colOff>
      <xdr:row>211</xdr:row>
      <xdr:rowOff>85725</xdr:rowOff>
    </xdr:to>
    <xdr:sp>
      <xdr:nvSpPr>
        <xdr:cNvPr id="2" name="Line 21"/>
        <xdr:cNvSpPr>
          <a:spLocks/>
        </xdr:cNvSpPr>
      </xdr:nvSpPr>
      <xdr:spPr>
        <a:xfrm flipH="1">
          <a:off x="3638550" y="422910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1619250</xdr:colOff>
      <xdr:row>212</xdr:row>
      <xdr:rowOff>104775</xdr:rowOff>
    </xdr:from>
    <xdr:ext cx="733425" cy="485775"/>
    <xdr:sp>
      <xdr:nvSpPr>
        <xdr:cNvPr id="3" name="TextBox 30"/>
        <xdr:cNvSpPr txBox="1">
          <a:spLocks noChangeArrowheads="1"/>
        </xdr:cNvSpPr>
      </xdr:nvSpPr>
      <xdr:spPr>
        <a:xfrm>
          <a:off x="2333625" y="42510075"/>
          <a:ext cx="733425" cy="485775"/>
        </a:xfrm>
        <a:prstGeom prst="rect">
          <a:avLst/>
        </a:prstGeom>
        <a:solidFill>
          <a:srgbClr val="FFFFFF"/>
        </a:solidFill>
        <a:ln w="9525" cmpd="sng">
          <a:noFill/>
        </a:ln>
      </xdr:spPr>
      <xdr:txBody>
        <a:bodyPr vertOverflow="clip" wrap="square" anchor="just"/>
        <a:p>
          <a:pPr algn="ctr">
            <a:defRPr/>
          </a:pPr>
          <a:r>
            <a:rPr lang="en-US" cap="none" sz="1100" b="1" i="0" u="none" baseline="0">
              <a:latin typeface="Times New Roman"/>
              <a:ea typeface="Times New Roman"/>
              <a:cs typeface="Times New Roman"/>
            </a:rPr>
            <a:t>Previously 
stated
</a:t>
          </a:r>
          <a:r>
            <a:rPr lang="en-US" cap="none" sz="1100" b="0" i="0" u="none" baseline="0">
              <a:latin typeface="Times New Roman"/>
              <a:ea typeface="Times New Roman"/>
              <a:cs typeface="Times New Roman"/>
            </a:rPr>
            <a:t>
</a:t>
          </a:r>
        </a:p>
      </xdr:txBody>
    </xdr:sp>
    <xdr:clientData/>
  </xdr:oneCellAnchor>
  <xdr:oneCellAnchor>
    <xdr:from>
      <xdr:col>2</xdr:col>
      <xdr:colOff>447675</xdr:colOff>
      <xdr:row>212</xdr:row>
      <xdr:rowOff>104775</xdr:rowOff>
    </xdr:from>
    <xdr:ext cx="733425" cy="485775"/>
    <xdr:sp>
      <xdr:nvSpPr>
        <xdr:cNvPr id="4" name="TextBox 35"/>
        <xdr:cNvSpPr txBox="1">
          <a:spLocks noChangeArrowheads="1"/>
        </xdr:cNvSpPr>
      </xdr:nvSpPr>
      <xdr:spPr>
        <a:xfrm>
          <a:off x="3076575" y="42510075"/>
          <a:ext cx="733425" cy="485775"/>
        </a:xfrm>
        <a:prstGeom prst="rect">
          <a:avLst/>
        </a:prstGeom>
        <a:solidFill>
          <a:srgbClr val="FFFFFF"/>
        </a:solidFill>
        <a:ln w="9525" cmpd="sng">
          <a:noFill/>
        </a:ln>
      </xdr:spPr>
      <xdr:txBody>
        <a:bodyPr vertOverflow="clip" wrap="square" anchor="just"/>
        <a:p>
          <a:pPr algn="ctr">
            <a:defRPr/>
          </a:pPr>
          <a:r>
            <a:rPr lang="en-US" cap="none" sz="1100" b="1" i="0" u="none" baseline="0">
              <a:latin typeface="Times New Roman"/>
              <a:ea typeface="Times New Roman"/>
              <a:cs typeface="Times New Roman"/>
            </a:rPr>
            <a:t>FRS 2
(Note 2(a))
</a:t>
          </a:r>
          <a:r>
            <a:rPr lang="en-US" cap="none" sz="1100" b="0" i="0" u="none" baseline="0">
              <a:latin typeface="Times New Roman"/>
              <a:ea typeface="Times New Roman"/>
              <a:cs typeface="Times New Roman"/>
            </a:rPr>
            <a:t>
</a:t>
          </a:r>
        </a:p>
      </xdr:txBody>
    </xdr:sp>
    <xdr:clientData/>
  </xdr:oneCellAnchor>
  <xdr:oneCellAnchor>
    <xdr:from>
      <xdr:col>6</xdr:col>
      <xdr:colOff>133350</xdr:colOff>
      <xdr:row>212</xdr:row>
      <xdr:rowOff>114300</xdr:rowOff>
    </xdr:from>
    <xdr:ext cx="1133475" cy="476250"/>
    <xdr:sp>
      <xdr:nvSpPr>
        <xdr:cNvPr id="5" name="TextBox 36"/>
        <xdr:cNvSpPr txBox="1">
          <a:spLocks noChangeArrowheads="1"/>
        </xdr:cNvSpPr>
      </xdr:nvSpPr>
      <xdr:spPr>
        <a:xfrm>
          <a:off x="4572000" y="42519600"/>
          <a:ext cx="1133475" cy="476250"/>
        </a:xfrm>
        <a:prstGeom prst="rect">
          <a:avLst/>
        </a:prstGeom>
        <a:solidFill>
          <a:srgbClr val="FFFFFF"/>
        </a:solidFill>
        <a:ln w="9525" cmpd="sng">
          <a:noFill/>
        </a:ln>
      </xdr:spPr>
      <xdr:txBody>
        <a:bodyPr vertOverflow="clip" wrap="square" anchor="just"/>
        <a:p>
          <a:pPr algn="l">
            <a:defRPr/>
          </a:pPr>
          <a:r>
            <a:rPr lang="en-US" cap="none" sz="1100" b="1" i="0" u="none" baseline="0">
              <a:latin typeface="Times New Roman"/>
              <a:ea typeface="Times New Roman"/>
              <a:cs typeface="Times New Roman"/>
            </a:rPr>
            <a:t>Reclassification 
</a:t>
          </a:r>
          <a:r>
            <a:rPr lang="en-US" cap="none" sz="1100" b="0" i="0" u="none" baseline="0">
              <a:latin typeface="Times New Roman"/>
              <a:ea typeface="Times New Roman"/>
              <a:cs typeface="Times New Roman"/>
            </a:rPr>
            <a:t>
</a:t>
          </a:r>
        </a:p>
      </xdr:txBody>
    </xdr:sp>
    <xdr:clientData/>
  </xdr:oneCellAnchor>
  <xdr:oneCellAnchor>
    <xdr:from>
      <xdr:col>4</xdr:col>
      <xdr:colOff>276225</xdr:colOff>
      <xdr:row>212</xdr:row>
      <xdr:rowOff>104775</xdr:rowOff>
    </xdr:from>
    <xdr:ext cx="781050" cy="485775"/>
    <xdr:sp>
      <xdr:nvSpPr>
        <xdr:cNvPr id="6" name="TextBox 37"/>
        <xdr:cNvSpPr txBox="1">
          <a:spLocks noChangeArrowheads="1"/>
        </xdr:cNvSpPr>
      </xdr:nvSpPr>
      <xdr:spPr>
        <a:xfrm>
          <a:off x="3810000" y="42510075"/>
          <a:ext cx="781050" cy="485775"/>
        </a:xfrm>
        <a:prstGeom prst="rect">
          <a:avLst/>
        </a:prstGeom>
        <a:solidFill>
          <a:srgbClr val="FFFFFF"/>
        </a:solidFill>
        <a:ln w="9525" cmpd="sng">
          <a:noFill/>
        </a:ln>
      </xdr:spPr>
      <xdr:txBody>
        <a:bodyPr vertOverflow="clip" wrap="square" anchor="just"/>
        <a:p>
          <a:pPr algn="ctr">
            <a:defRPr/>
          </a:pPr>
          <a:r>
            <a:rPr lang="en-US" cap="none" sz="1100" b="1" i="0" u="none" baseline="0">
              <a:latin typeface="Times New Roman"/>
              <a:ea typeface="Times New Roman"/>
              <a:cs typeface="Times New Roman"/>
            </a:rPr>
            <a:t>FRS 117 
(Note 2 (d)) </a:t>
          </a:r>
          <a:r>
            <a:rPr lang="en-US" cap="none" sz="1100" b="0" i="0" u="none" baseline="0">
              <a:latin typeface="Times New Roman"/>
              <a:ea typeface="Times New Roman"/>
              <a:cs typeface="Times New Roman"/>
            </a:rPr>
            <a:t>
</a:t>
          </a:r>
        </a:p>
      </xdr:txBody>
    </xdr:sp>
    <xdr:clientData/>
  </xdr:oneCellAnchor>
  <xdr:oneCellAnchor>
    <xdr:from>
      <xdr:col>8</xdr:col>
      <xdr:colOff>228600</xdr:colOff>
      <xdr:row>212</xdr:row>
      <xdr:rowOff>104775</xdr:rowOff>
    </xdr:from>
    <xdr:ext cx="619125" cy="495300"/>
    <xdr:sp>
      <xdr:nvSpPr>
        <xdr:cNvPr id="7" name="TextBox 38"/>
        <xdr:cNvSpPr txBox="1">
          <a:spLocks noChangeArrowheads="1"/>
        </xdr:cNvSpPr>
      </xdr:nvSpPr>
      <xdr:spPr>
        <a:xfrm>
          <a:off x="5572125" y="42510075"/>
          <a:ext cx="619125" cy="495300"/>
        </a:xfrm>
        <a:prstGeom prst="rect">
          <a:avLst/>
        </a:prstGeom>
        <a:solidFill>
          <a:srgbClr val="FFFFFF"/>
        </a:solidFill>
        <a:ln w="9525" cmpd="sng">
          <a:noFill/>
        </a:ln>
      </xdr:spPr>
      <xdr:txBody>
        <a:bodyPr vertOverflow="clip" wrap="square" anchor="just"/>
        <a:p>
          <a:pPr algn="ctr">
            <a:defRPr/>
          </a:pPr>
          <a:r>
            <a:rPr lang="en-US" cap="none" sz="1100" b="1" i="0" u="none" baseline="0">
              <a:latin typeface="Times New Roman"/>
              <a:ea typeface="Times New Roman"/>
              <a:cs typeface="Times New Roman"/>
            </a:rPr>
            <a:t>Restated
</a:t>
          </a:r>
          <a:r>
            <a:rPr lang="en-US" cap="none" sz="1100" b="0" i="0" u="none" baseline="0">
              <a:latin typeface="Times New Roman"/>
              <a:ea typeface="Times New Roman"/>
              <a:cs typeface="Times New Roman"/>
            </a:rPr>
            <a:t>
</a:t>
          </a:r>
        </a:p>
      </xdr:txBody>
    </xdr:sp>
    <xdr:clientData/>
  </xdr:oneCellAnchor>
  <xdr:oneCellAnchor>
    <xdr:from>
      <xdr:col>1</xdr:col>
      <xdr:colOff>1733550</xdr:colOff>
      <xdr:row>217</xdr:row>
      <xdr:rowOff>47625</xdr:rowOff>
    </xdr:from>
    <xdr:ext cx="685800" cy="1343025"/>
    <xdr:sp>
      <xdr:nvSpPr>
        <xdr:cNvPr id="8" name="TextBox 40"/>
        <xdr:cNvSpPr txBox="1">
          <a:spLocks noChangeArrowheads="1"/>
        </xdr:cNvSpPr>
      </xdr:nvSpPr>
      <xdr:spPr>
        <a:xfrm>
          <a:off x="2447925" y="43453050"/>
          <a:ext cx="685800" cy="1343025"/>
        </a:xfrm>
        <a:prstGeom prst="rect">
          <a:avLst/>
        </a:prstGeom>
        <a:solidFill>
          <a:srgbClr val="FFFFFF"/>
        </a:solidFill>
        <a:ln w="9525" cmpd="sng">
          <a:noFill/>
        </a:ln>
      </xdr:spPr>
      <xdr:txBody>
        <a:bodyPr vertOverflow="clip" wrap="square" anchor="just"/>
        <a:p>
          <a:pPr algn="ctr">
            <a:defRPr/>
          </a:pPr>
          <a:r>
            <a:rPr lang="en-US" cap="none" sz="1100" b="0" i="0" u="none" baseline="0">
              <a:latin typeface="Times New Roman"/>
              <a:ea typeface="Times New Roman"/>
              <a:cs typeface="Times New Roman"/>
            </a:rPr>
            <a:t>
8,586
-
18,151
13,753
11,986
(407)
</a:t>
          </a:r>
        </a:p>
      </xdr:txBody>
    </xdr:sp>
    <xdr:clientData/>
  </xdr:oneCellAnchor>
  <xdr:oneCellAnchor>
    <xdr:from>
      <xdr:col>8</xdr:col>
      <xdr:colOff>247650</xdr:colOff>
      <xdr:row>217</xdr:row>
      <xdr:rowOff>57150</xdr:rowOff>
    </xdr:from>
    <xdr:ext cx="600075" cy="1333500"/>
    <xdr:sp>
      <xdr:nvSpPr>
        <xdr:cNvPr id="9" name="TextBox 41"/>
        <xdr:cNvSpPr txBox="1">
          <a:spLocks noChangeArrowheads="1"/>
        </xdr:cNvSpPr>
      </xdr:nvSpPr>
      <xdr:spPr>
        <a:xfrm>
          <a:off x="5591175" y="43462575"/>
          <a:ext cx="600075" cy="1333500"/>
        </a:xfrm>
        <a:prstGeom prst="rect">
          <a:avLst/>
        </a:prstGeom>
        <a:solidFill>
          <a:srgbClr val="FFFFFF"/>
        </a:solidFill>
        <a:ln w="9525" cmpd="sng">
          <a:noFill/>
        </a:ln>
      </xdr:spPr>
      <xdr:txBody>
        <a:bodyPr vertOverflow="clip" wrap="square" anchor="just"/>
        <a:p>
          <a:pPr algn="ctr">
            <a:defRPr/>
          </a:pPr>
          <a:r>
            <a:rPr lang="en-US" cap="none" sz="1100" b="0" i="0" u="none" baseline="0">
              <a:latin typeface="Times New Roman"/>
              <a:ea typeface="Times New Roman"/>
              <a:cs typeface="Times New Roman"/>
            </a:rPr>
            <a:t>
3,625
4,961
13,648
18,256
11,923
(344)</a:t>
          </a:r>
        </a:p>
      </xdr:txBody>
    </xdr:sp>
    <xdr:clientData/>
  </xdr:oneCellAnchor>
  <xdr:oneCellAnchor>
    <xdr:from>
      <xdr:col>2</xdr:col>
      <xdr:colOff>485775</xdr:colOff>
      <xdr:row>217</xdr:row>
      <xdr:rowOff>57150</xdr:rowOff>
    </xdr:from>
    <xdr:ext cx="733425" cy="1333500"/>
    <xdr:sp>
      <xdr:nvSpPr>
        <xdr:cNvPr id="10" name="TextBox 42"/>
        <xdr:cNvSpPr txBox="1">
          <a:spLocks noChangeArrowheads="1"/>
        </xdr:cNvSpPr>
      </xdr:nvSpPr>
      <xdr:spPr>
        <a:xfrm>
          <a:off x="3114675" y="43462575"/>
          <a:ext cx="733425" cy="1333500"/>
        </a:xfrm>
        <a:prstGeom prst="rect">
          <a:avLst/>
        </a:prstGeom>
        <a:solidFill>
          <a:srgbClr val="FFFFFF"/>
        </a:solidFill>
        <a:ln w="9525" cmpd="sng">
          <a:noFill/>
        </a:ln>
      </xdr:spPr>
      <xdr:txBody>
        <a:bodyPr vertOverflow="clip" wrap="square" anchor="just"/>
        <a:p>
          <a:pPr algn="ctr">
            <a:defRPr/>
          </a:pPr>
          <a:r>
            <a:rPr lang="en-US" cap="none" sz="1100" b="0" i="0" u="none" baseline="0">
              <a:latin typeface="Times New Roman"/>
              <a:ea typeface="Times New Roman"/>
              <a:cs typeface="Times New Roman"/>
            </a:rPr>
            <a:t>
-
-
-
-
(63)
63
</a:t>
          </a:r>
        </a:p>
      </xdr:txBody>
    </xdr:sp>
    <xdr:clientData/>
  </xdr:oneCellAnchor>
  <xdr:oneCellAnchor>
    <xdr:from>
      <xdr:col>4</xdr:col>
      <xdr:colOff>342900</xdr:colOff>
      <xdr:row>217</xdr:row>
      <xdr:rowOff>57150</xdr:rowOff>
    </xdr:from>
    <xdr:ext cx="790575" cy="1333500"/>
    <xdr:sp>
      <xdr:nvSpPr>
        <xdr:cNvPr id="11" name="TextBox 43"/>
        <xdr:cNvSpPr txBox="1">
          <a:spLocks noChangeArrowheads="1"/>
        </xdr:cNvSpPr>
      </xdr:nvSpPr>
      <xdr:spPr>
        <a:xfrm>
          <a:off x="3876675" y="43462575"/>
          <a:ext cx="790575" cy="1333500"/>
        </a:xfrm>
        <a:prstGeom prst="rect">
          <a:avLst/>
        </a:prstGeom>
        <a:solidFill>
          <a:srgbClr val="FFFFFF"/>
        </a:solidFill>
        <a:ln w="9525" cmpd="sng">
          <a:noFill/>
        </a:ln>
      </xdr:spPr>
      <xdr:txBody>
        <a:bodyPr vertOverflow="clip" wrap="square" anchor="just"/>
        <a:p>
          <a:pPr algn="ctr">
            <a:defRPr/>
          </a:pPr>
          <a:r>
            <a:rPr lang="en-US" cap="none" sz="1100" b="0" i="0" u="none" baseline="0">
              <a:latin typeface="Times New Roman"/>
              <a:ea typeface="Times New Roman"/>
              <a:cs typeface="Times New Roman"/>
            </a:rPr>
            <a:t>
(4,961)
4,961
-
-
-
-
-
</a:t>
          </a:r>
        </a:p>
      </xdr:txBody>
    </xdr:sp>
    <xdr:clientData/>
  </xdr:oneCellAnchor>
  <xdr:oneCellAnchor>
    <xdr:from>
      <xdr:col>6</xdr:col>
      <xdr:colOff>238125</xdr:colOff>
      <xdr:row>217</xdr:row>
      <xdr:rowOff>57150</xdr:rowOff>
    </xdr:from>
    <xdr:ext cx="895350" cy="1333500"/>
    <xdr:sp>
      <xdr:nvSpPr>
        <xdr:cNvPr id="12" name="TextBox 44"/>
        <xdr:cNvSpPr txBox="1">
          <a:spLocks noChangeArrowheads="1"/>
        </xdr:cNvSpPr>
      </xdr:nvSpPr>
      <xdr:spPr>
        <a:xfrm>
          <a:off x="4676775" y="43462575"/>
          <a:ext cx="895350" cy="1333500"/>
        </a:xfrm>
        <a:prstGeom prst="rect">
          <a:avLst/>
        </a:prstGeom>
        <a:solidFill>
          <a:srgbClr val="FFFFFF"/>
        </a:solidFill>
        <a:ln w="9525" cmpd="sng">
          <a:noFill/>
        </a:ln>
      </xdr:spPr>
      <xdr:txBody>
        <a:bodyPr vertOverflow="clip" wrap="square" anchor="just"/>
        <a:p>
          <a:pPr algn="ctr">
            <a:defRPr/>
          </a:pPr>
          <a:r>
            <a:rPr lang="en-US" cap="none" sz="1100" b="0" i="0" u="none" baseline="0">
              <a:latin typeface="Times New Roman"/>
              <a:ea typeface="Times New Roman"/>
              <a:cs typeface="Times New Roman"/>
            </a:rPr>
            <a:t>
-
-
(4,503)
4,503
-
-</a:t>
          </a:r>
        </a:p>
      </xdr:txBody>
    </xdr:sp>
    <xdr:clientData/>
  </xdr:oneCellAnchor>
  <xdr:oneCellAnchor>
    <xdr:from>
      <xdr:col>1</xdr:col>
      <xdr:colOff>1685925</xdr:colOff>
      <xdr:row>215</xdr:row>
      <xdr:rowOff>57150</xdr:rowOff>
    </xdr:from>
    <xdr:ext cx="76200" cy="228600"/>
    <xdr:sp>
      <xdr:nvSpPr>
        <xdr:cNvPr id="13" name="TextBox 45"/>
        <xdr:cNvSpPr txBox="1">
          <a:spLocks noChangeArrowheads="1"/>
        </xdr:cNvSpPr>
      </xdr:nvSpPr>
      <xdr:spPr>
        <a:xfrm>
          <a:off x="2400300" y="4306252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276225</xdr:colOff>
      <xdr:row>214</xdr:row>
      <xdr:rowOff>190500</xdr:rowOff>
    </xdr:from>
    <xdr:ext cx="790575" cy="200025"/>
    <xdr:sp>
      <xdr:nvSpPr>
        <xdr:cNvPr id="14" name="TextBox 47"/>
        <xdr:cNvSpPr txBox="1">
          <a:spLocks noChangeArrowheads="1"/>
        </xdr:cNvSpPr>
      </xdr:nvSpPr>
      <xdr:spPr>
        <a:xfrm>
          <a:off x="3810000" y="42995850"/>
          <a:ext cx="790575" cy="200025"/>
        </a:xfrm>
        <a:prstGeom prst="rect">
          <a:avLst/>
        </a:prstGeom>
        <a:solidFill>
          <a:srgbClr val="FFFFFF"/>
        </a:solidFill>
        <a:ln w="9525" cmpd="sng">
          <a:noFill/>
        </a:ln>
      </xdr:spPr>
      <xdr:txBody>
        <a:bodyPr vertOverflow="clip" wrap="square" anchor="just"/>
        <a:p>
          <a:pPr algn="ctr">
            <a:defRPr/>
          </a:pPr>
          <a:r>
            <a:rPr lang="en-US" cap="none" sz="1100" b="1" i="0" u="none" baseline="0">
              <a:latin typeface="Times New Roman"/>
              <a:ea typeface="Times New Roman"/>
              <a:cs typeface="Times New Roman"/>
            </a:rPr>
            <a:t>RM '000</a:t>
          </a:r>
        </a:p>
      </xdr:txBody>
    </xdr:sp>
    <xdr:clientData/>
  </xdr:oneCellAnchor>
  <xdr:oneCellAnchor>
    <xdr:from>
      <xdr:col>8</xdr:col>
      <xdr:colOff>238125</xdr:colOff>
      <xdr:row>214</xdr:row>
      <xdr:rowOff>190500</xdr:rowOff>
    </xdr:from>
    <xdr:ext cx="600075" cy="209550"/>
    <xdr:sp>
      <xdr:nvSpPr>
        <xdr:cNvPr id="15" name="TextBox 48"/>
        <xdr:cNvSpPr txBox="1">
          <a:spLocks noChangeArrowheads="1"/>
        </xdr:cNvSpPr>
      </xdr:nvSpPr>
      <xdr:spPr>
        <a:xfrm>
          <a:off x="5581650" y="42995850"/>
          <a:ext cx="600075" cy="209550"/>
        </a:xfrm>
        <a:prstGeom prst="rect">
          <a:avLst/>
        </a:prstGeom>
        <a:solidFill>
          <a:srgbClr val="FFFFFF"/>
        </a:solidFill>
        <a:ln w="9525" cmpd="sng">
          <a:noFill/>
        </a:ln>
      </xdr:spPr>
      <xdr:txBody>
        <a:bodyPr vertOverflow="clip" wrap="square" anchor="just"/>
        <a:p>
          <a:pPr algn="ctr">
            <a:defRPr/>
          </a:pPr>
          <a:r>
            <a:rPr lang="en-US" cap="none" sz="1100" b="1" i="0" u="none" baseline="0">
              <a:latin typeface="Times New Roman"/>
              <a:ea typeface="Times New Roman"/>
              <a:cs typeface="Times New Roman"/>
            </a:rPr>
            <a:t>RM'000 '000</a:t>
          </a:r>
        </a:p>
      </xdr:txBody>
    </xdr:sp>
    <xdr:clientData/>
  </xdr:oneCellAnchor>
  <xdr:oneCellAnchor>
    <xdr:from>
      <xdr:col>6</xdr:col>
      <xdr:colOff>171450</xdr:colOff>
      <xdr:row>214</xdr:row>
      <xdr:rowOff>190500</xdr:rowOff>
    </xdr:from>
    <xdr:ext cx="962025" cy="228600"/>
    <xdr:sp>
      <xdr:nvSpPr>
        <xdr:cNvPr id="16" name="TextBox 49"/>
        <xdr:cNvSpPr txBox="1">
          <a:spLocks noChangeArrowheads="1"/>
        </xdr:cNvSpPr>
      </xdr:nvSpPr>
      <xdr:spPr>
        <a:xfrm>
          <a:off x="4610100" y="42995850"/>
          <a:ext cx="962025" cy="228600"/>
        </a:xfrm>
        <a:prstGeom prst="rect">
          <a:avLst/>
        </a:prstGeom>
        <a:solidFill>
          <a:srgbClr val="FFFFFF"/>
        </a:solidFill>
        <a:ln w="9525" cmpd="sng">
          <a:noFill/>
        </a:ln>
      </xdr:spPr>
      <xdr:txBody>
        <a:bodyPr vertOverflow="clip" wrap="square" anchor="just"/>
        <a:p>
          <a:pPr algn="ctr">
            <a:defRPr/>
          </a:pPr>
          <a:r>
            <a:rPr lang="en-US" cap="none" sz="1100" b="1" i="0" u="none" baseline="0">
              <a:latin typeface="Times New Roman"/>
              <a:ea typeface="Times New Roman"/>
              <a:cs typeface="Times New Roman"/>
            </a:rPr>
            <a:t>RM '000</a:t>
          </a:r>
        </a:p>
      </xdr:txBody>
    </xdr:sp>
    <xdr:clientData/>
  </xdr:oneCellAnchor>
  <xdr:oneCellAnchor>
    <xdr:from>
      <xdr:col>2</xdr:col>
      <xdr:colOff>447675</xdr:colOff>
      <xdr:row>214</xdr:row>
      <xdr:rowOff>190500</xdr:rowOff>
    </xdr:from>
    <xdr:ext cx="733425" cy="209550"/>
    <xdr:sp>
      <xdr:nvSpPr>
        <xdr:cNvPr id="17" name="TextBox 50"/>
        <xdr:cNvSpPr txBox="1">
          <a:spLocks noChangeArrowheads="1"/>
        </xdr:cNvSpPr>
      </xdr:nvSpPr>
      <xdr:spPr>
        <a:xfrm>
          <a:off x="3076575" y="42995850"/>
          <a:ext cx="733425" cy="209550"/>
        </a:xfrm>
        <a:prstGeom prst="rect">
          <a:avLst/>
        </a:prstGeom>
        <a:solidFill>
          <a:srgbClr val="FFFFFF"/>
        </a:solidFill>
        <a:ln w="9525" cmpd="sng">
          <a:noFill/>
        </a:ln>
      </xdr:spPr>
      <xdr:txBody>
        <a:bodyPr vertOverflow="clip" wrap="square" anchor="just"/>
        <a:p>
          <a:pPr algn="ctr">
            <a:defRPr/>
          </a:pPr>
          <a:r>
            <a:rPr lang="en-US" cap="none" sz="1100" b="1" i="0" u="none" baseline="0">
              <a:latin typeface="Times New Roman"/>
              <a:ea typeface="Times New Roman"/>
              <a:cs typeface="Times New Roman"/>
            </a:rPr>
            <a:t>RM '000</a:t>
          </a:r>
        </a:p>
      </xdr:txBody>
    </xdr:sp>
    <xdr:clientData/>
  </xdr:oneCellAnchor>
  <xdr:oneCellAnchor>
    <xdr:from>
      <xdr:col>1</xdr:col>
      <xdr:colOff>1628775</xdr:colOff>
      <xdr:row>214</xdr:row>
      <xdr:rowOff>190500</xdr:rowOff>
    </xdr:from>
    <xdr:ext cx="723900" cy="209550"/>
    <xdr:sp>
      <xdr:nvSpPr>
        <xdr:cNvPr id="18" name="TextBox 51"/>
        <xdr:cNvSpPr txBox="1">
          <a:spLocks noChangeArrowheads="1"/>
        </xdr:cNvSpPr>
      </xdr:nvSpPr>
      <xdr:spPr>
        <a:xfrm>
          <a:off x="2343150" y="42995850"/>
          <a:ext cx="723900" cy="209550"/>
        </a:xfrm>
        <a:prstGeom prst="rect">
          <a:avLst/>
        </a:prstGeom>
        <a:solidFill>
          <a:srgbClr val="FFFFFF"/>
        </a:solidFill>
        <a:ln w="9525" cmpd="sng">
          <a:noFill/>
        </a:ln>
      </xdr:spPr>
      <xdr:txBody>
        <a:bodyPr vertOverflow="clip" wrap="square" anchor="just"/>
        <a:p>
          <a:pPr algn="ctr">
            <a:defRPr/>
          </a:pPr>
          <a:r>
            <a:rPr lang="en-US" cap="none" sz="1100" b="1" i="0" u="none" baseline="0">
              <a:latin typeface="Times New Roman"/>
              <a:ea typeface="Times New Roman"/>
              <a:cs typeface="Times New Roman"/>
            </a:rPr>
            <a:t>RM '000</a:t>
          </a:r>
        </a:p>
      </xdr:txBody>
    </xdr:sp>
    <xdr:clientData/>
  </xdr:oneCellAnchor>
  <xdr:twoCellAnchor>
    <xdr:from>
      <xdr:col>0</xdr:col>
      <xdr:colOff>19050</xdr:colOff>
      <xdr:row>0</xdr:row>
      <xdr:rowOff>9525</xdr:rowOff>
    </xdr:from>
    <xdr:to>
      <xdr:col>1</xdr:col>
      <xdr:colOff>1190625</xdr:colOff>
      <xdr:row>3</xdr:row>
      <xdr:rowOff>66675</xdr:rowOff>
    </xdr:to>
    <xdr:pic>
      <xdr:nvPicPr>
        <xdr:cNvPr id="19" name="Picture 52"/>
        <xdr:cNvPicPr preferRelativeResize="1">
          <a:picLocks noChangeAspect="1"/>
        </xdr:cNvPicPr>
      </xdr:nvPicPr>
      <xdr:blipFill>
        <a:blip r:embed="rId1"/>
        <a:stretch>
          <a:fillRect/>
        </a:stretch>
      </xdr:blipFill>
      <xdr:spPr>
        <a:xfrm>
          <a:off x="19050" y="9525"/>
          <a:ext cx="1885950" cy="657225"/>
        </a:xfrm>
        <a:prstGeom prst="rect">
          <a:avLst/>
        </a:prstGeom>
        <a:noFill/>
        <a:ln w="9525" cmpd="sng">
          <a:noFill/>
        </a:ln>
      </xdr:spPr>
    </xdr:pic>
    <xdr:clientData/>
  </xdr:twoCellAnchor>
  <xdr:twoCellAnchor>
    <xdr:from>
      <xdr:col>0</xdr:col>
      <xdr:colOff>19050</xdr:colOff>
      <xdr:row>49</xdr:row>
      <xdr:rowOff>9525</xdr:rowOff>
    </xdr:from>
    <xdr:to>
      <xdr:col>1</xdr:col>
      <xdr:colOff>1190625</xdr:colOff>
      <xdr:row>52</xdr:row>
      <xdr:rowOff>66675</xdr:rowOff>
    </xdr:to>
    <xdr:pic>
      <xdr:nvPicPr>
        <xdr:cNvPr id="20" name="Picture 53"/>
        <xdr:cNvPicPr preferRelativeResize="1">
          <a:picLocks noChangeAspect="1"/>
        </xdr:cNvPicPr>
      </xdr:nvPicPr>
      <xdr:blipFill>
        <a:blip r:embed="rId1"/>
        <a:stretch>
          <a:fillRect/>
        </a:stretch>
      </xdr:blipFill>
      <xdr:spPr>
        <a:xfrm>
          <a:off x="19050" y="9810750"/>
          <a:ext cx="1885950" cy="657225"/>
        </a:xfrm>
        <a:prstGeom prst="rect">
          <a:avLst/>
        </a:prstGeom>
        <a:noFill/>
        <a:ln w="9525" cmpd="sng">
          <a:noFill/>
        </a:ln>
      </xdr:spPr>
    </xdr:pic>
    <xdr:clientData/>
  </xdr:twoCellAnchor>
  <xdr:twoCellAnchor>
    <xdr:from>
      <xdr:col>0</xdr:col>
      <xdr:colOff>19050</xdr:colOff>
      <xdr:row>98</xdr:row>
      <xdr:rowOff>9525</xdr:rowOff>
    </xdr:from>
    <xdr:to>
      <xdr:col>1</xdr:col>
      <xdr:colOff>1190625</xdr:colOff>
      <xdr:row>101</xdr:row>
      <xdr:rowOff>66675</xdr:rowOff>
    </xdr:to>
    <xdr:pic>
      <xdr:nvPicPr>
        <xdr:cNvPr id="21" name="Picture 54"/>
        <xdr:cNvPicPr preferRelativeResize="1">
          <a:picLocks noChangeAspect="1"/>
        </xdr:cNvPicPr>
      </xdr:nvPicPr>
      <xdr:blipFill>
        <a:blip r:embed="rId1"/>
        <a:stretch>
          <a:fillRect/>
        </a:stretch>
      </xdr:blipFill>
      <xdr:spPr>
        <a:xfrm>
          <a:off x="19050" y="19611975"/>
          <a:ext cx="1885950" cy="657225"/>
        </a:xfrm>
        <a:prstGeom prst="rect">
          <a:avLst/>
        </a:prstGeom>
        <a:noFill/>
        <a:ln w="9525" cmpd="sng">
          <a:noFill/>
        </a:ln>
      </xdr:spPr>
    </xdr:pic>
    <xdr:clientData/>
  </xdr:twoCellAnchor>
  <xdr:twoCellAnchor>
    <xdr:from>
      <xdr:col>0</xdr:col>
      <xdr:colOff>19050</xdr:colOff>
      <xdr:row>147</xdr:row>
      <xdr:rowOff>9525</xdr:rowOff>
    </xdr:from>
    <xdr:to>
      <xdr:col>1</xdr:col>
      <xdr:colOff>1190625</xdr:colOff>
      <xdr:row>150</xdr:row>
      <xdr:rowOff>66675</xdr:rowOff>
    </xdr:to>
    <xdr:pic>
      <xdr:nvPicPr>
        <xdr:cNvPr id="22" name="Picture 55"/>
        <xdr:cNvPicPr preferRelativeResize="1">
          <a:picLocks noChangeAspect="1"/>
        </xdr:cNvPicPr>
      </xdr:nvPicPr>
      <xdr:blipFill>
        <a:blip r:embed="rId1"/>
        <a:stretch>
          <a:fillRect/>
        </a:stretch>
      </xdr:blipFill>
      <xdr:spPr>
        <a:xfrm>
          <a:off x="19050" y="29413200"/>
          <a:ext cx="1885950" cy="657225"/>
        </a:xfrm>
        <a:prstGeom prst="rect">
          <a:avLst/>
        </a:prstGeom>
        <a:noFill/>
        <a:ln w="9525" cmpd="sng">
          <a:noFill/>
        </a:ln>
      </xdr:spPr>
    </xdr:pic>
    <xdr:clientData/>
  </xdr:twoCellAnchor>
  <xdr:twoCellAnchor>
    <xdr:from>
      <xdr:col>0</xdr:col>
      <xdr:colOff>19050</xdr:colOff>
      <xdr:row>196</xdr:row>
      <xdr:rowOff>9525</xdr:rowOff>
    </xdr:from>
    <xdr:to>
      <xdr:col>1</xdr:col>
      <xdr:colOff>1190625</xdr:colOff>
      <xdr:row>199</xdr:row>
      <xdr:rowOff>66675</xdr:rowOff>
    </xdr:to>
    <xdr:pic>
      <xdr:nvPicPr>
        <xdr:cNvPr id="23" name="Picture 56"/>
        <xdr:cNvPicPr preferRelativeResize="1">
          <a:picLocks noChangeAspect="1"/>
        </xdr:cNvPicPr>
      </xdr:nvPicPr>
      <xdr:blipFill>
        <a:blip r:embed="rId1"/>
        <a:stretch>
          <a:fillRect/>
        </a:stretch>
      </xdr:blipFill>
      <xdr:spPr>
        <a:xfrm>
          <a:off x="19050" y="39214425"/>
          <a:ext cx="1885950" cy="657225"/>
        </a:xfrm>
        <a:prstGeom prst="rect">
          <a:avLst/>
        </a:prstGeom>
        <a:noFill/>
        <a:ln w="9525" cmpd="sng">
          <a:noFill/>
        </a:ln>
      </xdr:spPr>
    </xdr:pic>
    <xdr:clientData/>
  </xdr:twoCellAnchor>
  <xdr:twoCellAnchor>
    <xdr:from>
      <xdr:col>0</xdr:col>
      <xdr:colOff>19050</xdr:colOff>
      <xdr:row>245</xdr:row>
      <xdr:rowOff>9525</xdr:rowOff>
    </xdr:from>
    <xdr:to>
      <xdr:col>1</xdr:col>
      <xdr:colOff>1190625</xdr:colOff>
      <xdr:row>248</xdr:row>
      <xdr:rowOff>66675</xdr:rowOff>
    </xdr:to>
    <xdr:pic>
      <xdr:nvPicPr>
        <xdr:cNvPr id="24" name="Picture 57"/>
        <xdr:cNvPicPr preferRelativeResize="1">
          <a:picLocks noChangeAspect="1"/>
        </xdr:cNvPicPr>
      </xdr:nvPicPr>
      <xdr:blipFill>
        <a:blip r:embed="rId1"/>
        <a:stretch>
          <a:fillRect/>
        </a:stretch>
      </xdr:blipFill>
      <xdr:spPr>
        <a:xfrm>
          <a:off x="19050" y="49015650"/>
          <a:ext cx="1885950" cy="657225"/>
        </a:xfrm>
        <a:prstGeom prst="rect">
          <a:avLst/>
        </a:prstGeom>
        <a:noFill/>
        <a:ln w="9525" cmpd="sng">
          <a:noFill/>
        </a:ln>
      </xdr:spPr>
    </xdr:pic>
    <xdr:clientData/>
  </xdr:twoCellAnchor>
  <xdr:twoCellAnchor>
    <xdr:from>
      <xdr:col>0</xdr:col>
      <xdr:colOff>19050</xdr:colOff>
      <xdr:row>294</xdr:row>
      <xdr:rowOff>9525</xdr:rowOff>
    </xdr:from>
    <xdr:to>
      <xdr:col>1</xdr:col>
      <xdr:colOff>1190625</xdr:colOff>
      <xdr:row>297</xdr:row>
      <xdr:rowOff>66675</xdr:rowOff>
    </xdr:to>
    <xdr:pic>
      <xdr:nvPicPr>
        <xdr:cNvPr id="25" name="Picture 58"/>
        <xdr:cNvPicPr preferRelativeResize="1">
          <a:picLocks noChangeAspect="1"/>
        </xdr:cNvPicPr>
      </xdr:nvPicPr>
      <xdr:blipFill>
        <a:blip r:embed="rId1"/>
        <a:stretch>
          <a:fillRect/>
        </a:stretch>
      </xdr:blipFill>
      <xdr:spPr>
        <a:xfrm>
          <a:off x="19050" y="58816875"/>
          <a:ext cx="1885950" cy="657225"/>
        </a:xfrm>
        <a:prstGeom prst="rect">
          <a:avLst/>
        </a:prstGeom>
        <a:noFill/>
        <a:ln w="9525" cmpd="sng">
          <a:noFill/>
        </a:ln>
      </xdr:spPr>
    </xdr:pic>
    <xdr:clientData/>
  </xdr:twoCellAnchor>
  <xdr:twoCellAnchor>
    <xdr:from>
      <xdr:col>0</xdr:col>
      <xdr:colOff>19050</xdr:colOff>
      <xdr:row>343</xdr:row>
      <xdr:rowOff>9525</xdr:rowOff>
    </xdr:from>
    <xdr:to>
      <xdr:col>1</xdr:col>
      <xdr:colOff>1190625</xdr:colOff>
      <xdr:row>346</xdr:row>
      <xdr:rowOff>66675</xdr:rowOff>
    </xdr:to>
    <xdr:pic>
      <xdr:nvPicPr>
        <xdr:cNvPr id="26" name="Picture 59"/>
        <xdr:cNvPicPr preferRelativeResize="1">
          <a:picLocks noChangeAspect="1"/>
        </xdr:cNvPicPr>
      </xdr:nvPicPr>
      <xdr:blipFill>
        <a:blip r:embed="rId1"/>
        <a:stretch>
          <a:fillRect/>
        </a:stretch>
      </xdr:blipFill>
      <xdr:spPr>
        <a:xfrm>
          <a:off x="19050" y="68618100"/>
          <a:ext cx="1885950" cy="657225"/>
        </a:xfrm>
        <a:prstGeom prst="rect">
          <a:avLst/>
        </a:prstGeom>
        <a:noFill/>
        <a:ln w="9525" cmpd="sng">
          <a:noFill/>
        </a:ln>
      </xdr:spPr>
    </xdr:pic>
    <xdr:clientData/>
  </xdr:twoCellAnchor>
  <xdr:twoCellAnchor>
    <xdr:from>
      <xdr:col>0</xdr:col>
      <xdr:colOff>19050</xdr:colOff>
      <xdr:row>392</xdr:row>
      <xdr:rowOff>9525</xdr:rowOff>
    </xdr:from>
    <xdr:to>
      <xdr:col>1</xdr:col>
      <xdr:colOff>1190625</xdr:colOff>
      <xdr:row>395</xdr:row>
      <xdr:rowOff>66675</xdr:rowOff>
    </xdr:to>
    <xdr:pic>
      <xdr:nvPicPr>
        <xdr:cNvPr id="27" name="Picture 60"/>
        <xdr:cNvPicPr preferRelativeResize="1">
          <a:picLocks noChangeAspect="1"/>
        </xdr:cNvPicPr>
      </xdr:nvPicPr>
      <xdr:blipFill>
        <a:blip r:embed="rId1"/>
        <a:stretch>
          <a:fillRect/>
        </a:stretch>
      </xdr:blipFill>
      <xdr:spPr>
        <a:xfrm>
          <a:off x="19050" y="78419325"/>
          <a:ext cx="1885950"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7"/>
        <xdr:cNvPicPr preferRelativeResize="1">
          <a:picLocks noChangeAspect="1"/>
        </xdr:cNvPicPr>
      </xdr:nvPicPr>
      <xdr:blipFill>
        <a:blip r:embed="rId1"/>
        <a:stretch>
          <a:fillRect/>
        </a:stretch>
      </xdr:blipFill>
      <xdr:spPr>
        <a:xfrm>
          <a:off x="9525" y="0"/>
          <a:ext cx="1885950" cy="657225"/>
        </a:xfrm>
        <a:prstGeom prst="rect">
          <a:avLst/>
        </a:prstGeom>
        <a:noFill/>
        <a:ln w="9525" cmpd="sng">
          <a:noFill/>
        </a:ln>
      </xdr:spPr>
    </xdr:pic>
    <xdr:clientData/>
  </xdr:twoCellAnchor>
  <xdr:twoCellAnchor>
    <xdr:from>
      <xdr:col>0</xdr:col>
      <xdr:colOff>9525</xdr:colOff>
      <xdr:row>50</xdr:row>
      <xdr:rowOff>9525</xdr:rowOff>
    </xdr:from>
    <xdr:to>
      <xdr:col>1</xdr:col>
      <xdr:colOff>1181100</xdr:colOff>
      <xdr:row>53</xdr:row>
      <xdr:rowOff>66675</xdr:rowOff>
    </xdr:to>
    <xdr:pic>
      <xdr:nvPicPr>
        <xdr:cNvPr id="2" name="Picture 9"/>
        <xdr:cNvPicPr preferRelativeResize="1">
          <a:picLocks noChangeAspect="1"/>
        </xdr:cNvPicPr>
      </xdr:nvPicPr>
      <xdr:blipFill>
        <a:blip r:embed="rId1"/>
        <a:stretch>
          <a:fillRect/>
        </a:stretch>
      </xdr:blipFill>
      <xdr:spPr>
        <a:xfrm>
          <a:off x="9525" y="10010775"/>
          <a:ext cx="1885950" cy="657225"/>
        </a:xfrm>
        <a:prstGeom prst="rect">
          <a:avLst/>
        </a:prstGeom>
        <a:noFill/>
        <a:ln w="9525" cmpd="sng">
          <a:noFill/>
        </a:ln>
      </xdr:spPr>
    </xdr:pic>
    <xdr:clientData/>
  </xdr:twoCellAnchor>
  <xdr:twoCellAnchor>
    <xdr:from>
      <xdr:col>0</xdr:col>
      <xdr:colOff>9525</xdr:colOff>
      <xdr:row>100</xdr:row>
      <xdr:rowOff>9525</xdr:rowOff>
    </xdr:from>
    <xdr:to>
      <xdr:col>1</xdr:col>
      <xdr:colOff>1181100</xdr:colOff>
      <xdr:row>103</xdr:row>
      <xdr:rowOff>66675</xdr:rowOff>
    </xdr:to>
    <xdr:pic>
      <xdr:nvPicPr>
        <xdr:cNvPr id="3" name="Picture 10"/>
        <xdr:cNvPicPr preferRelativeResize="1">
          <a:picLocks noChangeAspect="1"/>
        </xdr:cNvPicPr>
      </xdr:nvPicPr>
      <xdr:blipFill>
        <a:blip r:embed="rId1"/>
        <a:stretch>
          <a:fillRect/>
        </a:stretch>
      </xdr:blipFill>
      <xdr:spPr>
        <a:xfrm>
          <a:off x="9525" y="20012025"/>
          <a:ext cx="1885950" cy="657225"/>
        </a:xfrm>
        <a:prstGeom prst="rect">
          <a:avLst/>
        </a:prstGeom>
        <a:noFill/>
        <a:ln w="9525" cmpd="sng">
          <a:noFill/>
        </a:ln>
      </xdr:spPr>
    </xdr:pic>
    <xdr:clientData/>
  </xdr:twoCellAnchor>
  <xdr:twoCellAnchor>
    <xdr:from>
      <xdr:col>0</xdr:col>
      <xdr:colOff>0</xdr:colOff>
      <xdr:row>150</xdr:row>
      <xdr:rowOff>9525</xdr:rowOff>
    </xdr:from>
    <xdr:to>
      <xdr:col>1</xdr:col>
      <xdr:colOff>1171575</xdr:colOff>
      <xdr:row>153</xdr:row>
      <xdr:rowOff>66675</xdr:rowOff>
    </xdr:to>
    <xdr:pic>
      <xdr:nvPicPr>
        <xdr:cNvPr id="4" name="Picture 11"/>
        <xdr:cNvPicPr preferRelativeResize="1">
          <a:picLocks noChangeAspect="1"/>
        </xdr:cNvPicPr>
      </xdr:nvPicPr>
      <xdr:blipFill>
        <a:blip r:embed="rId1"/>
        <a:stretch>
          <a:fillRect/>
        </a:stretch>
      </xdr:blipFill>
      <xdr:spPr>
        <a:xfrm>
          <a:off x="0" y="30013275"/>
          <a:ext cx="1885950" cy="657225"/>
        </a:xfrm>
        <a:prstGeom prst="rect">
          <a:avLst/>
        </a:prstGeom>
        <a:noFill/>
        <a:ln w="9525" cmpd="sng">
          <a:noFill/>
        </a:ln>
      </xdr:spPr>
    </xdr:pic>
    <xdr:clientData/>
  </xdr:twoCellAnchor>
  <xdr:twoCellAnchor>
    <xdr:from>
      <xdr:col>0</xdr:col>
      <xdr:colOff>0</xdr:colOff>
      <xdr:row>200</xdr:row>
      <xdr:rowOff>9525</xdr:rowOff>
    </xdr:from>
    <xdr:to>
      <xdr:col>1</xdr:col>
      <xdr:colOff>1171575</xdr:colOff>
      <xdr:row>203</xdr:row>
      <xdr:rowOff>66675</xdr:rowOff>
    </xdr:to>
    <xdr:pic>
      <xdr:nvPicPr>
        <xdr:cNvPr id="5" name="Picture 12"/>
        <xdr:cNvPicPr preferRelativeResize="1">
          <a:picLocks noChangeAspect="1"/>
        </xdr:cNvPicPr>
      </xdr:nvPicPr>
      <xdr:blipFill>
        <a:blip r:embed="rId1"/>
        <a:stretch>
          <a:fillRect/>
        </a:stretch>
      </xdr:blipFill>
      <xdr:spPr>
        <a:xfrm>
          <a:off x="0" y="40014525"/>
          <a:ext cx="18859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50"/>
  <sheetViews>
    <sheetView zoomScaleSheetLayoutView="100" workbookViewId="0" topLeftCell="A19">
      <selection activeCell="E21" sqref="E21"/>
    </sheetView>
  </sheetViews>
  <sheetFormatPr defaultColWidth="9.140625" defaultRowHeight="15"/>
  <cols>
    <col min="1" max="1" width="6.7109375" style="15"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5">
      <c r="A1" s="30"/>
      <c r="B1" s="37"/>
      <c r="C1" s="37"/>
      <c r="D1" s="37"/>
      <c r="E1" s="37"/>
      <c r="F1" s="37"/>
      <c r="G1" s="37"/>
      <c r="H1" s="37"/>
      <c r="I1" s="37"/>
    </row>
    <row r="2" spans="1:9" ht="15">
      <c r="A2" s="30"/>
      <c r="B2" s="37"/>
      <c r="C2" s="37"/>
      <c r="D2" s="37"/>
      <c r="E2" s="37"/>
      <c r="F2" s="37"/>
      <c r="G2" s="37"/>
      <c r="H2" s="37"/>
      <c r="I2" s="37"/>
    </row>
    <row r="3" spans="1:9" ht="15">
      <c r="A3" s="30"/>
      <c r="B3" s="37"/>
      <c r="C3" s="37"/>
      <c r="D3" s="37"/>
      <c r="E3" s="37"/>
      <c r="F3" s="37"/>
      <c r="G3" s="37"/>
      <c r="H3" s="37"/>
      <c r="I3" s="37"/>
    </row>
    <row r="4" spans="1:9" ht="15">
      <c r="A4" s="30"/>
      <c r="B4" s="37"/>
      <c r="C4" s="37"/>
      <c r="D4" s="37"/>
      <c r="E4" s="37"/>
      <c r="F4" s="37"/>
      <c r="G4" s="37"/>
      <c r="H4" s="37"/>
      <c r="I4" s="37"/>
    </row>
    <row r="5" spans="1:9" ht="15">
      <c r="A5" s="30"/>
      <c r="B5" s="37"/>
      <c r="C5" s="37"/>
      <c r="D5" s="37"/>
      <c r="E5" s="37"/>
      <c r="F5" s="37"/>
      <c r="G5" s="37"/>
      <c r="H5" s="37"/>
      <c r="I5" s="37"/>
    </row>
    <row r="6" spans="1:9" ht="15">
      <c r="A6" s="29" t="s">
        <v>8</v>
      </c>
      <c r="B6" s="55"/>
      <c r="C6" s="55"/>
      <c r="D6" s="55"/>
      <c r="E6" s="55"/>
      <c r="F6" s="55"/>
      <c r="G6" s="55"/>
      <c r="H6" s="55"/>
      <c r="I6" s="37"/>
    </row>
    <row r="7" spans="1:9" ht="15">
      <c r="A7" s="30" t="s">
        <v>9</v>
      </c>
      <c r="B7" s="37"/>
      <c r="C7" s="37"/>
      <c r="D7" s="37"/>
      <c r="E7" s="37"/>
      <c r="F7" s="37"/>
      <c r="G7" s="37"/>
      <c r="H7" s="37"/>
      <c r="I7" s="37"/>
    </row>
    <row r="8" spans="1:9" ht="15">
      <c r="A8" s="30"/>
      <c r="B8" s="37"/>
      <c r="C8" s="37"/>
      <c r="D8" s="37"/>
      <c r="E8" s="37"/>
      <c r="F8" s="37"/>
      <c r="G8" s="37"/>
      <c r="H8" s="37"/>
      <c r="I8" s="37"/>
    </row>
    <row r="9" spans="1:9" ht="15">
      <c r="A9" s="29" t="s">
        <v>116</v>
      </c>
      <c r="B9" s="55"/>
      <c r="C9" s="55"/>
      <c r="D9" s="55"/>
      <c r="E9" s="55"/>
      <c r="F9" s="55"/>
      <c r="G9" s="55"/>
      <c r="H9" s="55"/>
      <c r="I9" s="37"/>
    </row>
    <row r="10" spans="1:9" ht="15">
      <c r="A10" s="56" t="s">
        <v>346</v>
      </c>
      <c r="B10" s="57"/>
      <c r="C10" s="57"/>
      <c r="D10" s="57"/>
      <c r="E10" s="57"/>
      <c r="F10" s="57"/>
      <c r="G10" s="57"/>
      <c r="H10" s="57"/>
      <c r="I10" s="37"/>
    </row>
    <row r="11" spans="1:9" ht="15">
      <c r="A11" s="30"/>
      <c r="B11" s="37"/>
      <c r="C11" s="37"/>
      <c r="D11" s="37"/>
      <c r="E11" s="37"/>
      <c r="F11" s="37"/>
      <c r="G11" s="37"/>
      <c r="H11" s="37"/>
      <c r="I11" s="37"/>
    </row>
    <row r="12" spans="1:9" ht="15">
      <c r="A12" s="30"/>
      <c r="B12" s="37"/>
      <c r="C12" s="342" t="s">
        <v>30</v>
      </c>
      <c r="D12" s="342"/>
      <c r="E12" s="342"/>
      <c r="F12" s="342"/>
      <c r="G12" s="342" t="s">
        <v>31</v>
      </c>
      <c r="H12" s="342"/>
      <c r="I12" s="342"/>
    </row>
    <row r="13" spans="1:9" ht="15">
      <c r="A13" s="30"/>
      <c r="B13" s="37"/>
      <c r="C13" s="54"/>
      <c r="D13" s="54"/>
      <c r="E13" s="54" t="s">
        <v>35</v>
      </c>
      <c r="F13" s="37"/>
      <c r="G13" s="54"/>
      <c r="H13" s="54"/>
      <c r="I13" s="54" t="s">
        <v>35</v>
      </c>
    </row>
    <row r="14" spans="1:9" ht="15">
      <c r="A14" s="30"/>
      <c r="B14" s="37"/>
      <c r="C14" s="54" t="s">
        <v>32</v>
      </c>
      <c r="D14" s="54"/>
      <c r="E14" s="54" t="s">
        <v>33</v>
      </c>
      <c r="F14" s="37"/>
      <c r="G14" s="54" t="s">
        <v>32</v>
      </c>
      <c r="H14" s="54"/>
      <c r="I14" s="54" t="s">
        <v>33</v>
      </c>
    </row>
    <row r="15" spans="1:9" ht="15">
      <c r="A15" s="30"/>
      <c r="B15" s="37"/>
      <c r="C15" s="54" t="s">
        <v>33</v>
      </c>
      <c r="D15" s="54"/>
      <c r="E15" s="54" t="s">
        <v>36</v>
      </c>
      <c r="F15" s="37"/>
      <c r="G15" s="54" t="s">
        <v>33</v>
      </c>
      <c r="H15" s="54"/>
      <c r="I15" s="54" t="s">
        <v>36</v>
      </c>
    </row>
    <row r="16" spans="1:9" ht="15">
      <c r="A16" s="30"/>
      <c r="B16" s="37"/>
      <c r="C16" s="54" t="s">
        <v>34</v>
      </c>
      <c r="D16" s="54"/>
      <c r="E16" s="54" t="s">
        <v>34</v>
      </c>
      <c r="F16" s="37"/>
      <c r="G16" s="54" t="s">
        <v>135</v>
      </c>
      <c r="H16" s="54"/>
      <c r="I16" s="54" t="s">
        <v>136</v>
      </c>
    </row>
    <row r="17" spans="1:8" ht="15">
      <c r="A17" s="30"/>
      <c r="B17" s="37"/>
      <c r="C17" s="12"/>
      <c r="D17" s="12"/>
      <c r="F17" s="12"/>
      <c r="G17" s="12"/>
      <c r="H17" s="12"/>
    </row>
    <row r="18" spans="1:9" ht="15">
      <c r="A18" s="30"/>
      <c r="B18" s="37"/>
      <c r="C18" s="43" t="s">
        <v>328</v>
      </c>
      <c r="D18" s="43"/>
      <c r="E18" s="43" t="s">
        <v>329</v>
      </c>
      <c r="F18" s="43"/>
      <c r="G18" s="43" t="s">
        <v>328</v>
      </c>
      <c r="H18" s="43"/>
      <c r="I18" s="43" t="s">
        <v>329</v>
      </c>
    </row>
    <row r="19" spans="1:9" ht="15">
      <c r="A19" s="30"/>
      <c r="B19" s="37"/>
      <c r="C19" s="38" t="s">
        <v>22</v>
      </c>
      <c r="D19" s="38"/>
      <c r="E19" s="38" t="s">
        <v>22</v>
      </c>
      <c r="F19" s="38"/>
      <c r="G19" s="38" t="s">
        <v>22</v>
      </c>
      <c r="H19" s="12"/>
      <c r="I19" s="38" t="s">
        <v>22</v>
      </c>
    </row>
    <row r="20" spans="1:9" ht="15">
      <c r="A20" s="30"/>
      <c r="B20" s="37"/>
      <c r="C20" s="58"/>
      <c r="D20" s="58"/>
      <c r="E20" s="13"/>
      <c r="F20" s="55"/>
      <c r="G20" s="58"/>
      <c r="H20" s="58"/>
      <c r="I20" s="13"/>
    </row>
    <row r="21" spans="1:9" ht="15">
      <c r="A21" s="30">
        <v>1</v>
      </c>
      <c r="B21" s="37" t="s">
        <v>38</v>
      </c>
      <c r="C21" s="36">
        <v>6041</v>
      </c>
      <c r="D21" s="36"/>
      <c r="E21" s="36">
        <v>8696</v>
      </c>
      <c r="F21" s="36"/>
      <c r="G21" s="36">
        <v>12383</v>
      </c>
      <c r="H21" s="59"/>
      <c r="I21" s="36">
        <v>14220</v>
      </c>
    </row>
    <row r="22" spans="1:9" ht="15">
      <c r="A22" s="30">
        <v>2</v>
      </c>
      <c r="B22" s="37" t="s">
        <v>117</v>
      </c>
      <c r="C22" s="36">
        <v>3226</v>
      </c>
      <c r="D22" s="36"/>
      <c r="E22" s="36">
        <v>3909</v>
      </c>
      <c r="F22" s="36"/>
      <c r="G22" s="36">
        <v>6613</v>
      </c>
      <c r="H22" s="59"/>
      <c r="I22" s="36">
        <v>6636</v>
      </c>
    </row>
    <row r="23" spans="1:9" ht="15">
      <c r="A23" s="30">
        <v>3</v>
      </c>
      <c r="B23" s="37" t="s">
        <v>118</v>
      </c>
      <c r="C23" s="36">
        <v>3243</v>
      </c>
      <c r="D23" s="36"/>
      <c r="E23" s="36">
        <v>3933</v>
      </c>
      <c r="F23" s="36"/>
      <c r="G23" s="36">
        <v>6671</v>
      </c>
      <c r="H23" s="59"/>
      <c r="I23" s="36">
        <v>6656</v>
      </c>
    </row>
    <row r="24" spans="1:9" ht="15">
      <c r="A24" s="30">
        <v>4</v>
      </c>
      <c r="B24" s="37" t="s">
        <v>119</v>
      </c>
      <c r="C24" s="36">
        <v>3201</v>
      </c>
      <c r="D24" s="36"/>
      <c r="E24" s="36">
        <v>3905</v>
      </c>
      <c r="F24" s="36"/>
      <c r="G24" s="36">
        <v>6569</v>
      </c>
      <c r="H24" s="59"/>
      <c r="I24" s="36">
        <v>6628</v>
      </c>
    </row>
    <row r="25" spans="1:9" ht="15">
      <c r="A25" s="30">
        <v>5</v>
      </c>
      <c r="B25" s="37" t="s">
        <v>314</v>
      </c>
      <c r="C25" s="35"/>
      <c r="D25" s="35"/>
      <c r="E25" s="161"/>
      <c r="F25" s="36"/>
      <c r="G25" s="35"/>
      <c r="H25" s="59"/>
      <c r="I25" s="161"/>
    </row>
    <row r="26" spans="1:9" ht="15">
      <c r="A26" s="30"/>
      <c r="B26" s="176" t="s">
        <v>315</v>
      </c>
      <c r="C26" s="35">
        <v>1.8</v>
      </c>
      <c r="D26" s="35"/>
      <c r="E26" s="161">
        <v>3.46</v>
      </c>
      <c r="F26" s="36"/>
      <c r="G26" s="35">
        <v>3.71</v>
      </c>
      <c r="H26" s="59"/>
      <c r="I26" s="161">
        <v>7.19</v>
      </c>
    </row>
    <row r="27" spans="1:9" ht="15">
      <c r="A27" s="30"/>
      <c r="B27" s="176" t="s">
        <v>316</v>
      </c>
      <c r="C27" s="35">
        <v>1.79</v>
      </c>
      <c r="D27" s="35"/>
      <c r="E27" s="179" t="s">
        <v>23</v>
      </c>
      <c r="F27" s="36"/>
      <c r="G27" s="35">
        <v>3.69</v>
      </c>
      <c r="H27" s="59"/>
      <c r="I27" s="179" t="s">
        <v>23</v>
      </c>
    </row>
    <row r="28" spans="1:9" ht="15.75" thickBot="1">
      <c r="A28" s="30">
        <v>6</v>
      </c>
      <c r="B28" s="37" t="s">
        <v>120</v>
      </c>
      <c r="C28" s="60" t="s">
        <v>23</v>
      </c>
      <c r="D28" s="36">
        <v>10.661959949842306</v>
      </c>
      <c r="E28" s="60" t="s">
        <v>23</v>
      </c>
      <c r="F28" s="36"/>
      <c r="G28" s="60">
        <v>3</v>
      </c>
      <c r="H28" s="59">
        <v>10.661959949842306</v>
      </c>
      <c r="I28" s="60" t="s">
        <v>23</v>
      </c>
    </row>
    <row r="29" spans="1:9" ht="15">
      <c r="A29" s="30"/>
      <c r="B29" s="37"/>
      <c r="C29" s="37"/>
      <c r="D29" s="37"/>
      <c r="E29" s="37"/>
      <c r="F29" s="37"/>
      <c r="G29" s="37"/>
      <c r="H29" s="37"/>
      <c r="I29" s="37"/>
    </row>
    <row r="30" spans="1:9" ht="15">
      <c r="A30" s="30"/>
      <c r="B30" s="37"/>
      <c r="C30" s="37"/>
      <c r="D30" s="37"/>
      <c r="E30" s="38" t="s">
        <v>121</v>
      </c>
      <c r="F30" s="37"/>
      <c r="G30" s="37"/>
      <c r="H30" s="37"/>
      <c r="I30" s="38" t="s">
        <v>147</v>
      </c>
    </row>
    <row r="31" spans="1:9" ht="15">
      <c r="A31" s="30"/>
      <c r="B31" s="37"/>
      <c r="C31" s="37"/>
      <c r="D31" s="37"/>
      <c r="E31" s="38" t="s">
        <v>122</v>
      </c>
      <c r="F31" s="37"/>
      <c r="H31" s="37"/>
      <c r="I31" s="38" t="s">
        <v>125</v>
      </c>
    </row>
    <row r="32" spans="1:9" ht="15">
      <c r="A32" s="30"/>
      <c r="B32" s="37"/>
      <c r="C32" s="37"/>
      <c r="D32" s="37"/>
      <c r="E32" s="38" t="s">
        <v>123</v>
      </c>
      <c r="F32" s="37"/>
      <c r="G32" s="37"/>
      <c r="H32" s="37"/>
      <c r="I32" s="38" t="s">
        <v>124</v>
      </c>
    </row>
    <row r="33" spans="1:9" ht="15">
      <c r="A33" s="30"/>
      <c r="B33" s="37"/>
      <c r="C33" s="108"/>
      <c r="D33" s="37"/>
      <c r="E33" s="38"/>
      <c r="F33" s="37"/>
      <c r="G33" s="37"/>
      <c r="H33" s="37"/>
      <c r="I33" s="38"/>
    </row>
    <row r="34" spans="1:9" ht="15">
      <c r="A34" s="30"/>
      <c r="B34" s="37"/>
      <c r="C34" s="37"/>
      <c r="D34" s="37"/>
      <c r="E34" s="73" t="s">
        <v>328</v>
      </c>
      <c r="F34" s="37"/>
      <c r="G34" s="37"/>
      <c r="H34" s="37"/>
      <c r="I34" s="43" t="s">
        <v>273</v>
      </c>
    </row>
    <row r="35" spans="1:9" ht="15">
      <c r="A35" s="30">
        <v>7</v>
      </c>
      <c r="B35" s="37" t="s">
        <v>317</v>
      </c>
      <c r="C35" s="37"/>
      <c r="D35" s="37"/>
      <c r="E35" s="58"/>
      <c r="F35" s="58"/>
      <c r="G35" s="37"/>
      <c r="H35" s="37"/>
      <c r="I35" s="37"/>
    </row>
    <row r="36" spans="1:9" ht="30.75" thickBot="1">
      <c r="A36" s="30"/>
      <c r="B36" s="31" t="s">
        <v>320</v>
      </c>
      <c r="C36" s="37"/>
      <c r="D36" s="37"/>
      <c r="E36" s="61">
        <v>0.26</v>
      </c>
      <c r="F36" s="62"/>
      <c r="G36" s="37"/>
      <c r="H36" s="37"/>
      <c r="I36" s="162">
        <v>0.25</v>
      </c>
    </row>
    <row r="37" spans="1:9" ht="15">
      <c r="A37" s="30"/>
      <c r="B37" s="3" t="s">
        <v>159</v>
      </c>
      <c r="C37" s="31"/>
      <c r="D37" s="37"/>
      <c r="E37" s="31"/>
      <c r="F37" s="31"/>
      <c r="G37" s="31"/>
      <c r="H37" s="31"/>
      <c r="I37" s="31"/>
    </row>
    <row r="38" spans="1:9" ht="15">
      <c r="A38" s="30"/>
      <c r="B38" s="109" t="s">
        <v>160</v>
      </c>
      <c r="C38" s="37"/>
      <c r="D38" s="37"/>
      <c r="E38" s="31"/>
      <c r="F38" s="31"/>
      <c r="G38" s="37"/>
      <c r="H38" s="31"/>
      <c r="I38" s="31"/>
    </row>
    <row r="39" spans="1:9" ht="15">
      <c r="A39" s="30"/>
      <c r="B39" s="37"/>
      <c r="C39" s="37"/>
      <c r="D39" s="25"/>
      <c r="E39" s="37"/>
      <c r="F39" s="37"/>
      <c r="G39" s="37"/>
      <c r="H39" s="37"/>
      <c r="I39" s="37"/>
    </row>
    <row r="40" spans="1:9" ht="15">
      <c r="A40" s="30"/>
      <c r="B40" s="25"/>
      <c r="C40" s="25"/>
      <c r="D40" s="20"/>
      <c r="E40" s="25"/>
      <c r="F40" s="25"/>
      <c r="G40" s="25"/>
      <c r="H40" s="25"/>
      <c r="I40" s="25"/>
    </row>
    <row r="41" spans="1:9" ht="15">
      <c r="A41" s="30"/>
      <c r="B41" s="20"/>
      <c r="C41" s="20"/>
      <c r="D41" s="37"/>
      <c r="E41" s="20"/>
      <c r="F41" s="20"/>
      <c r="G41" s="20"/>
      <c r="H41" s="20"/>
      <c r="I41" s="20"/>
    </row>
    <row r="42" spans="1:9" ht="15">
      <c r="A42" s="30"/>
      <c r="B42" s="150"/>
      <c r="C42" s="119"/>
      <c r="D42" s="119"/>
      <c r="E42" s="119"/>
      <c r="F42" s="119"/>
      <c r="G42" s="119"/>
      <c r="H42" s="119"/>
      <c r="I42" s="119"/>
    </row>
    <row r="43" spans="1:9" ht="15">
      <c r="A43" s="30"/>
      <c r="B43" s="119"/>
      <c r="C43" s="119"/>
      <c r="D43" s="119"/>
      <c r="E43" s="119"/>
      <c r="F43" s="119"/>
      <c r="G43" s="119"/>
      <c r="H43" s="119"/>
      <c r="I43" s="119"/>
    </row>
    <row r="44" spans="1:9" ht="15">
      <c r="A44" s="30"/>
      <c r="B44" s="119"/>
      <c r="C44" s="119"/>
      <c r="D44" s="119"/>
      <c r="E44" s="119"/>
      <c r="F44" s="119"/>
      <c r="G44" s="119"/>
      <c r="H44" s="119"/>
      <c r="I44" s="119"/>
    </row>
    <row r="45" spans="1:9" ht="15">
      <c r="A45" s="30"/>
      <c r="B45" s="37"/>
      <c r="C45" s="37"/>
      <c r="D45" s="37"/>
      <c r="E45" s="37"/>
      <c r="F45" s="37"/>
      <c r="G45" s="37"/>
      <c r="H45" s="37"/>
      <c r="I45" s="37"/>
    </row>
    <row r="46" spans="1:9" ht="15">
      <c r="A46" s="30"/>
      <c r="B46" s="37"/>
      <c r="C46" s="37"/>
      <c r="D46" s="37"/>
      <c r="E46" s="37"/>
      <c r="F46" s="37"/>
      <c r="G46" s="37"/>
      <c r="H46" s="37"/>
      <c r="I46" s="37"/>
    </row>
    <row r="47" spans="1:9" ht="15">
      <c r="A47" s="30"/>
      <c r="B47" s="37"/>
      <c r="C47" s="37"/>
      <c r="D47" s="37"/>
      <c r="E47" s="37"/>
      <c r="F47" s="37"/>
      <c r="G47" s="37"/>
      <c r="H47" s="37"/>
      <c r="I47" s="37"/>
    </row>
    <row r="48" spans="1:9" ht="15">
      <c r="A48" s="30"/>
      <c r="B48" s="37"/>
      <c r="C48" s="37"/>
      <c r="D48" s="37"/>
      <c r="E48" s="37"/>
      <c r="F48" s="37"/>
      <c r="G48" s="37"/>
      <c r="H48" s="37"/>
      <c r="I48" s="37"/>
    </row>
    <row r="49" spans="1:9" ht="15">
      <c r="A49" s="30"/>
      <c r="B49" s="37"/>
      <c r="C49" s="37"/>
      <c r="D49" s="37"/>
      <c r="E49" s="37"/>
      <c r="F49" s="37"/>
      <c r="G49" s="37"/>
      <c r="H49" s="37"/>
      <c r="I49" s="37"/>
    </row>
    <row r="50" spans="1:9" ht="15">
      <c r="A50" s="30"/>
      <c r="B50" s="37"/>
      <c r="C50" s="37"/>
      <c r="D50" s="37"/>
      <c r="E50" s="37"/>
      <c r="F50" s="37"/>
      <c r="G50" s="37"/>
      <c r="H50" s="37"/>
      <c r="I50" s="37"/>
    </row>
  </sheetData>
  <mergeCells count="2">
    <mergeCell ref="C12:F12"/>
    <mergeCell ref="G12:I12"/>
  </mergeCells>
  <hyperlinks>
    <hyperlink ref="B38"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1:I103"/>
  <sheetViews>
    <sheetView zoomScaleSheetLayoutView="100" workbookViewId="0" topLeftCell="A61">
      <selection activeCell="I45" sqref="I45"/>
    </sheetView>
  </sheetViews>
  <sheetFormatPr defaultColWidth="9.140625" defaultRowHeight="15"/>
  <cols>
    <col min="1" max="1" width="32.7109375" style="2" customWidth="1"/>
    <col min="2" max="2" width="6.7109375" style="79"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7" customFormat="1" ht="15">
      <c r="A1" s="65"/>
      <c r="B1" s="66"/>
      <c r="C1" s="65"/>
      <c r="D1" s="65"/>
      <c r="E1" s="65"/>
      <c r="F1" s="65"/>
      <c r="G1" s="65"/>
      <c r="H1" s="65"/>
      <c r="I1" s="65"/>
    </row>
    <row r="2" spans="1:9" s="67" customFormat="1" ht="15">
      <c r="A2" s="65"/>
      <c r="B2" s="66"/>
      <c r="C2" s="65"/>
      <c r="D2" s="65"/>
      <c r="E2" s="65"/>
      <c r="F2" s="65"/>
      <c r="G2" s="65"/>
      <c r="H2" s="65"/>
      <c r="I2" s="65"/>
    </row>
    <row r="3" spans="1:9" s="67" customFormat="1" ht="15">
      <c r="A3" s="65"/>
      <c r="B3" s="66"/>
      <c r="C3" s="65"/>
      <c r="D3" s="65"/>
      <c r="E3" s="65"/>
      <c r="F3" s="65"/>
      <c r="G3" s="65"/>
      <c r="H3" s="65"/>
      <c r="I3" s="65"/>
    </row>
    <row r="4" spans="1:9" s="67" customFormat="1" ht="15">
      <c r="A4" s="65"/>
      <c r="B4" s="66"/>
      <c r="C4" s="65"/>
      <c r="D4" s="65"/>
      <c r="E4" s="65"/>
      <c r="F4" s="65"/>
      <c r="G4" s="65"/>
      <c r="H4" s="65"/>
      <c r="I4" s="65"/>
    </row>
    <row r="5" spans="1:9" s="67" customFormat="1" ht="15">
      <c r="A5" s="65"/>
      <c r="B5" s="66"/>
      <c r="C5" s="65"/>
      <c r="D5" s="65"/>
      <c r="E5" s="65"/>
      <c r="F5" s="65"/>
      <c r="G5" s="65"/>
      <c r="H5" s="65"/>
      <c r="I5" s="65"/>
    </row>
    <row r="6" spans="1:9" ht="15">
      <c r="A6" s="18" t="s">
        <v>8</v>
      </c>
      <c r="B6" s="52"/>
      <c r="C6" s="17"/>
      <c r="D6" s="17"/>
      <c r="E6" s="17"/>
      <c r="F6" s="17"/>
      <c r="G6" s="17"/>
      <c r="H6" s="17"/>
      <c r="I6" s="17"/>
    </row>
    <row r="7" spans="1:9" ht="15">
      <c r="A7" s="19" t="s">
        <v>9</v>
      </c>
      <c r="B7" s="53"/>
      <c r="C7" s="17"/>
      <c r="D7" s="17"/>
      <c r="E7" s="17"/>
      <c r="F7" s="17"/>
      <c r="G7" s="17"/>
      <c r="H7" s="17"/>
      <c r="I7" s="17"/>
    </row>
    <row r="8" spans="1:9" ht="15">
      <c r="A8" s="17"/>
      <c r="B8" s="53"/>
      <c r="C8" s="17"/>
      <c r="D8" s="17"/>
      <c r="E8" s="17"/>
      <c r="F8" s="17"/>
      <c r="G8" s="17"/>
      <c r="H8" s="17"/>
      <c r="I8" s="17"/>
    </row>
    <row r="9" spans="1:9" ht="15">
      <c r="A9" s="345" t="s">
        <v>345</v>
      </c>
      <c r="B9" s="343"/>
      <c r="C9" s="343"/>
      <c r="D9" s="343"/>
      <c r="E9" s="343"/>
      <c r="F9" s="343"/>
      <c r="G9" s="343"/>
      <c r="H9" s="343"/>
      <c r="I9" s="343"/>
    </row>
    <row r="10" spans="1:9" ht="15">
      <c r="A10" s="343"/>
      <c r="B10" s="343"/>
      <c r="C10" s="343"/>
      <c r="D10" s="343"/>
      <c r="E10" s="343"/>
      <c r="F10" s="343"/>
      <c r="G10" s="343"/>
      <c r="H10" s="343"/>
      <c r="I10" s="343"/>
    </row>
    <row r="11" spans="1:9" ht="15">
      <c r="A11" s="19" t="s">
        <v>10</v>
      </c>
      <c r="B11" s="53"/>
      <c r="C11" s="17"/>
      <c r="D11" s="17"/>
      <c r="E11" s="17"/>
      <c r="F11" s="17"/>
      <c r="G11" s="17"/>
      <c r="H11" s="17"/>
      <c r="I11" s="17"/>
    </row>
    <row r="12" spans="1:9" ht="15">
      <c r="A12" s="19"/>
      <c r="B12" s="53"/>
      <c r="C12" s="17"/>
      <c r="D12" s="17"/>
      <c r="E12" s="17"/>
      <c r="F12" s="17"/>
      <c r="G12" s="17"/>
      <c r="H12" s="17"/>
      <c r="I12" s="17"/>
    </row>
    <row r="13" spans="1:9" ht="15">
      <c r="A13" s="17"/>
      <c r="B13" s="53"/>
      <c r="C13" s="344" t="s">
        <v>30</v>
      </c>
      <c r="D13" s="344"/>
      <c r="E13" s="344"/>
      <c r="F13" s="17"/>
      <c r="G13" s="344" t="s">
        <v>31</v>
      </c>
      <c r="H13" s="344"/>
      <c r="I13" s="344"/>
    </row>
    <row r="14" spans="1:9" s="71" customFormat="1" ht="15">
      <c r="A14" s="17"/>
      <c r="B14" s="53"/>
      <c r="C14" s="68"/>
      <c r="D14" s="68"/>
      <c r="E14" s="68" t="s">
        <v>35</v>
      </c>
      <c r="F14" s="69"/>
      <c r="G14" s="70"/>
      <c r="H14" s="68"/>
      <c r="I14" s="68" t="s">
        <v>35</v>
      </c>
    </row>
    <row r="15" spans="1:9" s="71" customFormat="1" ht="15">
      <c r="A15" s="70"/>
      <c r="B15" s="72"/>
      <c r="C15" s="68" t="s">
        <v>32</v>
      </c>
      <c r="D15" s="68"/>
      <c r="E15" s="68" t="s">
        <v>33</v>
      </c>
      <c r="F15" s="69"/>
      <c r="G15" s="68" t="s">
        <v>32</v>
      </c>
      <c r="H15" s="68"/>
      <c r="I15" s="68" t="s">
        <v>33</v>
      </c>
    </row>
    <row r="16" spans="1:9" s="71" customFormat="1" ht="15">
      <c r="A16" s="70"/>
      <c r="B16" s="72"/>
      <c r="C16" s="68" t="s">
        <v>33</v>
      </c>
      <c r="D16" s="68"/>
      <c r="E16" s="68" t="s">
        <v>36</v>
      </c>
      <c r="F16" s="69"/>
      <c r="G16" s="68" t="s">
        <v>33</v>
      </c>
      <c r="H16" s="68"/>
      <c r="I16" s="68" t="s">
        <v>36</v>
      </c>
    </row>
    <row r="17" spans="1:9" s="71" customFormat="1" ht="15">
      <c r="A17" s="70"/>
      <c r="B17" s="72"/>
      <c r="C17" s="68" t="s">
        <v>34</v>
      </c>
      <c r="D17" s="68"/>
      <c r="E17" s="68" t="s">
        <v>34</v>
      </c>
      <c r="F17" s="69"/>
      <c r="G17" s="68" t="s">
        <v>135</v>
      </c>
      <c r="H17" s="68"/>
      <c r="I17" s="68" t="s">
        <v>136</v>
      </c>
    </row>
    <row r="18" spans="1:8" s="71" customFormat="1" ht="15">
      <c r="A18" s="70"/>
      <c r="B18" s="72"/>
      <c r="C18" s="70"/>
      <c r="D18" s="70"/>
      <c r="F18" s="70"/>
      <c r="G18" s="70"/>
      <c r="H18" s="70"/>
    </row>
    <row r="19" spans="1:9" ht="15">
      <c r="A19" s="70"/>
      <c r="B19" s="72"/>
      <c r="C19" s="73" t="s">
        <v>328</v>
      </c>
      <c r="D19" s="73"/>
      <c r="E19" s="73" t="s">
        <v>329</v>
      </c>
      <c r="F19" s="73"/>
      <c r="G19" s="73" t="s">
        <v>328</v>
      </c>
      <c r="H19" s="73"/>
      <c r="I19" s="73" t="s">
        <v>329</v>
      </c>
    </row>
    <row r="20" spans="1:9" ht="15">
      <c r="A20" s="17"/>
      <c r="B20" s="52" t="s">
        <v>37</v>
      </c>
      <c r="C20" s="74" t="s">
        <v>22</v>
      </c>
      <c r="D20" s="17"/>
      <c r="E20" s="74" t="s">
        <v>22</v>
      </c>
      <c r="F20" s="17"/>
      <c r="G20" s="74" t="s">
        <v>22</v>
      </c>
      <c r="H20" s="17"/>
      <c r="I20" s="74" t="s">
        <v>22</v>
      </c>
    </row>
    <row r="21" spans="1:9" ht="15">
      <c r="A21" s="17"/>
      <c r="B21" s="53"/>
      <c r="C21" s="45"/>
      <c r="D21" s="45"/>
      <c r="E21" s="112"/>
      <c r="F21" s="45"/>
      <c r="G21" s="45"/>
      <c r="H21" s="45"/>
      <c r="I21" s="173"/>
    </row>
    <row r="22" spans="1:9" ht="15">
      <c r="A22" s="28" t="s">
        <v>38</v>
      </c>
      <c r="B22" s="53"/>
      <c r="C22" s="45">
        <v>6041</v>
      </c>
      <c r="D22" s="45"/>
      <c r="E22" s="75">
        <v>8696</v>
      </c>
      <c r="F22" s="45"/>
      <c r="G22" s="45">
        <v>12383</v>
      </c>
      <c r="H22" s="45"/>
      <c r="I22" s="75">
        <v>14220</v>
      </c>
    </row>
    <row r="23" spans="1:9" ht="15">
      <c r="A23" s="17"/>
      <c r="B23" s="53"/>
      <c r="C23" s="45"/>
      <c r="D23" s="45"/>
      <c r="E23" s="75"/>
      <c r="F23" s="45"/>
      <c r="G23" s="45"/>
      <c r="H23" s="45"/>
      <c r="I23" s="75"/>
    </row>
    <row r="24" spans="1:9" ht="15">
      <c r="A24" s="28" t="s">
        <v>39</v>
      </c>
      <c r="B24" s="53"/>
      <c r="C24" s="45">
        <v>-2388</v>
      </c>
      <c r="D24" s="45"/>
      <c r="E24" s="75">
        <v>-4478</v>
      </c>
      <c r="F24" s="45"/>
      <c r="G24" s="45">
        <v>-4942</v>
      </c>
      <c r="H24" s="45"/>
      <c r="I24" s="75">
        <v>-7110</v>
      </c>
    </row>
    <row r="25" spans="1:9" ht="15">
      <c r="A25" s="17"/>
      <c r="B25" s="53"/>
      <c r="C25" s="76"/>
      <c r="D25" s="45"/>
      <c r="E25" s="47"/>
      <c r="F25" s="45"/>
      <c r="G25" s="76"/>
      <c r="H25" s="45"/>
      <c r="I25" s="47"/>
    </row>
    <row r="26" spans="1:9" ht="15">
      <c r="A26" s="14" t="s">
        <v>40</v>
      </c>
      <c r="B26" s="53"/>
      <c r="C26" s="45">
        <f>SUM(C22:C25)</f>
        <v>3653</v>
      </c>
      <c r="D26" s="45"/>
      <c r="E26" s="45">
        <f>SUM(E22:E25)</f>
        <v>4218</v>
      </c>
      <c r="F26" s="45"/>
      <c r="G26" s="45">
        <f>SUM(G22:G25)</f>
        <v>7441</v>
      </c>
      <c r="H26" s="45"/>
      <c r="I26" s="75">
        <f>SUM(I22:I24)</f>
        <v>7110</v>
      </c>
    </row>
    <row r="27" spans="1:9" ht="15">
      <c r="A27" s="17"/>
      <c r="B27" s="53"/>
      <c r="C27" s="45"/>
      <c r="D27" s="45"/>
      <c r="E27" s="75"/>
      <c r="F27" s="45"/>
      <c r="G27" s="45"/>
      <c r="H27" s="45"/>
      <c r="I27" s="75"/>
    </row>
    <row r="28" spans="1:9" ht="15">
      <c r="A28" s="17" t="s">
        <v>268</v>
      </c>
      <c r="B28" s="53"/>
      <c r="C28" s="45">
        <v>112</v>
      </c>
      <c r="D28" s="45"/>
      <c r="E28" s="75">
        <v>17</v>
      </c>
      <c r="F28" s="45"/>
      <c r="G28" s="45">
        <v>244</v>
      </c>
      <c r="H28" s="45"/>
      <c r="I28" s="75">
        <v>38</v>
      </c>
    </row>
    <row r="29" spans="1:9" ht="15">
      <c r="A29" s="17"/>
      <c r="B29" s="53"/>
      <c r="C29" s="45"/>
      <c r="D29" s="45"/>
      <c r="E29" s="75"/>
      <c r="F29" s="45"/>
      <c r="G29" s="45"/>
      <c r="H29" s="45"/>
      <c r="I29" s="75"/>
    </row>
    <row r="30" spans="1:9" ht="15">
      <c r="A30" s="17" t="s">
        <v>41</v>
      </c>
      <c r="B30" s="53"/>
      <c r="C30" s="45">
        <v>-525</v>
      </c>
      <c r="D30" s="45"/>
      <c r="E30" s="75">
        <v>-315</v>
      </c>
      <c r="F30" s="45"/>
      <c r="G30" s="45">
        <v>-1041</v>
      </c>
      <c r="H30" s="45"/>
      <c r="I30" s="75">
        <v>-501</v>
      </c>
    </row>
    <row r="31" spans="1:9" ht="15">
      <c r="A31" s="17"/>
      <c r="B31" s="53"/>
      <c r="C31" s="45"/>
      <c r="D31" s="45"/>
      <c r="E31" s="75"/>
      <c r="F31" s="45"/>
      <c r="G31" s="45"/>
      <c r="H31" s="45"/>
      <c r="I31" s="75"/>
    </row>
    <row r="32" spans="1:9" ht="15">
      <c r="A32" s="17" t="s">
        <v>269</v>
      </c>
      <c r="B32" s="53"/>
      <c r="C32" s="45">
        <v>-14</v>
      </c>
      <c r="D32" s="45"/>
      <c r="E32" s="75">
        <v>-11</v>
      </c>
      <c r="F32" s="45"/>
      <c r="G32" s="45">
        <v>-31</v>
      </c>
      <c r="H32" s="45"/>
      <c r="I32" s="75">
        <v>-11</v>
      </c>
    </row>
    <row r="33" spans="1:9" ht="15">
      <c r="A33" s="17"/>
      <c r="B33" s="53"/>
      <c r="C33" s="76"/>
      <c r="D33" s="45"/>
      <c r="E33" s="47"/>
      <c r="F33" s="45"/>
      <c r="G33" s="76"/>
      <c r="H33" s="45"/>
      <c r="I33" s="47"/>
    </row>
    <row r="34" spans="1:9" ht="15">
      <c r="A34" s="46" t="s">
        <v>117</v>
      </c>
      <c r="B34" s="53"/>
      <c r="C34" s="45">
        <f>SUM(C26:C33)</f>
        <v>3226</v>
      </c>
      <c r="D34" s="45"/>
      <c r="E34" s="45">
        <f>SUM(E26:E33)</f>
        <v>3909</v>
      </c>
      <c r="F34" s="45"/>
      <c r="G34" s="45">
        <f>SUM(G26:G33)</f>
        <v>6613</v>
      </c>
      <c r="H34" s="45"/>
      <c r="I34" s="45">
        <f>SUM(I26:I33)</f>
        <v>6636</v>
      </c>
    </row>
    <row r="35" spans="1:9" ht="15">
      <c r="A35" s="17"/>
      <c r="B35" s="53"/>
      <c r="C35" s="45"/>
      <c r="D35" s="45"/>
      <c r="E35" s="75"/>
      <c r="F35" s="45"/>
      <c r="G35" s="45"/>
      <c r="H35" s="45"/>
      <c r="I35" s="75"/>
    </row>
    <row r="36" spans="1:9" ht="15">
      <c r="A36" s="17" t="s">
        <v>270</v>
      </c>
      <c r="B36" s="53" t="s">
        <v>97</v>
      </c>
      <c r="C36" s="45">
        <v>-25</v>
      </c>
      <c r="D36" s="45"/>
      <c r="E36" s="75">
        <v>-4</v>
      </c>
      <c r="F36" s="45"/>
      <c r="G36" s="45">
        <v>-44</v>
      </c>
      <c r="H36" s="45"/>
      <c r="I36" s="75">
        <v>-8</v>
      </c>
    </row>
    <row r="37" spans="1:9" ht="15">
      <c r="A37" s="17"/>
      <c r="B37" s="53"/>
      <c r="C37" s="76"/>
      <c r="D37" s="45"/>
      <c r="E37" s="47"/>
      <c r="F37" s="45"/>
      <c r="G37" s="76"/>
      <c r="H37" s="45"/>
      <c r="I37" s="47"/>
    </row>
    <row r="38" spans="1:9" ht="15.75" thickBot="1">
      <c r="A38" s="46" t="s">
        <v>165</v>
      </c>
      <c r="B38" s="53"/>
      <c r="C38" s="50">
        <f>SUM(C34:C37)</f>
        <v>3201</v>
      </c>
      <c r="D38" s="45"/>
      <c r="E38" s="50">
        <f>SUM(E34:E37)</f>
        <v>3905</v>
      </c>
      <c r="F38" s="45"/>
      <c r="G38" s="50">
        <f>SUM(G34:G37)</f>
        <v>6569</v>
      </c>
      <c r="H38" s="45"/>
      <c r="I38" s="50">
        <f>SUM(I34:I37)</f>
        <v>6628</v>
      </c>
    </row>
    <row r="39" spans="1:9" ht="15">
      <c r="A39" s="46"/>
      <c r="B39" s="53"/>
      <c r="C39" s="45"/>
      <c r="D39" s="45"/>
      <c r="E39" s="45"/>
      <c r="F39" s="45"/>
      <c r="G39" s="45"/>
      <c r="H39" s="45"/>
      <c r="I39" s="45"/>
    </row>
    <row r="40" spans="1:9" ht="15">
      <c r="A40" s="28" t="s">
        <v>166</v>
      </c>
      <c r="B40" s="53"/>
      <c r="C40" s="45"/>
      <c r="D40" s="45"/>
      <c r="E40" s="45"/>
      <c r="F40" s="45"/>
      <c r="G40" s="45"/>
      <c r="H40" s="45"/>
      <c r="I40" s="45"/>
    </row>
    <row r="41" spans="1:9" ht="15">
      <c r="A41" s="17" t="s">
        <v>167</v>
      </c>
      <c r="B41" s="53"/>
      <c r="C41" s="45">
        <v>3243</v>
      </c>
      <c r="D41" s="45"/>
      <c r="E41" s="75">
        <v>3933</v>
      </c>
      <c r="F41" s="45"/>
      <c r="G41" s="45">
        <v>6671</v>
      </c>
      <c r="H41" s="45"/>
      <c r="I41" s="75">
        <v>6656</v>
      </c>
    </row>
    <row r="42" spans="1:9" ht="15">
      <c r="A42" s="17" t="s">
        <v>43</v>
      </c>
      <c r="B42" s="53"/>
      <c r="C42" s="45">
        <v>-42</v>
      </c>
      <c r="D42" s="45"/>
      <c r="E42" s="75">
        <v>-28</v>
      </c>
      <c r="F42" s="45"/>
      <c r="G42" s="45">
        <v>-102</v>
      </c>
      <c r="H42" s="45"/>
      <c r="I42" s="75">
        <v>-28</v>
      </c>
    </row>
    <row r="43" spans="1:9" ht="9.75" customHeight="1">
      <c r="A43" s="17"/>
      <c r="B43" s="53"/>
      <c r="C43" s="76"/>
      <c r="D43" s="45"/>
      <c r="E43" s="47"/>
      <c r="F43" s="45"/>
      <c r="G43" s="76"/>
      <c r="H43" s="45"/>
      <c r="I43" s="47"/>
    </row>
    <row r="44" spans="1:9" ht="15.75" thickBot="1">
      <c r="A44" s="46"/>
      <c r="B44" s="53"/>
      <c r="C44" s="77">
        <f>C41+C42</f>
        <v>3201</v>
      </c>
      <c r="D44" s="45"/>
      <c r="E44" s="77">
        <f>E41+E42</f>
        <v>3905</v>
      </c>
      <c r="F44" s="45"/>
      <c r="G44" s="77">
        <f>G41+G42</f>
        <v>6569</v>
      </c>
      <c r="H44" s="45"/>
      <c r="I44" s="77">
        <f>I41+I42</f>
        <v>6628</v>
      </c>
    </row>
    <row r="45" spans="1:9" ht="15">
      <c r="A45" s="14" t="s">
        <v>169</v>
      </c>
      <c r="B45" s="53"/>
      <c r="C45" s="45"/>
      <c r="D45" s="45"/>
      <c r="E45" s="75"/>
      <c r="F45" s="45"/>
      <c r="G45" s="45"/>
      <c r="H45" s="45"/>
      <c r="I45" s="75"/>
    </row>
    <row r="46" spans="1:9" ht="15">
      <c r="A46" s="13" t="s">
        <v>168</v>
      </c>
      <c r="B46" s="53"/>
      <c r="C46" s="45"/>
      <c r="D46" s="45"/>
      <c r="E46" s="75"/>
      <c r="F46" s="45"/>
      <c r="G46" s="45"/>
      <c r="H46" s="45"/>
      <c r="I46" s="75"/>
    </row>
    <row r="47" spans="1:9" ht="15.75" thickBot="1">
      <c r="A47" s="28" t="s">
        <v>170</v>
      </c>
      <c r="B47" s="53" t="s">
        <v>293</v>
      </c>
      <c r="C47" s="78">
        <v>1.8</v>
      </c>
      <c r="D47" s="17"/>
      <c r="E47" s="110">
        <v>3.46</v>
      </c>
      <c r="F47" s="17"/>
      <c r="G47" s="78">
        <v>3.71</v>
      </c>
      <c r="H47" s="17"/>
      <c r="I47" s="110">
        <v>7.19</v>
      </c>
    </row>
    <row r="48" spans="1:9" ht="9.75" customHeight="1">
      <c r="A48" s="17"/>
      <c r="B48" s="53"/>
      <c r="C48" s="17"/>
      <c r="D48" s="17"/>
      <c r="E48" s="17"/>
      <c r="F48" s="17"/>
      <c r="G48" s="17"/>
      <c r="H48" s="17"/>
      <c r="I48" s="17"/>
    </row>
    <row r="49" spans="1:9" ht="15.75" thickBot="1">
      <c r="A49" s="28" t="s">
        <v>195</v>
      </c>
      <c r="B49" s="53" t="s">
        <v>293</v>
      </c>
      <c r="C49" s="78">
        <v>1.79</v>
      </c>
      <c r="D49" s="17"/>
      <c r="E49" s="110" t="s">
        <v>23</v>
      </c>
      <c r="F49" s="17"/>
      <c r="G49" s="78">
        <v>3.69</v>
      </c>
      <c r="H49" s="17"/>
      <c r="I49" s="110" t="s">
        <v>23</v>
      </c>
    </row>
    <row r="50" spans="1:9" ht="15">
      <c r="A50" s="28"/>
      <c r="B50" s="53"/>
      <c r="C50" s="120"/>
      <c r="D50" s="17"/>
      <c r="E50" s="121"/>
      <c r="F50" s="17"/>
      <c r="G50" s="120"/>
      <c r="H50" s="17"/>
      <c r="I50" s="121"/>
    </row>
    <row r="51" spans="1:9" ht="15">
      <c r="A51" s="28"/>
      <c r="B51" s="53"/>
      <c r="C51" s="120"/>
      <c r="D51" s="17"/>
      <c r="E51" s="121"/>
      <c r="F51" s="17"/>
      <c r="G51" s="120"/>
      <c r="H51" s="17"/>
      <c r="I51" s="121"/>
    </row>
    <row r="52" spans="1:9" ht="15">
      <c r="A52" s="17"/>
      <c r="B52" s="53"/>
      <c r="C52" s="17"/>
      <c r="D52" s="17"/>
      <c r="E52" s="17"/>
      <c r="F52" s="17"/>
      <c r="G52" s="17"/>
      <c r="H52" s="17"/>
      <c r="I52" s="42" t="s">
        <v>54</v>
      </c>
    </row>
    <row r="53" spans="1:9" ht="15">
      <c r="A53" s="65"/>
      <c r="B53" s="66"/>
      <c r="C53" s="65"/>
      <c r="D53" s="65"/>
      <c r="E53" s="65"/>
      <c r="F53" s="65"/>
      <c r="G53" s="65"/>
      <c r="H53" s="65"/>
      <c r="I53" s="65"/>
    </row>
    <row r="54" spans="1:9" ht="15">
      <c r="A54" s="65"/>
      <c r="B54" s="66"/>
      <c r="C54" s="65"/>
      <c r="D54" s="65"/>
      <c r="E54" s="65"/>
      <c r="F54" s="65"/>
      <c r="G54" s="65"/>
      <c r="H54" s="65"/>
      <c r="I54" s="65"/>
    </row>
    <row r="55" spans="1:9" ht="15">
      <c r="A55" s="65"/>
      <c r="B55" s="66"/>
      <c r="C55" s="65"/>
      <c r="D55" s="65"/>
      <c r="E55" s="65"/>
      <c r="F55" s="65"/>
      <c r="G55" s="65"/>
      <c r="H55" s="65"/>
      <c r="I55" s="65"/>
    </row>
    <row r="56" spans="1:9" ht="15">
      <c r="A56" s="65"/>
      <c r="B56" s="66"/>
      <c r="C56" s="65"/>
      <c r="D56" s="65"/>
      <c r="E56" s="65"/>
      <c r="F56" s="65"/>
      <c r="G56" s="65"/>
      <c r="H56" s="65"/>
      <c r="I56" s="65"/>
    </row>
    <row r="57" spans="1:9" ht="15">
      <c r="A57" s="65"/>
      <c r="B57" s="66"/>
      <c r="C57" s="65"/>
      <c r="D57" s="65"/>
      <c r="E57" s="65"/>
      <c r="F57" s="65"/>
      <c r="G57" s="65"/>
      <c r="H57" s="65"/>
      <c r="I57" s="65"/>
    </row>
    <row r="58" spans="1:9" ht="15">
      <c r="A58" s="18" t="s">
        <v>8</v>
      </c>
      <c r="B58" s="52"/>
      <c r="C58" s="17"/>
      <c r="D58" s="17"/>
      <c r="E58" s="17"/>
      <c r="F58" s="17"/>
      <c r="G58" s="17"/>
      <c r="H58" s="17"/>
      <c r="I58" s="17"/>
    </row>
    <row r="59" spans="1:9" ht="15">
      <c r="A59" s="19" t="s">
        <v>9</v>
      </c>
      <c r="B59" s="53"/>
      <c r="C59" s="17"/>
      <c r="D59" s="17"/>
      <c r="E59" s="17"/>
      <c r="F59" s="17"/>
      <c r="G59" s="17"/>
      <c r="H59" s="17"/>
      <c r="I59" s="17"/>
    </row>
    <row r="60" spans="1:9" ht="15">
      <c r="A60" s="17"/>
      <c r="B60" s="53"/>
      <c r="C60" s="17"/>
      <c r="D60" s="17"/>
      <c r="E60" s="17"/>
      <c r="F60" s="17"/>
      <c r="G60" s="17"/>
      <c r="H60" s="17"/>
      <c r="I60" s="17"/>
    </row>
    <row r="61" spans="1:9" ht="15" customHeight="1">
      <c r="A61" s="343" t="s">
        <v>272</v>
      </c>
      <c r="B61" s="343"/>
      <c r="C61" s="343"/>
      <c r="D61" s="343"/>
      <c r="E61" s="343"/>
      <c r="F61" s="343"/>
      <c r="G61" s="343"/>
      <c r="H61" s="343"/>
      <c r="I61" s="343"/>
    </row>
    <row r="62" spans="1:9" ht="15">
      <c r="A62" s="343"/>
      <c r="B62" s="343"/>
      <c r="C62" s="343"/>
      <c r="D62" s="343"/>
      <c r="E62" s="343"/>
      <c r="F62" s="343"/>
      <c r="G62" s="343"/>
      <c r="H62" s="343"/>
      <c r="I62" s="343"/>
    </row>
    <row r="63" spans="1:9" ht="15">
      <c r="A63" s="343"/>
      <c r="B63" s="343"/>
      <c r="C63" s="343"/>
      <c r="D63" s="343"/>
      <c r="E63" s="343"/>
      <c r="F63" s="343"/>
      <c r="G63" s="343"/>
      <c r="H63" s="343"/>
      <c r="I63" s="343"/>
    </row>
    <row r="64" spans="1:9" ht="15">
      <c r="A64" s="17"/>
      <c r="B64" s="53"/>
      <c r="C64" s="17"/>
      <c r="D64" s="17"/>
      <c r="E64" s="17"/>
      <c r="F64" s="17"/>
      <c r="G64" s="17"/>
      <c r="H64" s="17"/>
      <c r="I64" s="17"/>
    </row>
    <row r="65" spans="1:9" ht="15">
      <c r="A65" s="17"/>
      <c r="B65" s="53"/>
      <c r="C65" s="17"/>
      <c r="D65" s="17"/>
      <c r="E65" s="17"/>
      <c r="F65" s="17"/>
      <c r="G65" s="17"/>
      <c r="H65" s="17"/>
      <c r="I65" s="17"/>
    </row>
    <row r="66" spans="1:9" ht="15">
      <c r="A66" s="17"/>
      <c r="B66" s="53"/>
      <c r="C66" s="17"/>
      <c r="D66" s="17"/>
      <c r="E66" s="17"/>
      <c r="F66" s="17"/>
      <c r="G66" s="17"/>
      <c r="H66" s="17"/>
      <c r="I66" s="17"/>
    </row>
    <row r="67" spans="1:9" ht="15">
      <c r="A67" s="17"/>
      <c r="B67" s="53"/>
      <c r="C67" s="17"/>
      <c r="D67" s="17"/>
      <c r="E67" s="17"/>
      <c r="F67" s="17"/>
      <c r="G67" s="17"/>
      <c r="H67" s="17"/>
      <c r="I67" s="17"/>
    </row>
    <row r="68" spans="1:9" ht="15">
      <c r="A68" s="17"/>
      <c r="B68" s="53"/>
      <c r="C68" s="17"/>
      <c r="D68" s="17"/>
      <c r="E68" s="17"/>
      <c r="F68" s="17"/>
      <c r="G68" s="17"/>
      <c r="H68" s="17"/>
      <c r="I68" s="17"/>
    </row>
    <row r="69" spans="1:9" ht="15">
      <c r="A69" s="17"/>
      <c r="B69" s="53"/>
      <c r="C69" s="17"/>
      <c r="D69" s="17"/>
      <c r="E69" s="17"/>
      <c r="F69" s="17"/>
      <c r="G69" s="17"/>
      <c r="H69" s="17"/>
      <c r="I69" s="17"/>
    </row>
    <row r="70" spans="1:9" ht="15">
      <c r="A70" s="17"/>
      <c r="B70" s="53"/>
      <c r="C70" s="17"/>
      <c r="D70" s="17"/>
      <c r="E70" s="17"/>
      <c r="F70" s="17"/>
      <c r="G70" s="17"/>
      <c r="H70" s="17"/>
      <c r="I70" s="17"/>
    </row>
    <row r="71" spans="1:9" ht="15">
      <c r="A71" s="17"/>
      <c r="B71" s="53"/>
      <c r="C71" s="17"/>
      <c r="D71" s="17"/>
      <c r="E71" s="17"/>
      <c r="F71" s="17"/>
      <c r="G71" s="17"/>
      <c r="H71" s="17"/>
      <c r="I71" s="17"/>
    </row>
    <row r="72" spans="1:9" ht="15">
      <c r="A72" s="17"/>
      <c r="B72" s="53"/>
      <c r="C72" s="17"/>
      <c r="D72" s="17"/>
      <c r="E72" s="17"/>
      <c r="F72" s="17"/>
      <c r="G72" s="17"/>
      <c r="H72" s="17"/>
      <c r="I72" s="17"/>
    </row>
    <row r="73" spans="1:9" ht="15">
      <c r="A73" s="17"/>
      <c r="B73" s="53"/>
      <c r="C73" s="17"/>
      <c r="D73" s="17"/>
      <c r="E73" s="17"/>
      <c r="F73" s="17"/>
      <c r="G73" s="17"/>
      <c r="H73" s="17"/>
      <c r="I73" s="17"/>
    </row>
    <row r="74" spans="1:9" ht="15">
      <c r="A74" s="17"/>
      <c r="B74" s="53"/>
      <c r="C74" s="17"/>
      <c r="D74" s="17"/>
      <c r="E74" s="17"/>
      <c r="F74" s="17"/>
      <c r="G74" s="17"/>
      <c r="H74" s="17"/>
      <c r="I74" s="17"/>
    </row>
    <row r="75" spans="1:9" ht="15">
      <c r="A75" s="17"/>
      <c r="B75" s="53"/>
      <c r="C75" s="17"/>
      <c r="D75" s="17"/>
      <c r="E75" s="17"/>
      <c r="F75" s="17"/>
      <c r="G75" s="17"/>
      <c r="H75" s="17"/>
      <c r="I75" s="17"/>
    </row>
    <row r="76" spans="1:9" ht="15">
      <c r="A76" s="17"/>
      <c r="B76" s="53"/>
      <c r="C76" s="17"/>
      <c r="D76" s="17"/>
      <c r="E76" s="17"/>
      <c r="F76" s="17"/>
      <c r="G76" s="17"/>
      <c r="H76" s="17"/>
      <c r="I76" s="17"/>
    </row>
    <row r="77" spans="1:9" ht="15">
      <c r="A77" s="17"/>
      <c r="B77" s="53"/>
      <c r="C77" s="17"/>
      <c r="D77" s="17"/>
      <c r="E77" s="17"/>
      <c r="F77" s="17"/>
      <c r="G77" s="17"/>
      <c r="H77" s="17"/>
      <c r="I77" s="17"/>
    </row>
    <row r="78" spans="1:9" ht="15">
      <c r="A78" s="17"/>
      <c r="B78" s="53"/>
      <c r="C78" s="17"/>
      <c r="D78" s="17"/>
      <c r="E78" s="17"/>
      <c r="F78" s="17"/>
      <c r="G78" s="17"/>
      <c r="H78" s="17"/>
      <c r="I78" s="17"/>
    </row>
    <row r="79" spans="1:9" ht="15">
      <c r="A79" s="17"/>
      <c r="B79" s="53"/>
      <c r="C79" s="17"/>
      <c r="D79" s="17"/>
      <c r="E79" s="17"/>
      <c r="F79" s="17"/>
      <c r="G79" s="17"/>
      <c r="H79" s="17"/>
      <c r="I79" s="17"/>
    </row>
    <row r="80" spans="1:9" ht="15">
      <c r="A80" s="17"/>
      <c r="B80" s="53"/>
      <c r="C80" s="17"/>
      <c r="D80" s="17"/>
      <c r="E80" s="17"/>
      <c r="F80" s="17"/>
      <c r="G80" s="17"/>
      <c r="H80" s="17"/>
      <c r="I80" s="17"/>
    </row>
    <row r="81" spans="1:9" ht="15">
      <c r="A81" s="17"/>
      <c r="B81" s="53"/>
      <c r="C81" s="17"/>
      <c r="D81" s="17"/>
      <c r="E81" s="17"/>
      <c r="F81" s="17"/>
      <c r="G81" s="17"/>
      <c r="H81" s="17"/>
      <c r="I81" s="17"/>
    </row>
    <row r="82" spans="1:9" ht="15">
      <c r="A82" s="17"/>
      <c r="B82" s="53"/>
      <c r="C82" s="17"/>
      <c r="D82" s="17"/>
      <c r="E82" s="17"/>
      <c r="F82" s="17"/>
      <c r="G82" s="17"/>
      <c r="H82" s="17"/>
      <c r="I82" s="17"/>
    </row>
    <row r="83" spans="1:9" ht="15">
      <c r="A83" s="17"/>
      <c r="B83" s="53"/>
      <c r="C83" s="17"/>
      <c r="D83" s="17"/>
      <c r="E83" s="17"/>
      <c r="F83" s="17"/>
      <c r="G83" s="17"/>
      <c r="H83" s="17"/>
      <c r="I83" s="17"/>
    </row>
    <row r="84" spans="1:9" ht="15">
      <c r="A84" s="17"/>
      <c r="B84" s="53"/>
      <c r="C84" s="17"/>
      <c r="D84" s="17"/>
      <c r="E84" s="17"/>
      <c r="F84" s="17"/>
      <c r="G84" s="17"/>
      <c r="H84" s="17"/>
      <c r="I84" s="17"/>
    </row>
    <row r="85" spans="1:9" ht="15">
      <c r="A85" s="17"/>
      <c r="B85" s="53"/>
      <c r="C85" s="17"/>
      <c r="D85" s="17"/>
      <c r="E85" s="17"/>
      <c r="F85" s="17"/>
      <c r="G85" s="17"/>
      <c r="H85" s="17"/>
      <c r="I85" s="17"/>
    </row>
    <row r="86" spans="1:9" ht="15">
      <c r="A86" s="17"/>
      <c r="B86" s="53"/>
      <c r="C86" s="17"/>
      <c r="D86" s="17"/>
      <c r="E86" s="17"/>
      <c r="F86" s="17"/>
      <c r="G86" s="17"/>
      <c r="H86" s="17"/>
      <c r="I86" s="17"/>
    </row>
    <row r="87" spans="1:9" ht="15">
      <c r="A87" s="17"/>
      <c r="B87" s="53"/>
      <c r="C87" s="17"/>
      <c r="D87" s="17"/>
      <c r="E87" s="17"/>
      <c r="F87" s="17"/>
      <c r="G87" s="17"/>
      <c r="H87" s="17"/>
      <c r="I87" s="17"/>
    </row>
    <row r="88" spans="1:9" ht="15">
      <c r="A88" s="17"/>
      <c r="B88" s="53"/>
      <c r="C88" s="17"/>
      <c r="D88" s="17"/>
      <c r="E88" s="17"/>
      <c r="F88" s="17"/>
      <c r="G88" s="17"/>
      <c r="H88" s="17"/>
      <c r="I88" s="17"/>
    </row>
    <row r="89" spans="1:9" ht="15">
      <c r="A89" s="17"/>
      <c r="B89" s="53"/>
      <c r="C89" s="17"/>
      <c r="D89" s="17"/>
      <c r="E89" s="17"/>
      <c r="F89" s="17"/>
      <c r="G89" s="17"/>
      <c r="H89" s="17"/>
      <c r="I89" s="17"/>
    </row>
    <row r="90" spans="1:9" ht="15">
      <c r="A90" s="17"/>
      <c r="B90" s="53"/>
      <c r="C90" s="17"/>
      <c r="D90" s="17"/>
      <c r="E90" s="17"/>
      <c r="F90" s="17"/>
      <c r="G90" s="17"/>
      <c r="H90" s="17"/>
      <c r="I90" s="17"/>
    </row>
    <row r="91" spans="1:9" ht="15">
      <c r="A91" s="17"/>
      <c r="B91" s="53"/>
      <c r="C91" s="17"/>
      <c r="D91" s="17"/>
      <c r="E91" s="17"/>
      <c r="F91" s="17"/>
      <c r="G91" s="17"/>
      <c r="H91" s="17"/>
      <c r="I91" s="17"/>
    </row>
    <row r="92" spans="1:9" ht="15">
      <c r="A92" s="17"/>
      <c r="B92" s="53"/>
      <c r="C92" s="17"/>
      <c r="D92" s="17"/>
      <c r="E92" s="17"/>
      <c r="F92" s="17"/>
      <c r="G92" s="17"/>
      <c r="H92" s="17"/>
      <c r="I92" s="17"/>
    </row>
    <row r="93" spans="1:9" ht="15">
      <c r="A93" s="17"/>
      <c r="B93" s="53"/>
      <c r="C93" s="17"/>
      <c r="D93" s="17"/>
      <c r="E93" s="17"/>
      <c r="F93" s="17"/>
      <c r="G93" s="17"/>
      <c r="H93" s="17"/>
      <c r="I93" s="17"/>
    </row>
    <row r="94" spans="1:9" ht="15">
      <c r="A94" s="17"/>
      <c r="B94" s="53"/>
      <c r="C94" s="17"/>
      <c r="D94" s="17"/>
      <c r="E94" s="17"/>
      <c r="F94" s="17"/>
      <c r="G94" s="17"/>
      <c r="H94" s="17"/>
      <c r="I94" s="17"/>
    </row>
    <row r="95" spans="1:9" ht="15">
      <c r="A95" s="17"/>
      <c r="B95" s="53"/>
      <c r="C95" s="17"/>
      <c r="D95" s="17"/>
      <c r="E95" s="17"/>
      <c r="F95" s="17"/>
      <c r="G95" s="17"/>
      <c r="H95" s="17"/>
      <c r="I95" s="17"/>
    </row>
    <row r="96" spans="1:9" ht="15">
      <c r="A96" s="17"/>
      <c r="B96" s="53"/>
      <c r="C96" s="17"/>
      <c r="D96" s="17"/>
      <c r="E96" s="17"/>
      <c r="F96" s="17"/>
      <c r="G96" s="17"/>
      <c r="H96" s="17"/>
      <c r="I96" s="17"/>
    </row>
    <row r="97" spans="1:9" ht="15">
      <c r="A97" s="17"/>
      <c r="B97" s="53"/>
      <c r="C97" s="17"/>
      <c r="D97" s="17"/>
      <c r="E97" s="17"/>
      <c r="F97" s="17"/>
      <c r="G97" s="17"/>
      <c r="H97" s="17"/>
      <c r="I97" s="17"/>
    </row>
    <row r="98" spans="1:9" ht="15">
      <c r="A98" s="17"/>
      <c r="B98" s="53"/>
      <c r="C98" s="17"/>
      <c r="D98" s="17"/>
      <c r="E98" s="17"/>
      <c r="F98" s="17"/>
      <c r="G98" s="17"/>
      <c r="H98" s="17"/>
      <c r="I98" s="17"/>
    </row>
    <row r="99" spans="1:9" ht="15">
      <c r="A99" s="17"/>
      <c r="B99" s="53"/>
      <c r="C99" s="17"/>
      <c r="D99" s="17"/>
      <c r="E99" s="17"/>
      <c r="F99" s="17"/>
      <c r="G99" s="17"/>
      <c r="H99" s="17"/>
      <c r="I99" s="17"/>
    </row>
    <row r="100" spans="1:9" ht="15">
      <c r="A100" s="17"/>
      <c r="B100" s="53"/>
      <c r="C100" s="17"/>
      <c r="D100" s="17"/>
      <c r="E100" s="17"/>
      <c r="F100" s="17"/>
      <c r="G100" s="17"/>
      <c r="H100" s="17"/>
      <c r="I100" s="17"/>
    </row>
    <row r="101" spans="1:9" ht="15">
      <c r="A101" s="17"/>
      <c r="B101" s="53"/>
      <c r="C101" s="17"/>
      <c r="D101" s="17"/>
      <c r="E101" s="17"/>
      <c r="F101" s="17"/>
      <c r="G101" s="17"/>
      <c r="H101" s="17"/>
      <c r="I101" s="17"/>
    </row>
    <row r="102" spans="1:9" ht="15">
      <c r="A102" s="17"/>
      <c r="B102" s="53"/>
      <c r="C102" s="17"/>
      <c r="D102" s="17"/>
      <c r="E102" s="17"/>
      <c r="F102" s="17"/>
      <c r="G102" s="17"/>
      <c r="H102" s="17"/>
      <c r="I102" s="17"/>
    </row>
    <row r="103" spans="1:9" ht="15">
      <c r="A103" s="17"/>
      <c r="B103" s="53"/>
      <c r="C103" s="17"/>
      <c r="D103" s="17"/>
      <c r="E103" s="17"/>
      <c r="F103" s="17"/>
      <c r="G103" s="17"/>
      <c r="H103" s="17"/>
      <c r="I103" s="42" t="s">
        <v>55</v>
      </c>
    </row>
  </sheetData>
  <mergeCells count="4">
    <mergeCell ref="A61:I63"/>
    <mergeCell ref="C13:E13"/>
    <mergeCell ref="G13:I13"/>
    <mergeCell ref="A9:I10"/>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07"/>
  <sheetViews>
    <sheetView zoomScaleSheetLayoutView="100" workbookViewId="0" topLeftCell="A55">
      <selection activeCell="I46" sqref="I46"/>
    </sheetView>
  </sheetViews>
  <sheetFormatPr defaultColWidth="9.140625" defaultRowHeight="14.25" customHeight="1"/>
  <cols>
    <col min="1" max="1" width="32.7109375" style="2" customWidth="1"/>
    <col min="2" max="2" width="6.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7" customFormat="1" ht="14.25" customHeight="1">
      <c r="A1" s="65"/>
      <c r="B1" s="65"/>
      <c r="C1" s="65"/>
      <c r="D1" s="65"/>
      <c r="E1" s="65"/>
      <c r="F1" s="65"/>
      <c r="G1" s="65"/>
      <c r="H1" s="65"/>
      <c r="I1" s="65"/>
    </row>
    <row r="2" spans="1:9" s="67" customFormat="1" ht="14.25" customHeight="1">
      <c r="A2" s="65"/>
      <c r="B2" s="65"/>
      <c r="C2" s="65"/>
      <c r="D2" s="65"/>
      <c r="E2" s="65"/>
      <c r="F2" s="65"/>
      <c r="G2" s="65"/>
      <c r="H2" s="65"/>
      <c r="I2" s="65"/>
    </row>
    <row r="3" spans="1:9" s="67" customFormat="1" ht="14.25" customHeight="1">
      <c r="A3" s="65"/>
      <c r="B3" s="65"/>
      <c r="C3" s="65"/>
      <c r="D3" s="65"/>
      <c r="E3" s="65"/>
      <c r="F3" s="65"/>
      <c r="G3" s="65"/>
      <c r="H3" s="65"/>
      <c r="I3" s="65"/>
    </row>
    <row r="4" spans="1:9" s="67" customFormat="1" ht="14.25" customHeight="1">
      <c r="A4" s="65"/>
      <c r="B4" s="65"/>
      <c r="C4" s="65"/>
      <c r="D4" s="65"/>
      <c r="E4" s="65"/>
      <c r="F4" s="65"/>
      <c r="G4" s="65"/>
      <c r="H4" s="65"/>
      <c r="I4" s="65"/>
    </row>
    <row r="5" spans="1:9" s="67" customFormat="1" ht="14.25" customHeight="1">
      <c r="A5" s="65"/>
      <c r="B5" s="65"/>
      <c r="C5" s="65"/>
      <c r="D5" s="65"/>
      <c r="E5" s="65"/>
      <c r="F5" s="65"/>
      <c r="G5" s="65"/>
      <c r="H5" s="65"/>
      <c r="I5" s="65"/>
    </row>
    <row r="6" spans="1:9" ht="14.25" customHeight="1">
      <c r="A6" s="18" t="s">
        <v>8</v>
      </c>
      <c r="B6" s="18"/>
      <c r="C6" s="18"/>
      <c r="D6" s="18"/>
      <c r="E6" s="18"/>
      <c r="F6" s="18"/>
      <c r="G6" s="17"/>
      <c r="H6" s="17"/>
      <c r="I6" s="17"/>
    </row>
    <row r="7" spans="1:9" ht="14.25" customHeight="1">
      <c r="A7" s="19" t="s">
        <v>9</v>
      </c>
      <c r="B7" s="19"/>
      <c r="C7" s="19"/>
      <c r="D7" s="19"/>
      <c r="E7" s="19"/>
      <c r="F7" s="19"/>
      <c r="G7" s="17"/>
      <c r="H7" s="17"/>
      <c r="I7" s="17"/>
    </row>
    <row r="8" spans="1:9" ht="14.25" customHeight="1">
      <c r="A8" s="17"/>
      <c r="B8" s="17"/>
      <c r="C8" s="17"/>
      <c r="D8" s="17"/>
      <c r="E8" s="17"/>
      <c r="F8" s="17"/>
      <c r="G8" s="17"/>
      <c r="H8" s="17"/>
      <c r="I8" s="17"/>
    </row>
    <row r="9" spans="1:9" ht="14.25" customHeight="1">
      <c r="A9" s="18" t="s">
        <v>323</v>
      </c>
      <c r="B9" s="18"/>
      <c r="C9" s="18"/>
      <c r="D9" s="18"/>
      <c r="E9" s="18"/>
      <c r="F9" s="18"/>
      <c r="G9" s="17"/>
      <c r="H9" s="17"/>
      <c r="I9" s="17"/>
    </row>
    <row r="10" spans="1:9" ht="14.25" customHeight="1">
      <c r="A10" s="19" t="s">
        <v>10</v>
      </c>
      <c r="B10" s="19"/>
      <c r="C10" s="19"/>
      <c r="D10" s="19"/>
      <c r="E10" s="19"/>
      <c r="F10" s="19"/>
      <c r="G10" s="17"/>
      <c r="H10" s="17"/>
      <c r="I10" s="17"/>
    </row>
    <row r="11" spans="1:9" ht="14.25" customHeight="1">
      <c r="A11" s="17"/>
      <c r="B11" s="17"/>
      <c r="C11" s="17"/>
      <c r="D11" s="17"/>
      <c r="E11" s="17"/>
      <c r="F11" s="17"/>
      <c r="G11" s="73" t="s">
        <v>328</v>
      </c>
      <c r="H11" s="44"/>
      <c r="I11" s="73" t="s">
        <v>273</v>
      </c>
    </row>
    <row r="12" spans="1:9" ht="14.25" customHeight="1">
      <c r="A12" s="17"/>
      <c r="B12" s="17"/>
      <c r="C12" s="52"/>
      <c r="D12" s="17"/>
      <c r="E12" s="52" t="s">
        <v>37</v>
      </c>
      <c r="F12" s="17"/>
      <c r="G12" s="74" t="s">
        <v>22</v>
      </c>
      <c r="H12" s="44"/>
      <c r="I12" s="74" t="s">
        <v>22</v>
      </c>
    </row>
    <row r="13" spans="1:9" ht="14.25" customHeight="1">
      <c r="A13" s="17"/>
      <c r="B13" s="17"/>
      <c r="C13" s="17"/>
      <c r="D13" s="17"/>
      <c r="E13" s="17"/>
      <c r="F13" s="17"/>
      <c r="G13" s="45"/>
      <c r="H13" s="17"/>
      <c r="I13" s="112" t="s">
        <v>182</v>
      </c>
    </row>
    <row r="14" spans="1:9" ht="14.25" customHeight="1">
      <c r="A14" s="14" t="s">
        <v>173</v>
      </c>
      <c r="B14" s="17"/>
      <c r="C14" s="17"/>
      <c r="D14" s="17"/>
      <c r="E14" s="17"/>
      <c r="F14" s="17"/>
      <c r="G14" s="45"/>
      <c r="H14" s="17"/>
      <c r="I14" s="45"/>
    </row>
    <row r="15" spans="1:9" ht="14.25" customHeight="1">
      <c r="A15" s="14" t="s">
        <v>172</v>
      </c>
      <c r="B15" s="17"/>
      <c r="C15" s="17"/>
      <c r="D15" s="17"/>
      <c r="E15" s="17"/>
      <c r="F15" s="17"/>
      <c r="G15" s="45"/>
      <c r="H15" s="17"/>
      <c r="I15" s="45"/>
    </row>
    <row r="16" spans="1:9" ht="14.25" customHeight="1">
      <c r="A16" s="28" t="s">
        <v>171</v>
      </c>
      <c r="B16" s="46"/>
      <c r="C16" s="53"/>
      <c r="D16" s="46"/>
      <c r="E16" s="53" t="s">
        <v>75</v>
      </c>
      <c r="F16" s="46"/>
      <c r="G16" s="51">
        <v>8401</v>
      </c>
      <c r="H16" s="17"/>
      <c r="I16" s="48">
        <v>3625</v>
      </c>
    </row>
    <row r="17" spans="1:9" ht="14.25" customHeight="1">
      <c r="A17" s="28" t="s">
        <v>174</v>
      </c>
      <c r="B17" s="46"/>
      <c r="C17" s="53"/>
      <c r="D17" s="46"/>
      <c r="E17" s="46"/>
      <c r="F17" s="46"/>
      <c r="G17" s="51">
        <v>4856</v>
      </c>
      <c r="H17" s="17"/>
      <c r="I17" s="48">
        <v>4961</v>
      </c>
    </row>
    <row r="18" spans="1:9" ht="14.25" customHeight="1">
      <c r="A18" s="28" t="s">
        <v>347</v>
      </c>
      <c r="B18" s="46"/>
      <c r="C18" s="53"/>
      <c r="D18" s="46"/>
      <c r="E18" s="46"/>
      <c r="F18" s="46"/>
      <c r="G18" s="51">
        <v>53</v>
      </c>
      <c r="H18" s="17"/>
      <c r="I18" s="48">
        <v>0</v>
      </c>
    </row>
    <row r="19" spans="1:9" ht="14.25" customHeight="1">
      <c r="A19" s="46"/>
      <c r="B19" s="46"/>
      <c r="C19" s="53"/>
      <c r="D19" s="46"/>
      <c r="E19" s="46"/>
      <c r="F19" s="46"/>
      <c r="G19" s="49">
        <f>SUM(G16:G18)</f>
        <v>13310</v>
      </c>
      <c r="H19" s="17"/>
      <c r="I19" s="49">
        <f>SUM(I16:I18)</f>
        <v>8586</v>
      </c>
    </row>
    <row r="20" spans="1:9" ht="14.25" customHeight="1">
      <c r="A20" s="46"/>
      <c r="B20" s="46"/>
      <c r="C20" s="53"/>
      <c r="D20" s="46"/>
      <c r="E20" s="46"/>
      <c r="F20" s="46"/>
      <c r="G20" s="51"/>
      <c r="H20" s="17"/>
      <c r="I20" s="51"/>
    </row>
    <row r="21" spans="1:9" ht="14.25" customHeight="1">
      <c r="A21" s="46" t="s">
        <v>11</v>
      </c>
      <c r="B21" s="46"/>
      <c r="C21" s="46"/>
      <c r="D21" s="46"/>
      <c r="E21" s="46"/>
      <c r="F21" s="46"/>
      <c r="G21" s="45"/>
      <c r="H21" s="17"/>
      <c r="I21" s="45"/>
    </row>
    <row r="22" spans="1:9" ht="14.25" customHeight="1">
      <c r="A22" s="17" t="s">
        <v>12</v>
      </c>
      <c r="B22" s="17"/>
      <c r="C22" s="17"/>
      <c r="D22" s="17"/>
      <c r="E22" s="17"/>
      <c r="F22" s="17"/>
      <c r="G22" s="45">
        <v>1065</v>
      </c>
      <c r="H22" s="17"/>
      <c r="I22" s="48">
        <v>984</v>
      </c>
    </row>
    <row r="23" spans="1:9" ht="14.25" customHeight="1">
      <c r="A23" s="17" t="s">
        <v>13</v>
      </c>
      <c r="B23" s="17"/>
      <c r="C23" s="17"/>
      <c r="D23" s="17"/>
      <c r="E23" s="17"/>
      <c r="F23" s="17"/>
      <c r="G23" s="45">
        <v>4790</v>
      </c>
      <c r="H23" s="17"/>
      <c r="I23" s="48">
        <v>6612</v>
      </c>
    </row>
    <row r="24" spans="1:9" ht="14.25" customHeight="1">
      <c r="A24" s="17" t="s">
        <v>14</v>
      </c>
      <c r="B24" s="17"/>
      <c r="C24" s="17"/>
      <c r="D24" s="17"/>
      <c r="E24" s="17"/>
      <c r="F24" s="17"/>
      <c r="G24" s="45">
        <v>1112</v>
      </c>
      <c r="H24" s="17"/>
      <c r="I24" s="48">
        <v>850</v>
      </c>
    </row>
    <row r="25" spans="1:9" ht="14.25" customHeight="1">
      <c r="A25" s="17" t="s">
        <v>150</v>
      </c>
      <c r="B25" s="17"/>
      <c r="C25" s="53"/>
      <c r="D25" s="17"/>
      <c r="E25" s="53" t="s">
        <v>101</v>
      </c>
      <c r="F25" s="17"/>
      <c r="G25" s="45">
        <v>13543</v>
      </c>
      <c r="H25" s="17"/>
      <c r="I25" s="48">
        <v>13648</v>
      </c>
    </row>
    <row r="26" spans="1:9" ht="14.25" customHeight="1">
      <c r="A26" s="17" t="s">
        <v>83</v>
      </c>
      <c r="B26" s="17"/>
      <c r="C26" s="53"/>
      <c r="D26" s="17"/>
      <c r="E26" s="53"/>
      <c r="F26" s="17"/>
      <c r="G26" s="45">
        <v>15999</v>
      </c>
      <c r="H26" s="17"/>
      <c r="I26" s="48">
        <v>18256</v>
      </c>
    </row>
    <row r="27" spans="1:9" ht="14.25" customHeight="1">
      <c r="A27" s="17"/>
      <c r="B27" s="17"/>
      <c r="C27" s="17"/>
      <c r="D27" s="17"/>
      <c r="E27" s="17"/>
      <c r="F27" s="17"/>
      <c r="G27" s="49">
        <f>SUM(G22:G26)</f>
        <v>36509</v>
      </c>
      <c r="H27" s="17"/>
      <c r="I27" s="49">
        <f>SUM(I22:I26)</f>
        <v>40350</v>
      </c>
    </row>
    <row r="28" spans="1:9" ht="14.25" customHeight="1" thickBot="1">
      <c r="A28" s="14" t="s">
        <v>175</v>
      </c>
      <c r="B28" s="17"/>
      <c r="C28" s="17"/>
      <c r="D28" s="17"/>
      <c r="E28" s="17"/>
      <c r="F28" s="17"/>
      <c r="G28" s="50">
        <f>+G27+G19</f>
        <v>49819</v>
      </c>
      <c r="H28" s="17"/>
      <c r="I28" s="50">
        <f>+I27+I19</f>
        <v>48936</v>
      </c>
    </row>
    <row r="29" spans="1:9" ht="14.25" customHeight="1">
      <c r="A29" s="17"/>
      <c r="B29" s="17"/>
      <c r="C29" s="17"/>
      <c r="D29" s="17"/>
      <c r="E29" s="17"/>
      <c r="F29" s="17"/>
      <c r="G29" s="51"/>
      <c r="H29" s="17"/>
      <c r="I29" s="51"/>
    </row>
    <row r="30" spans="1:9" ht="14.25" customHeight="1">
      <c r="A30" s="46" t="s">
        <v>176</v>
      </c>
      <c r="B30" s="46"/>
      <c r="C30" s="46"/>
      <c r="D30" s="46"/>
      <c r="E30" s="46"/>
      <c r="F30" s="46"/>
      <c r="G30" s="45"/>
      <c r="H30" s="17"/>
      <c r="I30" s="45"/>
    </row>
    <row r="31" spans="1:9" ht="14.25" customHeight="1">
      <c r="A31" s="46" t="s">
        <v>177</v>
      </c>
      <c r="B31" s="46"/>
      <c r="C31" s="46"/>
      <c r="D31" s="46"/>
      <c r="E31" s="46"/>
      <c r="F31" s="46"/>
      <c r="G31" s="45"/>
      <c r="H31" s="17"/>
      <c r="I31" s="45"/>
    </row>
    <row r="32" spans="1:9" ht="14.25" customHeight="1">
      <c r="A32" s="17" t="s">
        <v>19</v>
      </c>
      <c r="B32" s="17"/>
      <c r="C32" s="17"/>
      <c r="D32" s="17"/>
      <c r="E32" s="17"/>
      <c r="F32" s="17"/>
      <c r="G32" s="45">
        <v>18003</v>
      </c>
      <c r="H32" s="17"/>
      <c r="I32" s="48">
        <v>18000</v>
      </c>
    </row>
    <row r="33" spans="1:9" ht="14.25" customHeight="1">
      <c r="A33" s="17" t="s">
        <v>134</v>
      </c>
      <c r="B33" s="17"/>
      <c r="C33" s="17"/>
      <c r="D33" s="17"/>
      <c r="E33" s="17"/>
      <c r="F33" s="17"/>
      <c r="G33" s="45">
        <v>14567</v>
      </c>
      <c r="H33" s="17"/>
      <c r="I33" s="48">
        <v>14550</v>
      </c>
    </row>
    <row r="34" spans="1:9" ht="14.25" customHeight="1">
      <c r="A34" s="17" t="s">
        <v>307</v>
      </c>
      <c r="B34" s="17"/>
      <c r="C34" s="17"/>
      <c r="D34" s="17"/>
      <c r="E34" s="17"/>
      <c r="F34" s="17"/>
      <c r="G34" s="45">
        <v>0</v>
      </c>
      <c r="H34" s="17"/>
      <c r="I34" s="48">
        <v>544</v>
      </c>
    </row>
    <row r="35" spans="1:9" ht="14.25" customHeight="1">
      <c r="A35" s="17" t="s">
        <v>194</v>
      </c>
      <c r="B35" s="17"/>
      <c r="C35" s="17"/>
      <c r="D35" s="17"/>
      <c r="E35" s="17"/>
      <c r="F35" s="17"/>
      <c r="G35" s="45">
        <v>-269</v>
      </c>
      <c r="H35" s="17"/>
      <c r="I35" s="48">
        <v>-344</v>
      </c>
    </row>
    <row r="36" spans="1:9" ht="14.25" customHeight="1">
      <c r="A36" s="17" t="s">
        <v>271</v>
      </c>
      <c r="B36" s="17"/>
      <c r="C36" s="53"/>
      <c r="D36" s="17"/>
      <c r="E36" s="53"/>
      <c r="F36" s="17"/>
      <c r="G36" s="76">
        <v>13738</v>
      </c>
      <c r="H36" s="17"/>
      <c r="I36" s="47">
        <v>11923</v>
      </c>
    </row>
    <row r="37" spans="1:9" ht="14.25" customHeight="1">
      <c r="A37" s="17"/>
      <c r="B37" s="17"/>
      <c r="C37" s="17"/>
      <c r="D37" s="17"/>
      <c r="E37" s="17"/>
      <c r="F37" s="17"/>
      <c r="G37" s="45">
        <f>SUM(G32:G36)</f>
        <v>46039</v>
      </c>
      <c r="H37" s="17"/>
      <c r="I37" s="45">
        <f>SUM(I32:I36)</f>
        <v>44673</v>
      </c>
    </row>
    <row r="38" spans="1:9" ht="14.25" customHeight="1">
      <c r="A38" s="14" t="s">
        <v>43</v>
      </c>
      <c r="B38" s="17"/>
      <c r="C38" s="17"/>
      <c r="D38" s="17"/>
      <c r="E38" s="17"/>
      <c r="F38" s="17"/>
      <c r="G38" s="76">
        <v>0</v>
      </c>
      <c r="H38" s="17"/>
      <c r="I38" s="48">
        <v>449</v>
      </c>
    </row>
    <row r="39" spans="1:9" ht="14.25" customHeight="1">
      <c r="A39" s="14" t="s">
        <v>178</v>
      </c>
      <c r="B39" s="17"/>
      <c r="C39" s="17"/>
      <c r="D39" s="17"/>
      <c r="E39" s="17"/>
      <c r="F39" s="17"/>
      <c r="G39" s="49">
        <f>SUM(G37:G38)</f>
        <v>46039</v>
      </c>
      <c r="H39" s="17"/>
      <c r="I39" s="49">
        <f>SUM(I37:I38)</f>
        <v>45122</v>
      </c>
    </row>
    <row r="40" spans="1:9" ht="14.25" customHeight="1">
      <c r="A40" s="17"/>
      <c r="B40" s="17"/>
      <c r="C40" s="17"/>
      <c r="D40" s="17"/>
      <c r="E40" s="17"/>
      <c r="F40" s="17"/>
      <c r="G40" s="51"/>
      <c r="H40" s="17"/>
      <c r="I40" s="51"/>
    </row>
    <row r="41" spans="1:9" ht="14.25" customHeight="1">
      <c r="A41" s="46" t="s">
        <v>21</v>
      </c>
      <c r="B41" s="46"/>
      <c r="C41" s="17"/>
      <c r="D41" s="17"/>
      <c r="E41" s="17"/>
      <c r="F41" s="17"/>
      <c r="G41" s="51"/>
      <c r="H41" s="17"/>
      <c r="I41" s="51"/>
    </row>
    <row r="42" spans="1:9" ht="14.25" customHeight="1">
      <c r="A42" s="17" t="s">
        <v>179</v>
      </c>
      <c r="B42" s="17"/>
      <c r="C42" s="17"/>
      <c r="D42" s="17"/>
      <c r="E42" s="17"/>
      <c r="F42" s="17"/>
      <c r="G42" s="51">
        <v>98</v>
      </c>
      <c r="H42" s="17"/>
      <c r="I42" s="48">
        <v>98</v>
      </c>
    </row>
    <row r="43" spans="1:9" ht="14.25" customHeight="1" thickBot="1">
      <c r="A43" s="17"/>
      <c r="B43" s="17"/>
      <c r="C43" s="17"/>
      <c r="D43" s="17"/>
      <c r="E43" s="17"/>
      <c r="F43" s="17"/>
      <c r="G43" s="50">
        <f>SUM(G40:G42)</f>
        <v>98</v>
      </c>
      <c r="H43" s="17"/>
      <c r="I43" s="50">
        <f>SUM(I40:I42)</f>
        <v>98</v>
      </c>
    </row>
    <row r="44" spans="1:9" ht="14.25" customHeight="1">
      <c r="A44" s="17"/>
      <c r="B44" s="17"/>
      <c r="C44" s="17"/>
      <c r="D44" s="17"/>
      <c r="E44" s="17"/>
      <c r="F44" s="17"/>
      <c r="G44" s="51"/>
      <c r="H44" s="17"/>
      <c r="I44" s="51"/>
    </row>
    <row r="45" spans="1:9" ht="14.25" customHeight="1">
      <c r="A45" s="46" t="s">
        <v>16</v>
      </c>
      <c r="B45" s="46"/>
      <c r="C45" s="46"/>
      <c r="D45" s="46"/>
      <c r="E45" s="46"/>
      <c r="F45" s="46"/>
      <c r="G45" s="45"/>
      <c r="H45" s="17"/>
      <c r="I45" s="45"/>
    </row>
    <row r="46" spans="1:9" ht="14.25" customHeight="1">
      <c r="A46" s="17" t="s">
        <v>17</v>
      </c>
      <c r="B46" s="17"/>
      <c r="C46" s="17"/>
      <c r="D46" s="17"/>
      <c r="E46" s="17"/>
      <c r="F46" s="17"/>
      <c r="G46" s="45">
        <v>1546</v>
      </c>
      <c r="H46" s="17"/>
      <c r="I46" s="48">
        <v>1140</v>
      </c>
    </row>
    <row r="47" spans="1:9" ht="14.25" customHeight="1">
      <c r="A47" s="17" t="s">
        <v>18</v>
      </c>
      <c r="B47" s="17"/>
      <c r="C47" s="17"/>
      <c r="D47" s="17"/>
      <c r="E47" s="17"/>
      <c r="F47" s="17"/>
      <c r="G47" s="45">
        <v>2136</v>
      </c>
      <c r="H47" s="17"/>
      <c r="I47" s="48">
        <v>2576</v>
      </c>
    </row>
    <row r="48" spans="1:9" ht="14.25" customHeight="1">
      <c r="A48" s="17"/>
      <c r="B48" s="17"/>
      <c r="C48" s="17"/>
      <c r="D48" s="17"/>
      <c r="E48" s="17"/>
      <c r="F48" s="17"/>
      <c r="G48" s="49">
        <f>SUM(G46:G47)</f>
        <v>3682</v>
      </c>
      <c r="H48" s="17"/>
      <c r="I48" s="49">
        <f>SUM(I46:I47)</f>
        <v>3716</v>
      </c>
    </row>
    <row r="49" spans="1:9" ht="14.25" customHeight="1">
      <c r="A49" s="17" t="s">
        <v>180</v>
      </c>
      <c r="B49" s="17"/>
      <c r="C49" s="17"/>
      <c r="D49" s="17"/>
      <c r="E49" s="17"/>
      <c r="F49" s="17"/>
      <c r="G49" s="49">
        <f>+G43+G48</f>
        <v>3780</v>
      </c>
      <c r="H49" s="17"/>
      <c r="I49" s="49">
        <f>+I43+I48</f>
        <v>3814</v>
      </c>
    </row>
    <row r="50" spans="1:9" ht="14.25" customHeight="1" thickBot="1">
      <c r="A50" s="14" t="s">
        <v>181</v>
      </c>
      <c r="B50" s="17"/>
      <c r="C50" s="17"/>
      <c r="D50" s="17"/>
      <c r="E50" s="17"/>
      <c r="F50" s="17"/>
      <c r="G50" s="50">
        <f>+G39+G49</f>
        <v>49819</v>
      </c>
      <c r="H50" s="17"/>
      <c r="I50" s="50">
        <f>+I39+I49</f>
        <v>48936</v>
      </c>
    </row>
    <row r="51" spans="1:9" ht="14.25" customHeight="1" thickBot="1">
      <c r="A51" s="17" t="s">
        <v>162</v>
      </c>
      <c r="B51" s="17"/>
      <c r="C51" s="17"/>
      <c r="D51" s="17"/>
      <c r="E51" s="17"/>
      <c r="F51" s="17"/>
      <c r="G51" s="78">
        <v>0.26</v>
      </c>
      <c r="H51" s="17"/>
      <c r="I51" s="110">
        <v>0.25</v>
      </c>
    </row>
    <row r="52" spans="1:9" ht="14.25" customHeight="1">
      <c r="A52" s="17"/>
      <c r="B52" s="17"/>
      <c r="C52" s="17"/>
      <c r="D52" s="17"/>
      <c r="E52" s="17"/>
      <c r="F52" s="17"/>
      <c r="G52" s="17"/>
      <c r="H52" s="17"/>
      <c r="I52" s="17"/>
    </row>
    <row r="53" spans="1:9" ht="14.25" customHeight="1">
      <c r="A53" s="17"/>
      <c r="B53" s="17"/>
      <c r="C53" s="17"/>
      <c r="D53" s="17"/>
      <c r="E53" s="17"/>
      <c r="F53" s="17"/>
      <c r="G53" s="190"/>
      <c r="H53" s="17"/>
      <c r="I53" s="17"/>
    </row>
    <row r="54" spans="1:9" ht="14.25" customHeight="1">
      <c r="A54" s="118"/>
      <c r="B54" s="118"/>
      <c r="C54" s="118"/>
      <c r="D54" s="118"/>
      <c r="E54" s="118"/>
      <c r="F54" s="118"/>
      <c r="G54" s="118"/>
      <c r="H54" s="118"/>
      <c r="I54" s="42" t="s">
        <v>309</v>
      </c>
    </row>
    <row r="55" spans="1:8" ht="14.25" customHeight="1">
      <c r="A55" s="14"/>
      <c r="B55" s="17"/>
      <c r="C55" s="17"/>
      <c r="D55" s="17"/>
      <c r="E55" s="17"/>
      <c r="F55" s="17"/>
      <c r="G55" s="51"/>
      <c r="H55" s="17"/>
    </row>
    <row r="56" spans="1:9" ht="14.25" customHeight="1">
      <c r="A56" s="14"/>
      <c r="B56" s="17"/>
      <c r="C56" s="17"/>
      <c r="D56" s="17"/>
      <c r="E56" s="17"/>
      <c r="F56" s="17"/>
      <c r="G56" s="51"/>
      <c r="H56" s="17"/>
      <c r="I56" s="51"/>
    </row>
    <row r="57" spans="1:9" ht="14.25" customHeight="1">
      <c r="A57" s="14"/>
      <c r="B57" s="17"/>
      <c r="C57" s="17"/>
      <c r="D57" s="17"/>
      <c r="E57" s="17"/>
      <c r="F57" s="17"/>
      <c r="G57" s="51"/>
      <c r="H57" s="17"/>
      <c r="I57" s="51"/>
    </row>
    <row r="58" spans="1:9" ht="14.25" customHeight="1">
      <c r="A58" s="14"/>
      <c r="B58" s="17"/>
      <c r="C58" s="17"/>
      <c r="D58" s="17"/>
      <c r="E58" s="17"/>
      <c r="F58" s="17"/>
      <c r="G58" s="51"/>
      <c r="H58" s="17"/>
      <c r="I58" s="51"/>
    </row>
    <row r="59" spans="1:9" ht="14.25" customHeight="1">
      <c r="A59" s="14"/>
      <c r="B59" s="17"/>
      <c r="C59" s="17"/>
      <c r="D59" s="17"/>
      <c r="E59" s="17"/>
      <c r="F59" s="17"/>
      <c r="G59" s="51"/>
      <c r="H59" s="17"/>
      <c r="I59" s="51"/>
    </row>
    <row r="60" spans="1:9" ht="14.25" customHeight="1">
      <c r="A60" s="18" t="s">
        <v>8</v>
      </c>
      <c r="B60" s="18"/>
      <c r="C60" s="18"/>
      <c r="D60" s="18"/>
      <c r="E60" s="18"/>
      <c r="F60" s="17"/>
      <c r="G60" s="51"/>
      <c r="H60" s="17"/>
      <c r="I60" s="51"/>
    </row>
    <row r="61" spans="1:9" ht="14.25" customHeight="1">
      <c r="A61" s="19" t="s">
        <v>9</v>
      </c>
      <c r="B61" s="19"/>
      <c r="C61" s="19"/>
      <c r="D61" s="19"/>
      <c r="E61" s="19"/>
      <c r="F61" s="17"/>
      <c r="G61" s="51"/>
      <c r="H61" s="17"/>
      <c r="I61" s="51"/>
    </row>
    <row r="62" spans="1:9" ht="14.25" customHeight="1">
      <c r="A62" s="80"/>
      <c r="B62" s="80"/>
      <c r="C62" s="80"/>
      <c r="D62" s="80"/>
      <c r="E62" s="80"/>
      <c r="F62" s="80"/>
      <c r="G62" s="51"/>
      <c r="H62" s="80"/>
      <c r="I62" s="51"/>
    </row>
    <row r="63" spans="1:9" ht="14.25" customHeight="1">
      <c r="A63" s="17"/>
      <c r="B63" s="17"/>
      <c r="C63" s="17"/>
      <c r="D63" s="17"/>
      <c r="E63" s="17"/>
      <c r="F63" s="17"/>
      <c r="G63" s="45"/>
      <c r="H63" s="17"/>
      <c r="I63" s="45"/>
    </row>
    <row r="64" spans="1:9" ht="14.25" customHeight="1">
      <c r="A64" s="346" t="s">
        <v>5</v>
      </c>
      <c r="B64" s="346"/>
      <c r="C64" s="346"/>
      <c r="D64" s="346"/>
      <c r="E64" s="346"/>
      <c r="F64" s="346"/>
      <c r="G64" s="346"/>
      <c r="H64" s="346"/>
      <c r="I64" s="346"/>
    </row>
    <row r="65" spans="1:9" ht="14.25" customHeight="1">
      <c r="A65" s="346"/>
      <c r="B65" s="346"/>
      <c r="C65" s="346"/>
      <c r="D65" s="346"/>
      <c r="E65" s="346"/>
      <c r="F65" s="346"/>
      <c r="G65" s="346"/>
      <c r="H65" s="346"/>
      <c r="I65" s="346"/>
    </row>
    <row r="66" spans="1:9" ht="14.25" customHeight="1">
      <c r="A66" s="346"/>
      <c r="B66" s="346"/>
      <c r="C66" s="346"/>
      <c r="D66" s="346"/>
      <c r="E66" s="346"/>
      <c r="F66" s="346"/>
      <c r="G66" s="346"/>
      <c r="H66" s="346"/>
      <c r="I66" s="346"/>
    </row>
    <row r="67" spans="1:9" ht="14.25" customHeight="1">
      <c r="A67" s="17"/>
      <c r="B67" s="17"/>
      <c r="C67" s="17"/>
      <c r="D67" s="17"/>
      <c r="E67" s="17"/>
      <c r="F67" s="17"/>
      <c r="G67" s="41"/>
      <c r="H67" s="17"/>
      <c r="I67" s="17"/>
    </row>
    <row r="68" spans="1:9" ht="14.25" customHeight="1">
      <c r="A68" s="46" t="s">
        <v>20</v>
      </c>
      <c r="B68" s="46"/>
      <c r="C68" s="46"/>
      <c r="D68" s="46"/>
      <c r="E68" s="46"/>
      <c r="F68" s="46"/>
      <c r="G68" s="17"/>
      <c r="H68" s="17"/>
      <c r="I68" s="41"/>
    </row>
    <row r="69" spans="1:9" ht="14.25" customHeight="1">
      <c r="A69" s="343" t="s">
        <v>351</v>
      </c>
      <c r="B69" s="343"/>
      <c r="C69" s="343"/>
      <c r="D69" s="343"/>
      <c r="E69" s="343"/>
      <c r="F69" s="343"/>
      <c r="G69" s="343"/>
      <c r="H69" s="343"/>
      <c r="I69" s="343"/>
    </row>
    <row r="70" spans="1:9" ht="14.25" customHeight="1">
      <c r="A70" s="343"/>
      <c r="B70" s="343"/>
      <c r="C70" s="343"/>
      <c r="D70" s="343"/>
      <c r="E70" s="343"/>
      <c r="F70" s="343"/>
      <c r="G70" s="343"/>
      <c r="H70" s="343"/>
      <c r="I70" s="343"/>
    </row>
    <row r="71" spans="1:9" ht="14.25" customHeight="1">
      <c r="A71" s="17"/>
      <c r="B71" s="17"/>
      <c r="C71" s="17"/>
      <c r="D71" s="17"/>
      <c r="E71" s="17"/>
      <c r="F71" s="17"/>
      <c r="G71" s="17"/>
      <c r="H71" s="17"/>
      <c r="I71" s="41"/>
    </row>
    <row r="72" spans="1:9" ht="14.25" customHeight="1">
      <c r="A72" s="17"/>
      <c r="B72" s="17"/>
      <c r="C72" s="17"/>
      <c r="D72" s="17"/>
      <c r="E72" s="17"/>
      <c r="F72" s="17"/>
      <c r="G72" s="17"/>
      <c r="H72" s="17"/>
      <c r="I72" s="41"/>
    </row>
    <row r="73" spans="1:9" ht="14.25" customHeight="1">
      <c r="A73" s="118"/>
      <c r="B73" s="119"/>
      <c r="C73" s="119"/>
      <c r="D73" s="119"/>
      <c r="E73" s="119"/>
      <c r="F73" s="119"/>
      <c r="G73" s="119"/>
      <c r="H73" s="119"/>
      <c r="I73" s="119"/>
    </row>
    <row r="74" spans="1:9" ht="14.25" customHeight="1">
      <c r="A74" s="119"/>
      <c r="B74" s="119"/>
      <c r="C74" s="119"/>
      <c r="D74" s="119"/>
      <c r="E74" s="119"/>
      <c r="F74" s="119"/>
      <c r="G74" s="119"/>
      <c r="H74" s="119"/>
      <c r="I74" s="119"/>
    </row>
    <row r="75" spans="1:9" ht="14.25" customHeight="1">
      <c r="A75" s="119"/>
      <c r="B75" s="119"/>
      <c r="C75" s="119"/>
      <c r="D75" s="119"/>
      <c r="E75" s="119"/>
      <c r="F75" s="119"/>
      <c r="G75" s="119"/>
      <c r="H75" s="119"/>
      <c r="I75" s="119"/>
    </row>
    <row r="76" spans="1:9" ht="14.25" customHeight="1">
      <c r="A76" s="17"/>
      <c r="B76" s="17"/>
      <c r="C76" s="17"/>
      <c r="D76" s="17"/>
      <c r="E76" s="17"/>
      <c r="F76" s="17"/>
      <c r="G76" s="17"/>
      <c r="H76" s="17"/>
      <c r="I76" s="17"/>
    </row>
    <row r="77" spans="1:9" ht="14.25" customHeight="1">
      <c r="A77" s="17"/>
      <c r="B77" s="17"/>
      <c r="C77" s="17"/>
      <c r="D77" s="17"/>
      <c r="E77" s="17"/>
      <c r="F77" s="17"/>
      <c r="G77" s="17"/>
      <c r="H77" s="17"/>
      <c r="I77" s="17"/>
    </row>
    <row r="78" spans="1:9" ht="14.25" customHeight="1">
      <c r="A78" s="17"/>
      <c r="B78" s="17"/>
      <c r="C78" s="17"/>
      <c r="D78" s="17"/>
      <c r="E78" s="17"/>
      <c r="F78" s="17"/>
      <c r="G78" s="17"/>
      <c r="H78" s="17"/>
      <c r="I78" s="17"/>
    </row>
    <row r="79" spans="1:9" ht="14.25" customHeight="1">
      <c r="A79" s="17"/>
      <c r="B79" s="17"/>
      <c r="C79" s="17"/>
      <c r="D79" s="17"/>
      <c r="E79" s="17"/>
      <c r="F79" s="17"/>
      <c r="G79" s="17"/>
      <c r="H79" s="17"/>
      <c r="I79" s="17"/>
    </row>
    <row r="80" spans="1:9" ht="14.25" customHeight="1">
      <c r="A80" s="17"/>
      <c r="B80" s="17"/>
      <c r="C80" s="17"/>
      <c r="D80" s="17"/>
      <c r="E80" s="17"/>
      <c r="F80" s="17"/>
      <c r="G80" s="17"/>
      <c r="H80" s="17"/>
      <c r="I80" s="17"/>
    </row>
    <row r="81" spans="1:9" ht="14.25" customHeight="1">
      <c r="A81" s="17"/>
      <c r="B81" s="17"/>
      <c r="C81" s="17"/>
      <c r="D81" s="17"/>
      <c r="E81" s="17"/>
      <c r="F81" s="17"/>
      <c r="G81" s="17"/>
      <c r="H81" s="17"/>
      <c r="I81" s="17"/>
    </row>
    <row r="82" spans="1:9" ht="14.25" customHeight="1">
      <c r="A82" s="17"/>
      <c r="B82" s="17"/>
      <c r="C82" s="17"/>
      <c r="D82" s="17"/>
      <c r="E82" s="17"/>
      <c r="F82" s="17"/>
      <c r="G82" s="17"/>
      <c r="H82" s="17"/>
      <c r="I82" s="17"/>
    </row>
    <row r="83" spans="1:9" ht="14.25" customHeight="1">
      <c r="A83" s="17"/>
      <c r="B83" s="17"/>
      <c r="C83" s="17"/>
      <c r="D83" s="17"/>
      <c r="E83" s="17"/>
      <c r="F83" s="17"/>
      <c r="G83" s="17"/>
      <c r="H83" s="17"/>
      <c r="I83" s="17"/>
    </row>
    <row r="84" spans="1:9" ht="14.25" customHeight="1">
      <c r="A84" s="17"/>
      <c r="B84" s="17"/>
      <c r="C84" s="17"/>
      <c r="D84" s="17"/>
      <c r="E84" s="17"/>
      <c r="F84" s="17"/>
      <c r="G84" s="17"/>
      <c r="H84" s="17"/>
      <c r="I84" s="17"/>
    </row>
    <row r="85" spans="1:9" ht="14.25" customHeight="1">
      <c r="A85" s="17"/>
      <c r="B85" s="17"/>
      <c r="C85" s="17"/>
      <c r="D85" s="17"/>
      <c r="E85" s="17"/>
      <c r="F85" s="17"/>
      <c r="G85" s="17"/>
      <c r="H85" s="17"/>
      <c r="I85" s="17"/>
    </row>
    <row r="86" spans="1:9" ht="14.25" customHeight="1">
      <c r="A86" s="17"/>
      <c r="B86" s="17"/>
      <c r="C86" s="17"/>
      <c r="D86" s="17"/>
      <c r="E86" s="17"/>
      <c r="F86" s="17"/>
      <c r="G86" s="17"/>
      <c r="H86" s="17"/>
      <c r="I86" s="17"/>
    </row>
    <row r="87" spans="1:9" ht="14.25" customHeight="1">
      <c r="A87" s="17"/>
      <c r="B87" s="17"/>
      <c r="C87" s="17"/>
      <c r="D87" s="17"/>
      <c r="E87" s="17"/>
      <c r="F87" s="17"/>
      <c r="G87" s="17"/>
      <c r="H87" s="17"/>
      <c r="I87" s="17"/>
    </row>
    <row r="88" spans="1:9" ht="14.25" customHeight="1">
      <c r="A88" s="17"/>
      <c r="B88" s="17"/>
      <c r="C88" s="17"/>
      <c r="D88" s="17"/>
      <c r="E88" s="17"/>
      <c r="F88" s="17"/>
      <c r="G88" s="17"/>
      <c r="H88" s="17"/>
      <c r="I88" s="17"/>
    </row>
    <row r="89" spans="1:9" ht="14.25" customHeight="1">
      <c r="A89" s="17"/>
      <c r="B89" s="17"/>
      <c r="C89" s="17"/>
      <c r="D89" s="17"/>
      <c r="E89" s="17"/>
      <c r="F89" s="17"/>
      <c r="G89" s="17"/>
      <c r="H89" s="17"/>
      <c r="I89" s="17"/>
    </row>
    <row r="90" spans="1:9" ht="14.25" customHeight="1">
      <c r="A90" s="17"/>
      <c r="B90" s="17"/>
      <c r="C90" s="17"/>
      <c r="D90" s="17"/>
      <c r="E90" s="17"/>
      <c r="F90" s="17"/>
      <c r="G90" s="17"/>
      <c r="H90" s="17"/>
      <c r="I90" s="17"/>
    </row>
    <row r="91" spans="1:9" ht="14.25" customHeight="1">
      <c r="A91" s="17"/>
      <c r="B91" s="17"/>
      <c r="C91" s="17"/>
      <c r="D91" s="17"/>
      <c r="E91" s="17"/>
      <c r="F91" s="17"/>
      <c r="G91" s="17"/>
      <c r="H91" s="17"/>
      <c r="I91" s="17"/>
    </row>
    <row r="92" spans="1:9" ht="14.25" customHeight="1">
      <c r="A92" s="17"/>
      <c r="B92" s="17"/>
      <c r="C92" s="17"/>
      <c r="D92" s="17"/>
      <c r="E92" s="17"/>
      <c r="F92" s="17"/>
      <c r="G92" s="17"/>
      <c r="H92" s="17"/>
      <c r="I92" s="17"/>
    </row>
    <row r="93" spans="1:9" ht="14.25" customHeight="1">
      <c r="A93" s="17"/>
      <c r="B93" s="17"/>
      <c r="C93" s="17"/>
      <c r="D93" s="17"/>
      <c r="E93" s="17"/>
      <c r="F93" s="17"/>
      <c r="G93" s="17"/>
      <c r="H93" s="17"/>
      <c r="I93" s="17"/>
    </row>
    <row r="94" spans="1:9" ht="14.25" customHeight="1">
      <c r="A94" s="17"/>
      <c r="B94" s="17"/>
      <c r="C94" s="17"/>
      <c r="D94" s="17"/>
      <c r="E94" s="17"/>
      <c r="F94" s="17"/>
      <c r="G94" s="17"/>
      <c r="H94" s="17"/>
      <c r="I94" s="17"/>
    </row>
    <row r="95" spans="1:9" ht="14.25" customHeight="1">
      <c r="A95" s="17"/>
      <c r="B95" s="17"/>
      <c r="C95" s="17"/>
      <c r="D95" s="17"/>
      <c r="E95" s="17"/>
      <c r="F95" s="17"/>
      <c r="G95" s="17"/>
      <c r="H95" s="17"/>
      <c r="I95" s="17"/>
    </row>
    <row r="96" spans="1:9" ht="14.25" customHeight="1">
      <c r="A96" s="17"/>
      <c r="B96" s="17"/>
      <c r="C96" s="17"/>
      <c r="D96" s="17"/>
      <c r="E96" s="17"/>
      <c r="F96" s="17"/>
      <c r="G96" s="17"/>
      <c r="H96" s="17"/>
      <c r="I96" s="17"/>
    </row>
    <row r="97" spans="1:9" ht="14.25" customHeight="1">
      <c r="A97" s="17"/>
      <c r="B97" s="17"/>
      <c r="C97" s="17"/>
      <c r="D97" s="17"/>
      <c r="E97" s="17"/>
      <c r="F97" s="17"/>
      <c r="G97" s="17"/>
      <c r="H97" s="17"/>
      <c r="I97" s="17"/>
    </row>
    <row r="98" spans="1:9" ht="14.25" customHeight="1">
      <c r="A98" s="17"/>
      <c r="B98" s="17"/>
      <c r="C98" s="17"/>
      <c r="D98" s="17"/>
      <c r="E98" s="17"/>
      <c r="F98" s="17"/>
      <c r="G98" s="17"/>
      <c r="H98" s="17"/>
      <c r="I98" s="17"/>
    </row>
    <row r="99" spans="1:9" ht="14.25" customHeight="1">
      <c r="A99" s="17"/>
      <c r="B99" s="17"/>
      <c r="C99" s="17"/>
      <c r="D99" s="17"/>
      <c r="E99" s="17"/>
      <c r="F99" s="17"/>
      <c r="G99" s="17"/>
      <c r="H99" s="17"/>
      <c r="I99" s="17"/>
    </row>
    <row r="100" spans="1:9" ht="14.25" customHeight="1">
      <c r="A100" s="17"/>
      <c r="B100" s="17"/>
      <c r="C100" s="17"/>
      <c r="D100" s="17"/>
      <c r="E100" s="17"/>
      <c r="F100" s="17"/>
      <c r="G100" s="17"/>
      <c r="H100" s="17"/>
      <c r="I100" s="17"/>
    </row>
    <row r="101" spans="1:9" ht="14.25" customHeight="1">
      <c r="A101" s="17"/>
      <c r="B101" s="17"/>
      <c r="C101" s="17"/>
      <c r="D101" s="17"/>
      <c r="E101" s="17"/>
      <c r="F101" s="17"/>
      <c r="G101" s="17"/>
      <c r="H101" s="17"/>
      <c r="I101" s="17"/>
    </row>
    <row r="102" spans="1:9" ht="14.25" customHeight="1">
      <c r="A102" s="17"/>
      <c r="B102" s="17"/>
      <c r="C102" s="17"/>
      <c r="D102" s="17"/>
      <c r="E102" s="17"/>
      <c r="F102" s="17"/>
      <c r="G102" s="17"/>
      <c r="H102" s="17"/>
      <c r="I102" s="17"/>
    </row>
    <row r="103" spans="1:9" ht="14.25" customHeight="1">
      <c r="A103" s="17"/>
      <c r="B103" s="17"/>
      <c r="C103" s="17"/>
      <c r="D103" s="17"/>
      <c r="E103" s="17"/>
      <c r="F103" s="17"/>
      <c r="G103" s="17"/>
      <c r="H103" s="17"/>
      <c r="I103" s="17"/>
    </row>
    <row r="104" spans="1:9" ht="14.25" customHeight="1">
      <c r="A104" s="17"/>
      <c r="B104" s="17"/>
      <c r="C104" s="17"/>
      <c r="D104" s="17"/>
      <c r="E104" s="17"/>
      <c r="F104" s="17"/>
      <c r="G104" s="17"/>
      <c r="H104" s="17"/>
      <c r="I104" s="17"/>
    </row>
    <row r="105" spans="1:9" ht="14.25" customHeight="1">
      <c r="A105" s="17"/>
      <c r="B105" s="17"/>
      <c r="C105" s="17"/>
      <c r="D105" s="17"/>
      <c r="E105" s="17"/>
      <c r="F105" s="17"/>
      <c r="G105" s="17"/>
      <c r="H105" s="17"/>
      <c r="I105" s="17"/>
    </row>
    <row r="106" spans="1:9" ht="14.25" customHeight="1">
      <c r="A106" s="17"/>
      <c r="B106" s="17"/>
      <c r="C106" s="17"/>
      <c r="D106" s="17"/>
      <c r="E106" s="17"/>
      <c r="F106" s="17"/>
      <c r="G106" s="17"/>
      <c r="H106" s="17"/>
      <c r="I106" s="42"/>
    </row>
    <row r="107" spans="1:9" ht="14.25" customHeight="1">
      <c r="A107" s="17"/>
      <c r="B107" s="17"/>
      <c r="C107" s="17"/>
      <c r="D107" s="17"/>
      <c r="E107" s="17"/>
      <c r="F107" s="17"/>
      <c r="G107" s="17"/>
      <c r="H107" s="17"/>
      <c r="I107" s="42" t="s">
        <v>56</v>
      </c>
    </row>
  </sheetData>
  <mergeCells count="2">
    <mergeCell ref="A69:I70"/>
    <mergeCell ref="A64:I66"/>
  </mergeCells>
  <printOptions/>
  <pageMargins left="0.75" right="0.5" top="0.5" bottom="0.5" header="0.5" footer="0.2"/>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R67"/>
  <sheetViews>
    <sheetView zoomScaleSheetLayoutView="100" workbookViewId="0" topLeftCell="B37">
      <selection activeCell="B5" sqref="B5"/>
    </sheetView>
  </sheetViews>
  <sheetFormatPr defaultColWidth="9.140625" defaultRowHeight="15"/>
  <cols>
    <col min="1" max="1" width="31.7109375" style="2" customWidth="1"/>
    <col min="2" max="2" width="7.8515625" style="2" customWidth="1"/>
    <col min="3" max="3" width="9.140625" style="2" customWidth="1"/>
    <col min="4" max="4" width="0.71875" style="2" customWidth="1"/>
    <col min="5" max="5" width="8.7109375" style="2" customWidth="1"/>
    <col min="6" max="6" width="0.85546875" style="2" customWidth="1"/>
    <col min="7" max="7" width="12.57421875" style="2" customWidth="1"/>
    <col min="8" max="8" width="0.85546875" style="2" customWidth="1"/>
    <col min="9" max="9" width="10.421875" style="2" customWidth="1"/>
    <col min="10" max="10" width="0.71875" style="2" customWidth="1"/>
    <col min="11" max="11" width="11.8515625" style="2" customWidth="1"/>
    <col min="12" max="12" width="0.5625" style="2" customWidth="1"/>
    <col min="13" max="13" width="8.8515625" style="2" customWidth="1"/>
    <col min="14" max="14" width="1.28515625" style="2" customWidth="1"/>
    <col min="15" max="15" width="9.140625" style="2" customWidth="1"/>
    <col min="16" max="16" width="1.28515625" style="2" customWidth="1"/>
    <col min="17" max="17" width="12.8515625" style="2" customWidth="1"/>
    <col min="18" max="18" width="1.28515625" style="2" customWidth="1"/>
    <col min="19" max="16384" width="9.140625" style="2" customWidth="1"/>
  </cols>
  <sheetData>
    <row r="1" spans="1:18" s="67" customFormat="1" ht="15">
      <c r="A1" s="65"/>
      <c r="B1" s="65"/>
      <c r="C1" s="65"/>
      <c r="D1" s="65"/>
      <c r="E1" s="65"/>
      <c r="F1" s="65"/>
      <c r="G1" s="65"/>
      <c r="H1" s="65"/>
      <c r="I1" s="65"/>
      <c r="J1" s="65"/>
      <c r="K1" s="65"/>
      <c r="L1" s="65"/>
      <c r="M1" s="65"/>
      <c r="N1" s="65"/>
      <c r="O1" s="65"/>
      <c r="P1" s="65"/>
      <c r="Q1" s="65"/>
      <c r="R1" s="65"/>
    </row>
    <row r="2" spans="1:18" s="67" customFormat="1" ht="15">
      <c r="A2" s="65"/>
      <c r="B2" s="65"/>
      <c r="C2" s="65"/>
      <c r="D2" s="65"/>
      <c r="E2" s="65"/>
      <c r="F2" s="65"/>
      <c r="G2" s="65"/>
      <c r="H2" s="65"/>
      <c r="I2" s="65"/>
      <c r="J2" s="65"/>
      <c r="K2" s="65"/>
      <c r="L2" s="65"/>
      <c r="M2" s="65"/>
      <c r="N2" s="65"/>
      <c r="O2" s="65"/>
      <c r="P2" s="65"/>
      <c r="Q2" s="65"/>
      <c r="R2" s="65"/>
    </row>
    <row r="3" spans="1:18" s="67" customFormat="1" ht="15">
      <c r="A3" s="65"/>
      <c r="B3" s="65"/>
      <c r="C3" s="65"/>
      <c r="D3" s="65"/>
      <c r="E3" s="65"/>
      <c r="F3" s="65"/>
      <c r="G3" s="65"/>
      <c r="H3" s="65"/>
      <c r="I3" s="65"/>
      <c r="J3" s="65"/>
      <c r="K3" s="65"/>
      <c r="L3" s="65"/>
      <c r="M3" s="65"/>
      <c r="N3" s="65"/>
      <c r="O3" s="65"/>
      <c r="P3" s="65"/>
      <c r="R3" s="65"/>
    </row>
    <row r="4" spans="1:18" s="67" customFormat="1" ht="15">
      <c r="A4" s="65"/>
      <c r="B4" s="65"/>
      <c r="C4" s="65"/>
      <c r="D4" s="65"/>
      <c r="E4" s="65"/>
      <c r="F4" s="65"/>
      <c r="G4" s="65"/>
      <c r="H4" s="65"/>
      <c r="I4" s="65"/>
      <c r="J4" s="65"/>
      <c r="K4" s="65"/>
      <c r="L4" s="65"/>
      <c r="M4" s="65"/>
      <c r="N4" s="65"/>
      <c r="O4" s="65"/>
      <c r="P4" s="65"/>
      <c r="Q4" s="65"/>
      <c r="R4" s="65"/>
    </row>
    <row r="5" spans="1:18" s="67" customFormat="1" ht="15">
      <c r="A5" s="65"/>
      <c r="B5" s="65"/>
      <c r="C5" s="65"/>
      <c r="D5" s="65"/>
      <c r="E5" s="65"/>
      <c r="F5" s="65"/>
      <c r="G5" s="65"/>
      <c r="H5" s="65"/>
      <c r="I5" s="65"/>
      <c r="J5" s="65"/>
      <c r="K5" s="65"/>
      <c r="L5" s="65"/>
      <c r="M5" s="65"/>
      <c r="N5" s="65"/>
      <c r="O5" s="65"/>
      <c r="P5" s="65"/>
      <c r="Q5" s="65"/>
      <c r="R5" s="65"/>
    </row>
    <row r="6" spans="1:18" ht="15">
      <c r="A6" s="18" t="s">
        <v>8</v>
      </c>
      <c r="B6" s="18"/>
      <c r="C6" s="18"/>
      <c r="D6" s="18"/>
      <c r="E6" s="18"/>
      <c r="F6" s="18"/>
      <c r="G6" s="18"/>
      <c r="H6" s="18"/>
      <c r="I6" s="18"/>
      <c r="J6" s="18"/>
      <c r="K6" s="17"/>
      <c r="L6" s="17"/>
      <c r="M6" s="17"/>
      <c r="N6" s="65"/>
      <c r="O6" s="65"/>
      <c r="P6" s="65"/>
      <c r="Q6" s="65"/>
      <c r="R6" s="65"/>
    </row>
    <row r="7" spans="1:18" ht="15">
      <c r="A7" s="19" t="s">
        <v>9</v>
      </c>
      <c r="B7" s="19"/>
      <c r="C7" s="19"/>
      <c r="D7" s="19"/>
      <c r="E7" s="19"/>
      <c r="F7" s="19"/>
      <c r="G7" s="19"/>
      <c r="H7" s="19"/>
      <c r="I7" s="19"/>
      <c r="J7" s="19"/>
      <c r="K7" s="17"/>
      <c r="L7" s="17"/>
      <c r="M7" s="17"/>
      <c r="N7" s="65"/>
      <c r="O7" s="65"/>
      <c r="P7" s="65"/>
      <c r="Q7" s="65"/>
      <c r="R7" s="65"/>
    </row>
    <row r="8" spans="1:18" ht="15">
      <c r="A8" s="17"/>
      <c r="B8" s="17"/>
      <c r="C8" s="17"/>
      <c r="D8" s="17"/>
      <c r="E8" s="17"/>
      <c r="F8" s="17"/>
      <c r="G8" s="17"/>
      <c r="H8" s="17"/>
      <c r="I8" s="17"/>
      <c r="J8" s="17"/>
      <c r="K8" s="17"/>
      <c r="L8" s="17"/>
      <c r="M8" s="17"/>
      <c r="N8" s="65"/>
      <c r="O8" s="65"/>
      <c r="P8" s="65"/>
      <c r="Q8" s="65"/>
      <c r="R8" s="65"/>
    </row>
    <row r="9" spans="1:18" ht="15">
      <c r="A9" s="345" t="s">
        <v>324</v>
      </c>
      <c r="B9" s="345"/>
      <c r="C9" s="348"/>
      <c r="D9" s="348"/>
      <c r="E9" s="348"/>
      <c r="F9" s="348"/>
      <c r="G9" s="348"/>
      <c r="H9" s="348"/>
      <c r="I9" s="348"/>
      <c r="J9" s="348"/>
      <c r="K9" s="348"/>
      <c r="L9" s="348"/>
      <c r="M9" s="348"/>
      <c r="N9" s="348"/>
      <c r="O9" s="348"/>
      <c r="P9" s="348"/>
      <c r="Q9" s="348"/>
      <c r="R9" s="348"/>
    </row>
    <row r="10" spans="1:18" ht="15">
      <c r="A10" s="348"/>
      <c r="B10" s="348"/>
      <c r="C10" s="348"/>
      <c r="D10" s="348"/>
      <c r="E10" s="348"/>
      <c r="F10" s="348"/>
      <c r="G10" s="348"/>
      <c r="H10" s="348"/>
      <c r="I10" s="348"/>
      <c r="J10" s="348"/>
      <c r="K10" s="348"/>
      <c r="L10" s="348"/>
      <c r="M10" s="348"/>
      <c r="N10" s="348"/>
      <c r="O10" s="348"/>
      <c r="P10" s="348"/>
      <c r="Q10" s="348"/>
      <c r="R10" s="348"/>
    </row>
    <row r="11" spans="1:18" ht="15">
      <c r="A11" s="19" t="s">
        <v>10</v>
      </c>
      <c r="B11" s="19"/>
      <c r="C11" s="19"/>
      <c r="D11" s="19"/>
      <c r="E11" s="19"/>
      <c r="F11" s="19"/>
      <c r="G11" s="19"/>
      <c r="H11" s="19"/>
      <c r="I11" s="19"/>
      <c r="J11" s="19"/>
      <c r="K11" s="17"/>
      <c r="L11" s="17"/>
      <c r="M11" s="17"/>
      <c r="O11" s="65"/>
      <c r="P11" s="65"/>
      <c r="Q11" s="65"/>
      <c r="R11" s="65"/>
    </row>
    <row r="12" spans="1:18" ht="15">
      <c r="A12" s="80"/>
      <c r="B12" s="80"/>
      <c r="C12" s="80"/>
      <c r="D12" s="80"/>
      <c r="E12" s="80"/>
      <c r="F12" s="80"/>
      <c r="G12" s="80"/>
      <c r="H12" s="80"/>
      <c r="I12" s="80"/>
      <c r="J12" s="80"/>
      <c r="K12" s="81"/>
      <c r="L12" s="82"/>
      <c r="M12" s="81"/>
      <c r="N12" s="66"/>
      <c r="O12" s="13" t="s">
        <v>183</v>
      </c>
      <c r="P12" s="66"/>
      <c r="Q12" s="13" t="s">
        <v>185</v>
      </c>
      <c r="R12" s="66"/>
    </row>
    <row r="13" spans="1:18" ht="15">
      <c r="A13" s="80"/>
      <c r="B13" s="80"/>
      <c r="C13" s="349" t="s">
        <v>187</v>
      </c>
      <c r="D13" s="350"/>
      <c r="E13" s="350"/>
      <c r="F13" s="350"/>
      <c r="G13" s="350"/>
      <c r="H13" s="350"/>
      <c r="I13" s="350"/>
      <c r="J13" s="350"/>
      <c r="K13" s="350"/>
      <c r="L13" s="350"/>
      <c r="M13" s="350"/>
      <c r="N13" s="111"/>
      <c r="O13" s="13" t="s">
        <v>184</v>
      </c>
      <c r="P13" s="111"/>
      <c r="Q13" s="13" t="s">
        <v>186</v>
      </c>
      <c r="R13" s="66"/>
    </row>
    <row r="14" spans="1:18" ht="15">
      <c r="A14" s="80"/>
      <c r="B14" s="80"/>
      <c r="C14" s="80"/>
      <c r="D14" s="80"/>
      <c r="E14" s="347" t="s">
        <v>137</v>
      </c>
      <c r="F14" s="347"/>
      <c r="G14" s="347"/>
      <c r="H14" s="347"/>
      <c r="I14" s="347"/>
      <c r="J14" s="83"/>
      <c r="K14" s="84" t="s">
        <v>47</v>
      </c>
      <c r="L14" s="83"/>
      <c r="M14" s="83"/>
      <c r="N14" s="65"/>
      <c r="O14" s="65"/>
      <c r="P14" s="65"/>
      <c r="Q14" s="65"/>
      <c r="R14" s="65"/>
    </row>
    <row r="15" spans="1:18" ht="15">
      <c r="A15" s="80"/>
      <c r="B15" s="80"/>
      <c r="C15" s="85" t="s">
        <v>46</v>
      </c>
      <c r="D15" s="80"/>
      <c r="E15" s="86" t="s">
        <v>46</v>
      </c>
      <c r="F15" s="85"/>
      <c r="G15" s="85" t="s">
        <v>44</v>
      </c>
      <c r="H15" s="85"/>
      <c r="I15" s="85" t="s">
        <v>152</v>
      </c>
      <c r="J15" s="85"/>
      <c r="K15" s="85" t="s">
        <v>48</v>
      </c>
      <c r="L15" s="85"/>
      <c r="M15" s="85"/>
      <c r="N15" s="65"/>
      <c r="O15" s="65"/>
      <c r="P15" s="65"/>
      <c r="Q15" s="65"/>
      <c r="R15" s="65"/>
    </row>
    <row r="16" spans="1:18" ht="15">
      <c r="A16" s="80"/>
      <c r="B16" s="154" t="s">
        <v>274</v>
      </c>
      <c r="C16" s="85" t="s">
        <v>127</v>
      </c>
      <c r="D16" s="80"/>
      <c r="E16" s="86" t="s">
        <v>142</v>
      </c>
      <c r="F16" s="85"/>
      <c r="G16" s="85" t="s">
        <v>45</v>
      </c>
      <c r="H16" s="85"/>
      <c r="I16" s="85" t="s">
        <v>267</v>
      </c>
      <c r="J16" s="85"/>
      <c r="K16" s="85" t="s">
        <v>49</v>
      </c>
      <c r="L16" s="85"/>
      <c r="M16" s="85" t="s">
        <v>50</v>
      </c>
      <c r="N16" s="65"/>
      <c r="O16" s="65"/>
      <c r="P16" s="65"/>
      <c r="Q16" s="65"/>
      <c r="R16" s="65"/>
    </row>
    <row r="17" spans="1:18" ht="15">
      <c r="A17" s="80"/>
      <c r="B17" s="80"/>
      <c r="C17" s="74" t="s">
        <v>22</v>
      </c>
      <c r="D17" s="80"/>
      <c r="E17" s="74" t="s">
        <v>22</v>
      </c>
      <c r="F17" s="80"/>
      <c r="G17" s="74" t="s">
        <v>22</v>
      </c>
      <c r="H17" s="80"/>
      <c r="I17" s="74" t="s">
        <v>22</v>
      </c>
      <c r="J17" s="80"/>
      <c r="K17" s="74" t="s">
        <v>22</v>
      </c>
      <c r="L17" s="80"/>
      <c r="M17" s="74" t="s">
        <v>22</v>
      </c>
      <c r="N17" s="74"/>
      <c r="O17" s="74" t="s">
        <v>22</v>
      </c>
      <c r="P17" s="74"/>
      <c r="Q17" s="74" t="s">
        <v>22</v>
      </c>
      <c r="R17" s="74"/>
    </row>
    <row r="18" spans="1:18" ht="15">
      <c r="A18" s="157"/>
      <c r="B18" s="80"/>
      <c r="C18" s="74"/>
      <c r="D18" s="80"/>
      <c r="E18" s="74"/>
      <c r="F18" s="80"/>
      <c r="G18" s="74"/>
      <c r="H18" s="80"/>
      <c r="I18" s="74"/>
      <c r="J18" s="80"/>
      <c r="K18" s="74"/>
      <c r="L18" s="80"/>
      <c r="M18" s="74"/>
      <c r="N18" s="74"/>
      <c r="O18" s="74"/>
      <c r="P18" s="74"/>
      <c r="Q18" s="74"/>
      <c r="R18" s="74"/>
    </row>
    <row r="19" spans="1:18" ht="15">
      <c r="A19" s="80" t="s">
        <v>246</v>
      </c>
      <c r="B19" s="80"/>
      <c r="C19" s="51">
        <v>100</v>
      </c>
      <c r="D19" s="51"/>
      <c r="E19" s="45">
        <v>0</v>
      </c>
      <c r="F19" s="51"/>
      <c r="G19" s="51">
        <v>0</v>
      </c>
      <c r="H19" s="51"/>
      <c r="I19" s="51">
        <v>0</v>
      </c>
      <c r="J19" s="51"/>
      <c r="K19" s="51">
        <v>6597</v>
      </c>
      <c r="L19" s="51"/>
      <c r="M19" s="48">
        <f>SUM(C19:K19)</f>
        <v>6697</v>
      </c>
      <c r="N19" s="65"/>
      <c r="O19" s="116">
        <v>0</v>
      </c>
      <c r="P19" s="65"/>
      <c r="Q19" s="113">
        <f>SUM(M19:O19)</f>
        <v>6697</v>
      </c>
      <c r="R19" s="74"/>
    </row>
    <row r="20" spans="1:18" ht="15">
      <c r="A20" s="80" t="s">
        <v>352</v>
      </c>
      <c r="B20" s="80"/>
      <c r="C20" s="51"/>
      <c r="D20" s="51"/>
      <c r="E20" s="45"/>
      <c r="F20" s="51"/>
      <c r="G20" s="51"/>
      <c r="H20" s="51"/>
      <c r="I20" s="51"/>
      <c r="J20" s="51"/>
      <c r="K20" s="51"/>
      <c r="L20" s="51"/>
      <c r="M20" s="48"/>
      <c r="N20" s="65"/>
      <c r="O20" s="116"/>
      <c r="P20" s="65"/>
      <c r="Q20" s="113"/>
      <c r="R20" s="74"/>
    </row>
    <row r="21" spans="1:18" ht="15">
      <c r="A21" s="191" t="s">
        <v>353</v>
      </c>
      <c r="B21" s="80"/>
      <c r="C21" s="51">
        <v>6125</v>
      </c>
      <c r="D21" s="51"/>
      <c r="E21" s="45">
        <v>0</v>
      </c>
      <c r="F21" s="51"/>
      <c r="G21" s="51">
        <v>0</v>
      </c>
      <c r="H21" s="51"/>
      <c r="I21" s="51">
        <v>0</v>
      </c>
      <c r="J21" s="51"/>
      <c r="K21" s="51">
        <v>-6125</v>
      </c>
      <c r="L21" s="51"/>
      <c r="M21" s="48">
        <f>SUM(C21:K21)</f>
        <v>0</v>
      </c>
      <c r="N21" s="65"/>
      <c r="O21" s="116">
        <v>0</v>
      </c>
      <c r="P21" s="65"/>
      <c r="Q21" s="113">
        <f>SUM(M21:O21)</f>
        <v>0</v>
      </c>
      <c r="R21" s="74"/>
    </row>
    <row r="22" spans="1:18" ht="15">
      <c r="A22" s="191" t="s">
        <v>354</v>
      </c>
      <c r="B22" s="80"/>
      <c r="C22" s="51">
        <v>8600</v>
      </c>
      <c r="D22" s="51"/>
      <c r="E22" s="45">
        <v>0</v>
      </c>
      <c r="F22" s="51"/>
      <c r="G22" s="51">
        <v>0</v>
      </c>
      <c r="H22" s="51"/>
      <c r="I22" s="51">
        <v>0</v>
      </c>
      <c r="J22" s="51"/>
      <c r="K22" s="51">
        <v>0</v>
      </c>
      <c r="L22" s="51"/>
      <c r="M22" s="48">
        <f>SUM(C22:K22)</f>
        <v>8600</v>
      </c>
      <c r="N22" s="65"/>
      <c r="O22" s="116">
        <v>0</v>
      </c>
      <c r="P22" s="65"/>
      <c r="Q22" s="113">
        <f>SUM(M22:O22)</f>
        <v>8600</v>
      </c>
      <c r="R22" s="74"/>
    </row>
    <row r="23" spans="1:18" ht="15">
      <c r="A23" s="149" t="s">
        <v>356</v>
      </c>
      <c r="B23" s="80"/>
      <c r="C23" s="51"/>
      <c r="D23" s="51"/>
      <c r="E23" s="45"/>
      <c r="F23" s="51"/>
      <c r="G23" s="51"/>
      <c r="H23" s="51"/>
      <c r="I23" s="51"/>
      <c r="J23" s="51"/>
      <c r="K23" s="51"/>
      <c r="L23" s="51"/>
      <c r="M23" s="48"/>
      <c r="N23" s="65"/>
      <c r="O23" s="116"/>
      <c r="P23" s="65"/>
      <c r="Q23" s="113"/>
      <c r="R23" s="74"/>
    </row>
    <row r="24" spans="1:18" ht="15">
      <c r="A24" s="191" t="s">
        <v>357</v>
      </c>
      <c r="B24" s="80"/>
      <c r="C24" s="51">
        <v>0</v>
      </c>
      <c r="D24" s="51"/>
      <c r="E24" s="45">
        <v>0</v>
      </c>
      <c r="F24" s="51"/>
      <c r="G24" s="51">
        <v>534</v>
      </c>
      <c r="H24" s="51"/>
      <c r="I24" s="51">
        <v>0</v>
      </c>
      <c r="J24" s="51"/>
      <c r="K24" s="51">
        <v>0</v>
      </c>
      <c r="L24" s="51"/>
      <c r="M24" s="48">
        <f>SUM(C24:K24)</f>
        <v>534</v>
      </c>
      <c r="N24" s="65"/>
      <c r="O24" s="116">
        <v>0</v>
      </c>
      <c r="P24" s="65"/>
      <c r="Q24" s="113">
        <f>SUM(M24:O24)</f>
        <v>534</v>
      </c>
      <c r="R24" s="74"/>
    </row>
    <row r="25" spans="1:18" ht="15">
      <c r="A25" s="243" t="s">
        <v>373</v>
      </c>
      <c r="B25" s="80"/>
      <c r="C25" s="51">
        <v>0</v>
      </c>
      <c r="D25" s="51"/>
      <c r="E25" s="45">
        <v>0</v>
      </c>
      <c r="F25" s="51"/>
      <c r="G25" s="51">
        <v>0</v>
      </c>
      <c r="H25" s="51"/>
      <c r="I25" s="51">
        <v>0</v>
      </c>
      <c r="J25" s="51"/>
      <c r="K25" s="51">
        <v>0</v>
      </c>
      <c r="L25" s="51"/>
      <c r="M25" s="48">
        <f>SUM(C25:K25)</f>
        <v>0</v>
      </c>
      <c r="N25" s="65"/>
      <c r="O25" s="116">
        <v>526</v>
      </c>
      <c r="P25" s="65"/>
      <c r="Q25" s="113">
        <f>SUM(M25:O25)</f>
        <v>526</v>
      </c>
      <c r="R25" s="74"/>
    </row>
    <row r="26" spans="1:18" ht="15">
      <c r="A26" s="80" t="s">
        <v>192</v>
      </c>
      <c r="B26" s="80"/>
      <c r="C26" s="51">
        <v>0</v>
      </c>
      <c r="D26" s="51"/>
      <c r="E26" s="45">
        <v>0</v>
      </c>
      <c r="F26" s="51"/>
      <c r="G26" s="51">
        <v>0</v>
      </c>
      <c r="H26" s="51"/>
      <c r="I26" s="51">
        <v>0</v>
      </c>
      <c r="J26" s="51"/>
      <c r="K26" s="51">
        <v>6656</v>
      </c>
      <c r="L26" s="51"/>
      <c r="M26" s="48">
        <f>SUM(C26:K26)</f>
        <v>6656</v>
      </c>
      <c r="N26" s="65"/>
      <c r="O26" s="116">
        <v>-28</v>
      </c>
      <c r="P26" s="65"/>
      <c r="Q26" s="113">
        <f>SUM(M26:O26)</f>
        <v>6628</v>
      </c>
      <c r="R26" s="74"/>
    </row>
    <row r="27" spans="1:18" ht="15.75" thickBot="1">
      <c r="A27" s="80" t="s">
        <v>372</v>
      </c>
      <c r="B27" s="80"/>
      <c r="C27" s="50">
        <f>SUM(C16:C26)</f>
        <v>14825</v>
      </c>
      <c r="D27" s="50"/>
      <c r="E27" s="50">
        <f>SUM(E16:E26)</f>
        <v>0</v>
      </c>
      <c r="F27" s="50"/>
      <c r="G27" s="50">
        <f>SUM(G16:G26)</f>
        <v>534</v>
      </c>
      <c r="H27" s="50"/>
      <c r="I27" s="50">
        <f>SUM(I16:I26)</f>
        <v>0</v>
      </c>
      <c r="J27" s="50"/>
      <c r="K27" s="50">
        <f>SUM(K16:K26)</f>
        <v>7128</v>
      </c>
      <c r="L27" s="50"/>
      <c r="M27" s="50">
        <f>SUM(M16:M26)</f>
        <v>22487</v>
      </c>
      <c r="N27" s="114"/>
      <c r="O27" s="50">
        <f>SUM(O16:O26)</f>
        <v>498</v>
      </c>
      <c r="P27" s="114"/>
      <c r="Q27" s="50">
        <f>SUM(Q16:Q26)</f>
        <v>22985</v>
      </c>
      <c r="R27" s="74"/>
    </row>
    <row r="28" spans="1:18" ht="15">
      <c r="A28" s="80"/>
      <c r="B28" s="80"/>
      <c r="C28" s="80"/>
      <c r="D28" s="80"/>
      <c r="E28" s="17"/>
      <c r="F28" s="80"/>
      <c r="G28" s="80"/>
      <c r="H28" s="80"/>
      <c r="I28" s="105"/>
      <c r="J28" s="80"/>
      <c r="K28" s="51"/>
      <c r="L28" s="80"/>
      <c r="M28" s="87"/>
      <c r="N28" s="65"/>
      <c r="O28" s="65"/>
      <c r="P28" s="65"/>
      <c r="Q28" s="65"/>
      <c r="R28" s="65"/>
    </row>
    <row r="29" spans="1:18" ht="15">
      <c r="A29" s="80" t="s">
        <v>188</v>
      </c>
      <c r="B29" s="80"/>
      <c r="C29" s="80"/>
      <c r="D29" s="80"/>
      <c r="E29" s="17"/>
      <c r="F29" s="80"/>
      <c r="G29" s="80"/>
      <c r="H29" s="80"/>
      <c r="I29" s="105"/>
      <c r="J29" s="80"/>
      <c r="K29" s="51"/>
      <c r="L29" s="80"/>
      <c r="M29" s="87"/>
      <c r="N29" s="65"/>
      <c r="O29" s="65"/>
      <c r="P29" s="65"/>
      <c r="Q29" s="65"/>
      <c r="R29" s="65"/>
    </row>
    <row r="30" spans="1:18" ht="15">
      <c r="A30" s="133" t="s">
        <v>245</v>
      </c>
      <c r="B30" s="37"/>
      <c r="C30" s="51">
        <v>18000</v>
      </c>
      <c r="D30" s="51"/>
      <c r="E30" s="45">
        <v>14550</v>
      </c>
      <c r="F30" s="51"/>
      <c r="G30" s="51">
        <v>544</v>
      </c>
      <c r="H30" s="51"/>
      <c r="I30" s="51">
        <v>-407</v>
      </c>
      <c r="J30" s="51"/>
      <c r="K30" s="51">
        <v>11986</v>
      </c>
      <c r="L30" s="51"/>
      <c r="M30" s="48">
        <f>SUM(C30:K30)</f>
        <v>44673</v>
      </c>
      <c r="N30" s="65"/>
      <c r="O30" s="65">
        <v>449</v>
      </c>
      <c r="P30" s="65"/>
      <c r="Q30" s="113">
        <f>SUM(M30:O30)</f>
        <v>45122</v>
      </c>
      <c r="R30" s="65"/>
    </row>
    <row r="31" spans="1:18" ht="15">
      <c r="A31" s="149" t="s">
        <v>266</v>
      </c>
      <c r="B31" s="149"/>
      <c r="C31" s="51"/>
      <c r="D31" s="51"/>
      <c r="E31" s="45"/>
      <c r="F31" s="51"/>
      <c r="G31" s="51"/>
      <c r="H31" s="51"/>
      <c r="I31" s="51"/>
      <c r="J31" s="51"/>
      <c r="K31" s="51"/>
      <c r="L31" s="51"/>
      <c r="M31" s="48"/>
      <c r="N31" s="65"/>
      <c r="O31" s="65"/>
      <c r="P31" s="65"/>
      <c r="Q31" s="113"/>
      <c r="R31" s="65"/>
    </row>
    <row r="32" spans="1:18" ht="15">
      <c r="A32" s="80" t="s">
        <v>189</v>
      </c>
      <c r="B32" s="80"/>
      <c r="C32" s="51"/>
      <c r="D32" s="51"/>
      <c r="E32" s="45"/>
      <c r="F32" s="51"/>
      <c r="G32" s="51"/>
      <c r="H32" s="51"/>
      <c r="I32" s="51"/>
      <c r="J32" s="51"/>
      <c r="K32" s="51"/>
      <c r="L32" s="51"/>
      <c r="M32" s="48"/>
      <c r="N32" s="65"/>
      <c r="O32" s="65"/>
      <c r="P32" s="65"/>
      <c r="Q32" s="113"/>
      <c r="R32" s="65"/>
    </row>
    <row r="33" spans="1:18" ht="15">
      <c r="A33" s="80" t="s">
        <v>190</v>
      </c>
      <c r="B33" s="153" t="s">
        <v>275</v>
      </c>
      <c r="C33" s="76">
        <v>0</v>
      </c>
      <c r="D33" s="76"/>
      <c r="E33" s="76">
        <v>0</v>
      </c>
      <c r="F33" s="76"/>
      <c r="G33" s="76">
        <v>0</v>
      </c>
      <c r="H33" s="76"/>
      <c r="I33" s="76">
        <v>63</v>
      </c>
      <c r="J33" s="76"/>
      <c r="K33" s="76">
        <v>-63</v>
      </c>
      <c r="L33" s="76"/>
      <c r="M33" s="47">
        <v>0</v>
      </c>
      <c r="N33" s="155"/>
      <c r="O33" s="47">
        <v>0</v>
      </c>
      <c r="P33" s="155"/>
      <c r="Q33" s="156">
        <f>SUM(M33:O33)</f>
        <v>0</v>
      </c>
      <c r="R33" s="155"/>
    </row>
    <row r="34" spans="1:18" ht="15">
      <c r="A34" s="80" t="s">
        <v>278</v>
      </c>
      <c r="B34" s="149"/>
      <c r="C34" s="51">
        <f>SUM(C30:C33)</f>
        <v>18000</v>
      </c>
      <c r="D34" s="51"/>
      <c r="E34" s="51">
        <f aca="true" t="shared" si="0" ref="E34:R34">SUM(E30:E33)</f>
        <v>14550</v>
      </c>
      <c r="F34" s="51"/>
      <c r="G34" s="51">
        <f t="shared" si="0"/>
        <v>544</v>
      </c>
      <c r="H34" s="51"/>
      <c r="I34" s="51">
        <f t="shared" si="0"/>
        <v>-344</v>
      </c>
      <c r="J34" s="51"/>
      <c r="K34" s="51">
        <f t="shared" si="0"/>
        <v>11923</v>
      </c>
      <c r="L34" s="51">
        <f t="shared" si="0"/>
        <v>0</v>
      </c>
      <c r="M34" s="51">
        <f t="shared" si="0"/>
        <v>44673</v>
      </c>
      <c r="N34" s="51">
        <f t="shared" si="0"/>
        <v>0</v>
      </c>
      <c r="O34" s="51">
        <f t="shared" si="0"/>
        <v>449</v>
      </c>
      <c r="P34" s="51"/>
      <c r="Q34" s="51">
        <f t="shared" si="0"/>
        <v>45122</v>
      </c>
      <c r="R34" s="51">
        <f t="shared" si="0"/>
        <v>0</v>
      </c>
    </row>
    <row r="35" spans="1:18" ht="15">
      <c r="A35" s="80" t="s">
        <v>189</v>
      </c>
      <c r="B35" s="80"/>
      <c r="C35" s="51"/>
      <c r="D35" s="51"/>
      <c r="E35" s="45"/>
      <c r="F35" s="51"/>
      <c r="G35" s="51"/>
      <c r="H35" s="51"/>
      <c r="I35" s="51"/>
      <c r="J35" s="51"/>
      <c r="K35" s="51"/>
      <c r="L35" s="51"/>
      <c r="M35" s="48"/>
      <c r="N35" s="65"/>
      <c r="O35" s="65"/>
      <c r="P35" s="65"/>
      <c r="Q35" s="113"/>
      <c r="R35" s="65"/>
    </row>
    <row r="36" spans="1:18" ht="15">
      <c r="A36" s="80" t="s">
        <v>190</v>
      </c>
      <c r="B36" s="153" t="s">
        <v>275</v>
      </c>
      <c r="C36" s="51">
        <v>0</v>
      </c>
      <c r="D36" s="51"/>
      <c r="E36" s="45">
        <v>0</v>
      </c>
      <c r="F36" s="51"/>
      <c r="G36" s="51">
        <v>0</v>
      </c>
      <c r="H36" s="51"/>
      <c r="I36" s="51">
        <v>75</v>
      </c>
      <c r="J36" s="51"/>
      <c r="K36" s="51">
        <v>0</v>
      </c>
      <c r="L36" s="51"/>
      <c r="M36" s="48">
        <f>SUM(C36:K36)</f>
        <v>75</v>
      </c>
      <c r="N36" s="65"/>
      <c r="O36" s="116">
        <v>0</v>
      </c>
      <c r="P36" s="65"/>
      <c r="Q36" s="113">
        <f>SUM(M36:O36)</f>
        <v>75</v>
      </c>
      <c r="R36" s="65"/>
    </row>
    <row r="37" spans="1:18" ht="15">
      <c r="A37" s="80" t="s">
        <v>191</v>
      </c>
      <c r="B37" s="153" t="s">
        <v>276</v>
      </c>
      <c r="C37" s="51">
        <v>0</v>
      </c>
      <c r="D37" s="51"/>
      <c r="E37" s="45">
        <v>0</v>
      </c>
      <c r="F37" s="51"/>
      <c r="G37" s="51">
        <v>-544</v>
      </c>
      <c r="H37" s="51"/>
      <c r="I37" s="51">
        <v>0</v>
      </c>
      <c r="J37" s="51"/>
      <c r="K37" s="51">
        <v>544</v>
      </c>
      <c r="L37" s="51"/>
      <c r="M37" s="48">
        <f>SUM(C37:K37)</f>
        <v>0</v>
      </c>
      <c r="N37" s="65"/>
      <c r="O37" s="115">
        <v>0</v>
      </c>
      <c r="P37" s="65"/>
      <c r="Q37" s="116">
        <f>SUM(M37:O37)</f>
        <v>0</v>
      </c>
      <c r="R37" s="65"/>
    </row>
    <row r="38" spans="1:18" ht="15">
      <c r="A38" s="80" t="s">
        <v>318</v>
      </c>
      <c r="B38" s="153"/>
      <c r="C38" s="51">
        <v>0</v>
      </c>
      <c r="D38" s="51"/>
      <c r="E38" s="45">
        <v>0</v>
      </c>
      <c r="F38" s="51"/>
      <c r="G38" s="51">
        <v>0</v>
      </c>
      <c r="H38" s="51"/>
      <c r="I38" s="51">
        <v>0</v>
      </c>
      <c r="J38" s="51"/>
      <c r="K38" s="51">
        <v>-5400</v>
      </c>
      <c r="L38" s="51"/>
      <c r="M38" s="48">
        <f>SUM(C38:K38)</f>
        <v>-5400</v>
      </c>
      <c r="N38" s="65"/>
      <c r="O38" s="115">
        <v>0</v>
      </c>
      <c r="P38" s="65"/>
      <c r="Q38" s="116">
        <f>SUM(M38:O38)</f>
        <v>-5400</v>
      </c>
      <c r="R38" s="65"/>
    </row>
    <row r="39" spans="1:18" ht="15">
      <c r="A39" s="80" t="s">
        <v>349</v>
      </c>
      <c r="B39" s="153"/>
      <c r="C39" s="51"/>
      <c r="D39" s="51"/>
      <c r="E39" s="45"/>
      <c r="F39" s="51"/>
      <c r="G39" s="51"/>
      <c r="H39" s="51"/>
      <c r="I39" s="51"/>
      <c r="J39" s="51"/>
      <c r="K39" s="51"/>
      <c r="L39" s="51"/>
      <c r="M39" s="48"/>
      <c r="N39" s="65"/>
      <c r="O39" s="115"/>
      <c r="P39" s="65"/>
      <c r="Q39" s="116"/>
      <c r="R39" s="65"/>
    </row>
    <row r="40" spans="1:18" ht="15">
      <c r="A40" s="191" t="s">
        <v>348</v>
      </c>
      <c r="B40" s="153" t="s">
        <v>71</v>
      </c>
      <c r="C40" s="51">
        <v>3</v>
      </c>
      <c r="D40" s="51"/>
      <c r="E40" s="45">
        <v>17</v>
      </c>
      <c r="F40" s="51"/>
      <c r="G40" s="51">
        <v>0</v>
      </c>
      <c r="H40" s="51"/>
      <c r="I40" s="51">
        <v>0</v>
      </c>
      <c r="J40" s="51"/>
      <c r="K40" s="51">
        <v>0</v>
      </c>
      <c r="L40" s="51"/>
      <c r="M40" s="48">
        <f>SUM(C40:K40)</f>
        <v>20</v>
      </c>
      <c r="N40" s="65"/>
      <c r="O40" s="115">
        <v>0</v>
      </c>
      <c r="P40" s="65"/>
      <c r="Q40" s="116">
        <f>SUM(M40:O40)</f>
        <v>20</v>
      </c>
      <c r="R40" s="65"/>
    </row>
    <row r="41" spans="1:18" ht="15">
      <c r="A41" s="80" t="s">
        <v>350</v>
      </c>
      <c r="B41" s="153"/>
      <c r="C41" s="51"/>
      <c r="D41" s="51"/>
      <c r="E41" s="45"/>
      <c r="F41" s="51"/>
      <c r="G41" s="51"/>
      <c r="H41" s="51"/>
      <c r="I41" s="51"/>
      <c r="J41" s="51"/>
      <c r="K41" s="51"/>
      <c r="L41" s="51"/>
      <c r="M41" s="48"/>
      <c r="N41" s="65"/>
      <c r="O41" s="115"/>
      <c r="P41" s="65"/>
      <c r="Q41" s="116"/>
      <c r="R41" s="65"/>
    </row>
    <row r="42" spans="1:18" ht="15">
      <c r="A42" s="191" t="s">
        <v>355</v>
      </c>
      <c r="B42" s="153" t="s">
        <v>78</v>
      </c>
      <c r="C42" s="51">
        <v>0</v>
      </c>
      <c r="D42" s="51"/>
      <c r="E42" s="45">
        <v>0</v>
      </c>
      <c r="F42" s="51"/>
      <c r="G42" s="51">
        <v>0</v>
      </c>
      <c r="H42" s="51"/>
      <c r="I42" s="51">
        <v>0</v>
      </c>
      <c r="J42" s="51"/>
      <c r="K42" s="51">
        <v>0</v>
      </c>
      <c r="L42" s="51"/>
      <c r="M42" s="48">
        <v>0</v>
      </c>
      <c r="N42" s="65"/>
      <c r="O42" s="116">
        <v>-347</v>
      </c>
      <c r="P42" s="65"/>
      <c r="Q42" s="116">
        <f>SUM(M42:O42)</f>
        <v>-347</v>
      </c>
      <c r="R42" s="65"/>
    </row>
    <row r="43" spans="1:18" ht="15">
      <c r="A43" s="80" t="s">
        <v>192</v>
      </c>
      <c r="B43" s="80"/>
      <c r="C43" s="51">
        <v>0</v>
      </c>
      <c r="D43" s="51"/>
      <c r="E43" s="45">
        <v>0</v>
      </c>
      <c r="F43" s="51"/>
      <c r="G43" s="51">
        <v>0</v>
      </c>
      <c r="H43" s="51"/>
      <c r="I43" s="51">
        <v>0</v>
      </c>
      <c r="J43" s="51"/>
      <c r="K43" s="51">
        <v>6671</v>
      </c>
      <c r="L43" s="51"/>
      <c r="M43" s="48">
        <f>SUM(C43:K43)</f>
        <v>6671</v>
      </c>
      <c r="N43" s="65"/>
      <c r="O43" s="116">
        <v>-102</v>
      </c>
      <c r="P43" s="65"/>
      <c r="Q43" s="113">
        <f>SUM(M43:O43)</f>
        <v>6569</v>
      </c>
      <c r="R43" s="65"/>
    </row>
    <row r="44" spans="1:18" ht="15.75" thickBot="1">
      <c r="A44" s="80" t="s">
        <v>325</v>
      </c>
      <c r="B44" s="80"/>
      <c r="C44" s="50">
        <f>SUM(C34:C43)</f>
        <v>18003</v>
      </c>
      <c r="D44" s="50"/>
      <c r="E44" s="50">
        <f>SUM(E34:E43)</f>
        <v>14567</v>
      </c>
      <c r="F44" s="50"/>
      <c r="G44" s="50">
        <f>SUM(G34:G43)</f>
        <v>0</v>
      </c>
      <c r="H44" s="50"/>
      <c r="I44" s="50">
        <f>SUM(I34:I43)</f>
        <v>-269</v>
      </c>
      <c r="J44" s="50"/>
      <c r="K44" s="50">
        <f>SUM(K34:K43)</f>
        <v>13738</v>
      </c>
      <c r="L44" s="50"/>
      <c r="M44" s="50">
        <f>SUM(M34:M43)</f>
        <v>46039</v>
      </c>
      <c r="N44" s="50"/>
      <c r="O44" s="50">
        <f>SUM(O34:O43)</f>
        <v>0</v>
      </c>
      <c r="P44" s="50"/>
      <c r="Q44" s="50">
        <f>SUM(Q34:Q43)</f>
        <v>46039</v>
      </c>
      <c r="R44" s="65"/>
    </row>
    <row r="45" spans="1:18" ht="15">
      <c r="A45" s="80"/>
      <c r="B45" s="80"/>
      <c r="C45" s="51"/>
      <c r="D45" s="51"/>
      <c r="E45" s="51"/>
      <c r="F45" s="51"/>
      <c r="G45" s="51"/>
      <c r="H45" s="51"/>
      <c r="I45" s="51"/>
      <c r="J45" s="51"/>
      <c r="K45" s="51"/>
      <c r="L45" s="51"/>
      <c r="M45" s="51"/>
      <c r="N45" s="117"/>
      <c r="O45" s="51"/>
      <c r="P45" s="117"/>
      <c r="Q45" s="51"/>
      <c r="R45" s="65"/>
    </row>
    <row r="46" spans="1:18" ht="15">
      <c r="A46" s="351" t="s">
        <v>277</v>
      </c>
      <c r="B46" s="351"/>
      <c r="C46" s="352"/>
      <c r="D46" s="352"/>
      <c r="E46" s="352"/>
      <c r="F46" s="352"/>
      <c r="G46" s="352"/>
      <c r="H46" s="352"/>
      <c r="I46" s="352"/>
      <c r="J46" s="352"/>
      <c r="K46" s="352"/>
      <c r="L46" s="352"/>
      <c r="M46" s="352"/>
      <c r="N46" s="352"/>
      <c r="O46" s="352"/>
      <c r="P46" s="352"/>
      <c r="Q46" s="352"/>
      <c r="R46" s="65"/>
    </row>
    <row r="47" spans="1:18" ht="15">
      <c r="A47" s="352"/>
      <c r="B47" s="352"/>
      <c r="C47" s="352"/>
      <c r="D47" s="352"/>
      <c r="E47" s="352"/>
      <c r="F47" s="352"/>
      <c r="G47" s="352"/>
      <c r="H47" s="352"/>
      <c r="I47" s="352"/>
      <c r="J47" s="352"/>
      <c r="K47" s="352"/>
      <c r="L47" s="352"/>
      <c r="M47" s="352"/>
      <c r="N47" s="352"/>
      <c r="O47" s="352"/>
      <c r="P47" s="352"/>
      <c r="Q47" s="352"/>
      <c r="R47" s="65"/>
    </row>
    <row r="48" spans="1:18" ht="15">
      <c r="A48" s="64"/>
      <c r="B48" s="64"/>
      <c r="C48" s="132"/>
      <c r="D48" s="132"/>
      <c r="E48" s="132"/>
      <c r="F48" s="132"/>
      <c r="G48" s="132"/>
      <c r="H48" s="132"/>
      <c r="I48" s="132"/>
      <c r="J48" s="132"/>
      <c r="K48" s="51"/>
      <c r="L48" s="51"/>
      <c r="M48" s="51"/>
      <c r="N48" s="117"/>
      <c r="O48" s="51"/>
      <c r="P48" s="117"/>
      <c r="Q48" s="51"/>
      <c r="R48" s="42" t="s">
        <v>84</v>
      </c>
    </row>
    <row r="49" spans="1:18" ht="15">
      <c r="A49" s="245"/>
      <c r="B49" s="245"/>
      <c r="C49" s="245"/>
      <c r="D49" s="245"/>
      <c r="E49" s="245"/>
      <c r="F49" s="245"/>
      <c r="G49" s="245"/>
      <c r="H49" s="245"/>
      <c r="I49" s="245"/>
      <c r="J49" s="245"/>
      <c r="K49" s="246"/>
      <c r="L49" s="246"/>
      <c r="M49" s="246"/>
      <c r="N49" s="247"/>
      <c r="O49" s="246"/>
      <c r="P49" s="247"/>
      <c r="Q49" s="246"/>
      <c r="R49" s="67"/>
    </row>
    <row r="50" spans="1:17" ht="15">
      <c r="A50" s="245"/>
      <c r="B50" s="245"/>
      <c r="C50" s="245"/>
      <c r="D50" s="245"/>
      <c r="E50" s="245"/>
      <c r="F50" s="245"/>
      <c r="G50" s="245"/>
      <c r="H50" s="245"/>
      <c r="I50" s="245"/>
      <c r="J50" s="245"/>
      <c r="K50" s="246"/>
      <c r="L50" s="246"/>
      <c r="M50" s="246"/>
      <c r="N50" s="247"/>
      <c r="O50" s="246"/>
      <c r="P50" s="247"/>
      <c r="Q50" s="246"/>
    </row>
    <row r="51" spans="1:18" ht="15">
      <c r="A51" s="248"/>
      <c r="B51" s="248"/>
      <c r="C51" s="246"/>
      <c r="D51" s="246"/>
      <c r="E51" s="249"/>
      <c r="F51" s="246"/>
      <c r="G51" s="246"/>
      <c r="H51" s="246"/>
      <c r="I51" s="246"/>
      <c r="J51" s="246"/>
      <c r="K51" s="246"/>
      <c r="L51" s="246"/>
      <c r="M51" s="250"/>
      <c r="N51" s="67"/>
      <c r="O51" s="67"/>
      <c r="P51" s="67"/>
      <c r="Q51" s="67"/>
      <c r="R51" s="67"/>
    </row>
    <row r="52" spans="1:18" ht="15">
      <c r="A52" s="248"/>
      <c r="B52" s="248"/>
      <c r="C52" s="246"/>
      <c r="D52" s="246"/>
      <c r="E52" s="249"/>
      <c r="F52" s="246"/>
      <c r="G52" s="246"/>
      <c r="H52" s="246"/>
      <c r="I52" s="246"/>
      <c r="J52" s="246"/>
      <c r="K52" s="246"/>
      <c r="L52" s="246"/>
      <c r="M52" s="250"/>
      <c r="N52" s="67"/>
      <c r="O52" s="67"/>
      <c r="P52" s="67"/>
      <c r="Q52" s="67"/>
      <c r="R52" s="67"/>
    </row>
    <row r="53" spans="11:17" ht="15">
      <c r="K53" s="246"/>
      <c r="L53" s="246"/>
      <c r="M53" s="250"/>
      <c r="N53" s="67"/>
      <c r="O53" s="67"/>
      <c r="P53" s="67"/>
      <c r="Q53" s="67"/>
    </row>
    <row r="54" spans="11:18" ht="15">
      <c r="K54" s="246"/>
      <c r="L54" s="246"/>
      <c r="M54" s="246"/>
      <c r="N54" s="246"/>
      <c r="O54" s="246"/>
      <c r="P54" s="246"/>
      <c r="Q54" s="246"/>
      <c r="R54" s="246"/>
    </row>
    <row r="55" spans="11:18" ht="15">
      <c r="K55" s="246"/>
      <c r="L55" s="248"/>
      <c r="M55" s="251"/>
      <c r="N55" s="246"/>
      <c r="O55" s="246"/>
      <c r="P55" s="246"/>
      <c r="Q55" s="246"/>
      <c r="R55" s="246"/>
    </row>
    <row r="56" spans="1:18" ht="15">
      <c r="A56" s="248"/>
      <c r="B56" s="248"/>
      <c r="C56" s="248"/>
      <c r="D56" s="248"/>
      <c r="E56" s="248"/>
      <c r="F56" s="248"/>
      <c r="G56" s="248"/>
      <c r="H56" s="248"/>
      <c r="I56" s="248"/>
      <c r="J56" s="248"/>
      <c r="K56" s="246"/>
      <c r="L56" s="248"/>
      <c r="M56" s="252"/>
      <c r="N56" s="246"/>
      <c r="O56" s="246"/>
      <c r="P56" s="246"/>
      <c r="Q56" s="246"/>
      <c r="R56" s="246"/>
    </row>
    <row r="57" spans="1:18" ht="15">
      <c r="A57" s="248"/>
      <c r="B57" s="248"/>
      <c r="C57" s="248"/>
      <c r="D57" s="248"/>
      <c r="E57" s="248"/>
      <c r="F57" s="248"/>
      <c r="G57" s="248"/>
      <c r="H57" s="248"/>
      <c r="I57" s="248"/>
      <c r="J57" s="248"/>
      <c r="K57" s="246"/>
      <c r="L57" s="248"/>
      <c r="M57" s="252"/>
      <c r="N57" s="246"/>
      <c r="O57" s="246"/>
      <c r="P57" s="246"/>
      <c r="Q57" s="246"/>
      <c r="R57" s="246"/>
    </row>
    <row r="58" spans="1:18" ht="15">
      <c r="A58" s="248"/>
      <c r="B58" s="248"/>
      <c r="C58" s="248"/>
      <c r="D58" s="248"/>
      <c r="E58" s="248"/>
      <c r="F58" s="248"/>
      <c r="G58" s="248"/>
      <c r="H58" s="248"/>
      <c r="I58" s="248"/>
      <c r="J58" s="248"/>
      <c r="K58" s="246"/>
      <c r="L58" s="248"/>
      <c r="M58" s="252"/>
      <c r="N58" s="246"/>
      <c r="O58" s="246"/>
      <c r="P58" s="246"/>
      <c r="Q58" s="246"/>
      <c r="R58" s="246"/>
    </row>
    <row r="59" spans="1:18" ht="15">
      <c r="A59" s="248"/>
      <c r="B59" s="248"/>
      <c r="C59" s="248"/>
      <c r="D59" s="248"/>
      <c r="E59" s="248"/>
      <c r="F59" s="248"/>
      <c r="G59" s="248"/>
      <c r="H59" s="248"/>
      <c r="I59" s="248"/>
      <c r="J59" s="248"/>
      <c r="K59" s="246"/>
      <c r="L59" s="248"/>
      <c r="M59" s="251"/>
      <c r="N59" s="246"/>
      <c r="O59" s="246"/>
      <c r="P59" s="246"/>
      <c r="Q59" s="246"/>
      <c r="R59" s="246"/>
    </row>
    <row r="60" spans="1:18" ht="15">
      <c r="A60" s="248"/>
      <c r="B60" s="248"/>
      <c r="C60" s="248"/>
      <c r="D60" s="248"/>
      <c r="E60" s="248"/>
      <c r="F60" s="248"/>
      <c r="G60" s="248"/>
      <c r="H60" s="248"/>
      <c r="I60" s="248"/>
      <c r="J60" s="248"/>
      <c r="K60" s="246"/>
      <c r="L60" s="248"/>
      <c r="M60" s="251"/>
      <c r="N60" s="246"/>
      <c r="O60" s="246"/>
      <c r="P60" s="246"/>
      <c r="Q60" s="246"/>
      <c r="R60" s="246"/>
    </row>
    <row r="61" spans="1:18" ht="15">
      <c r="A61" s="248"/>
      <c r="B61" s="248"/>
      <c r="C61" s="248"/>
      <c r="D61" s="248"/>
      <c r="E61" s="248"/>
      <c r="F61" s="248"/>
      <c r="G61" s="248"/>
      <c r="H61" s="248"/>
      <c r="I61" s="248"/>
      <c r="J61" s="248"/>
      <c r="K61" s="246"/>
      <c r="L61" s="248"/>
      <c r="M61" s="251"/>
      <c r="N61" s="246"/>
      <c r="O61" s="246"/>
      <c r="P61" s="246"/>
      <c r="Q61" s="246"/>
      <c r="R61" s="246"/>
    </row>
    <row r="62" spans="1:18" ht="15">
      <c r="A62" s="248"/>
      <c r="B62" s="248"/>
      <c r="C62" s="248"/>
      <c r="D62" s="248"/>
      <c r="E62" s="248"/>
      <c r="F62" s="248"/>
      <c r="G62" s="248"/>
      <c r="H62" s="248"/>
      <c r="I62" s="248"/>
      <c r="J62" s="248"/>
      <c r="K62" s="246"/>
      <c r="L62" s="248"/>
      <c r="M62" s="251"/>
      <c r="N62" s="246"/>
      <c r="O62" s="246"/>
      <c r="P62" s="246"/>
      <c r="Q62" s="246"/>
      <c r="R62" s="246"/>
    </row>
    <row r="63" spans="1:18" ht="15">
      <c r="A63" s="248"/>
      <c r="B63" s="248"/>
      <c r="C63" s="248"/>
      <c r="D63" s="248"/>
      <c r="E63" s="248"/>
      <c r="F63" s="248"/>
      <c r="G63" s="248"/>
      <c r="H63" s="248"/>
      <c r="I63" s="248"/>
      <c r="J63" s="248"/>
      <c r="K63" s="246"/>
      <c r="L63" s="248"/>
      <c r="M63" s="251"/>
      <c r="N63" s="246"/>
      <c r="O63" s="246"/>
      <c r="P63" s="246"/>
      <c r="Q63" s="246"/>
      <c r="R63" s="246"/>
    </row>
    <row r="64" spans="13:18" ht="15">
      <c r="M64" s="253"/>
      <c r="N64" s="246"/>
      <c r="O64" s="246"/>
      <c r="P64" s="246"/>
      <c r="Q64" s="246"/>
      <c r="R64" s="246"/>
    </row>
    <row r="65" spans="14:18" ht="15">
      <c r="N65" s="246"/>
      <c r="O65" s="246"/>
      <c r="P65" s="246"/>
      <c r="Q65" s="246"/>
      <c r="R65" s="246"/>
    </row>
    <row r="66" spans="14:18" ht="15">
      <c r="N66" s="246"/>
      <c r="O66" s="246"/>
      <c r="P66" s="246"/>
      <c r="Q66" s="246"/>
      <c r="R66" s="246"/>
    </row>
    <row r="67" spans="13:18" ht="15">
      <c r="M67" s="254"/>
      <c r="N67" s="246"/>
      <c r="O67" s="246"/>
      <c r="P67" s="246"/>
      <c r="Q67" s="246"/>
      <c r="R67" s="246"/>
    </row>
  </sheetData>
  <mergeCells count="4">
    <mergeCell ref="E14:I14"/>
    <mergeCell ref="A9:R10"/>
    <mergeCell ref="C13:M13"/>
    <mergeCell ref="A46:Q47"/>
  </mergeCells>
  <printOptions/>
  <pageMargins left="0.75" right="0" top="0.5" bottom="0.5" header="0.5" footer="0.5"/>
  <pageSetup fitToHeight="1" fitToWidth="1" horizontalDpi="600" verticalDpi="600" orientation="landscape" scale="80"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I109"/>
  <sheetViews>
    <sheetView zoomScaleSheetLayoutView="100" workbookViewId="0" topLeftCell="A67">
      <selection activeCell="F83" sqref="F83"/>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5">
      <c r="A1" s="28"/>
      <c r="B1" s="28"/>
      <c r="C1" s="28"/>
      <c r="D1" s="28"/>
      <c r="E1" s="28"/>
      <c r="F1" s="28"/>
    </row>
    <row r="2" spans="1:6" ht="15">
      <c r="A2" s="28"/>
      <c r="B2" s="28"/>
      <c r="C2" s="28"/>
      <c r="D2" s="28"/>
      <c r="E2" s="28"/>
      <c r="F2" s="28"/>
    </row>
    <row r="3" spans="1:6" ht="15">
      <c r="A3" s="28"/>
      <c r="B3" s="28"/>
      <c r="C3" s="28"/>
      <c r="D3" s="28"/>
      <c r="E3" s="28"/>
      <c r="F3" s="28"/>
    </row>
    <row r="4" spans="1:6" ht="15">
      <c r="A4" s="28"/>
      <c r="B4" s="28"/>
      <c r="C4" s="28"/>
      <c r="D4" s="28"/>
      <c r="E4" s="28"/>
      <c r="F4" s="28"/>
    </row>
    <row r="5" spans="1:6" ht="15">
      <c r="A5" s="28"/>
      <c r="B5" s="28"/>
      <c r="C5" s="28"/>
      <c r="D5" s="28"/>
      <c r="E5" s="28"/>
      <c r="F5" s="28"/>
    </row>
    <row r="6" spans="1:6" ht="15">
      <c r="A6" s="29" t="s">
        <v>8</v>
      </c>
      <c r="B6" s="28"/>
      <c r="C6" s="28"/>
      <c r="D6" s="28"/>
      <c r="E6" s="28"/>
      <c r="F6" s="28"/>
    </row>
    <row r="7" spans="1:6" ht="15">
      <c r="A7" s="30" t="s">
        <v>9</v>
      </c>
      <c r="B7" s="28"/>
      <c r="C7" s="28"/>
      <c r="D7" s="28"/>
      <c r="E7" s="28"/>
      <c r="F7" s="28"/>
    </row>
    <row r="8" spans="1:6" ht="15">
      <c r="A8" s="28"/>
      <c r="B8" s="28"/>
      <c r="C8" s="28"/>
      <c r="D8" s="28"/>
      <c r="E8" s="28"/>
      <c r="F8" s="28"/>
    </row>
    <row r="9" spans="1:6" ht="15">
      <c r="A9" s="355" t="s">
        <v>326</v>
      </c>
      <c r="B9" s="354"/>
      <c r="C9" s="354"/>
      <c r="D9" s="354"/>
      <c r="E9" s="354"/>
      <c r="F9" s="354"/>
    </row>
    <row r="10" spans="1:6" ht="15">
      <c r="A10" s="354"/>
      <c r="B10" s="354"/>
      <c r="C10" s="354"/>
      <c r="D10" s="354"/>
      <c r="E10" s="354"/>
      <c r="F10" s="354"/>
    </row>
    <row r="11" spans="1:6" ht="15">
      <c r="A11" s="19" t="s">
        <v>10</v>
      </c>
      <c r="B11" s="31"/>
      <c r="C11" s="31"/>
      <c r="D11" s="31"/>
      <c r="E11" s="31"/>
      <c r="F11" s="112"/>
    </row>
    <row r="12" spans="1:6" ht="15">
      <c r="A12" s="19"/>
      <c r="B12" s="28"/>
      <c r="C12" s="13"/>
      <c r="D12" s="356" t="s">
        <v>327</v>
      </c>
      <c r="E12" s="357"/>
      <c r="F12" s="357"/>
    </row>
    <row r="13" spans="1:6" ht="15">
      <c r="A13" s="28"/>
      <c r="B13" s="28"/>
      <c r="C13" s="28"/>
      <c r="D13" s="43" t="s">
        <v>328</v>
      </c>
      <c r="E13" s="28"/>
      <c r="F13" s="43" t="s">
        <v>329</v>
      </c>
    </row>
    <row r="14" spans="1:6" ht="15">
      <c r="A14" s="28"/>
      <c r="B14" s="28"/>
      <c r="C14" s="28"/>
      <c r="D14" s="38" t="s">
        <v>22</v>
      </c>
      <c r="E14" s="28"/>
      <c r="F14" s="38" t="s">
        <v>22</v>
      </c>
    </row>
    <row r="15" spans="1:6" ht="15">
      <c r="A15" s="28"/>
      <c r="B15" s="28"/>
      <c r="C15" s="14"/>
      <c r="D15" s="28"/>
      <c r="E15" s="28"/>
      <c r="F15" s="112"/>
    </row>
    <row r="16" spans="1:6" ht="15">
      <c r="A16" s="14" t="s">
        <v>51</v>
      </c>
      <c r="B16" s="14"/>
      <c r="C16" s="28"/>
      <c r="D16" s="28"/>
      <c r="E16" s="28"/>
      <c r="F16" s="28"/>
    </row>
    <row r="17" spans="1:6" ht="15">
      <c r="A17" s="37" t="s">
        <v>24</v>
      </c>
      <c r="B17" s="28"/>
      <c r="C17" s="28"/>
      <c r="D17" s="88">
        <v>6613</v>
      </c>
      <c r="E17" s="28"/>
      <c r="F17" s="88">
        <v>6636</v>
      </c>
    </row>
    <row r="18" spans="1:6" ht="15">
      <c r="A18" s="37" t="s">
        <v>25</v>
      </c>
      <c r="B18" s="28"/>
      <c r="C18" s="28"/>
      <c r="D18" s="88"/>
      <c r="E18" s="28"/>
      <c r="F18" s="88"/>
    </row>
    <row r="19" spans="1:6" ht="15">
      <c r="A19" s="37"/>
      <c r="B19" s="28" t="s">
        <v>249</v>
      </c>
      <c r="C19" s="28"/>
      <c r="D19" s="88">
        <v>75</v>
      </c>
      <c r="E19" s="28"/>
      <c r="F19" s="88">
        <v>0</v>
      </c>
    </row>
    <row r="20" spans="1:6" ht="15">
      <c r="A20" s="37"/>
      <c r="B20" s="28" t="s">
        <v>250</v>
      </c>
      <c r="C20" s="28"/>
      <c r="D20" s="88">
        <v>-41</v>
      </c>
      <c r="E20" s="28"/>
      <c r="F20" s="88">
        <v>0</v>
      </c>
    </row>
    <row r="21" spans="1:6" ht="15">
      <c r="A21" s="37"/>
      <c r="B21" s="28" t="s">
        <v>358</v>
      </c>
      <c r="C21" s="28"/>
      <c r="D21" s="88">
        <v>24</v>
      </c>
      <c r="E21" s="28"/>
      <c r="F21" s="88">
        <v>0</v>
      </c>
    </row>
    <row r="22" spans="1:6" ht="15">
      <c r="A22" s="37"/>
      <c r="B22" s="28" t="s">
        <v>279</v>
      </c>
      <c r="C22" s="28"/>
      <c r="D22" s="88">
        <v>-238</v>
      </c>
      <c r="E22" s="28"/>
      <c r="F22" s="88">
        <v>0</v>
      </c>
    </row>
    <row r="23" spans="1:6" ht="15">
      <c r="A23" s="37"/>
      <c r="B23" s="28" t="s">
        <v>149</v>
      </c>
      <c r="C23" s="28"/>
      <c r="D23" s="88">
        <v>-19</v>
      </c>
      <c r="E23" s="28"/>
      <c r="F23" s="88">
        <v>0</v>
      </c>
    </row>
    <row r="24" spans="1:6" ht="15">
      <c r="A24" s="28"/>
      <c r="B24" s="28" t="s">
        <v>26</v>
      </c>
      <c r="C24" s="28"/>
      <c r="D24" s="89">
        <v>164</v>
      </c>
      <c r="E24" s="28"/>
      <c r="F24" s="89">
        <v>23</v>
      </c>
    </row>
    <row r="25" spans="1:6" ht="15">
      <c r="A25" s="28" t="s">
        <v>27</v>
      </c>
      <c r="B25" s="28"/>
      <c r="C25" s="28"/>
      <c r="D25" s="88">
        <f>SUM(D17:D24)</f>
        <v>6578</v>
      </c>
      <c r="E25" s="28"/>
      <c r="F25" s="88">
        <f>SUM(F17:F24)</f>
        <v>6659</v>
      </c>
    </row>
    <row r="26" spans="1:7" ht="15">
      <c r="A26" s="28"/>
      <c r="B26" s="28" t="s">
        <v>12</v>
      </c>
      <c r="C26" s="28"/>
      <c r="D26" s="88">
        <v>-81</v>
      </c>
      <c r="E26" s="28"/>
      <c r="F26" s="88">
        <v>-286</v>
      </c>
      <c r="G26" s="16"/>
    </row>
    <row r="27" spans="1:7" ht="15">
      <c r="A27" s="28"/>
      <c r="B27" s="28" t="s">
        <v>28</v>
      </c>
      <c r="C27" s="28"/>
      <c r="D27" s="88">
        <v>1575</v>
      </c>
      <c r="E27" s="28"/>
      <c r="F27" s="88">
        <v>-1806</v>
      </c>
      <c r="G27" s="16"/>
    </row>
    <row r="28" spans="1:7" ht="15">
      <c r="A28" s="28"/>
      <c r="B28" s="28" t="s">
        <v>29</v>
      </c>
      <c r="C28" s="28"/>
      <c r="D28" s="89">
        <v>-35</v>
      </c>
      <c r="E28" s="28"/>
      <c r="F28" s="89">
        <v>-5596</v>
      </c>
      <c r="G28" s="16"/>
    </row>
    <row r="29" spans="1:6" ht="15">
      <c r="A29" s="28"/>
      <c r="B29" s="28"/>
      <c r="C29" s="28"/>
      <c r="D29" s="88">
        <f>SUM(D25:D28)</f>
        <v>8037</v>
      </c>
      <c r="E29" s="28"/>
      <c r="F29" s="88">
        <f>SUM(F25:F28)</f>
        <v>-1029</v>
      </c>
    </row>
    <row r="30" spans="1:6" ht="15">
      <c r="A30" s="28"/>
      <c r="B30" s="28" t="s">
        <v>42</v>
      </c>
      <c r="C30" s="28"/>
      <c r="D30" s="88">
        <v>-58</v>
      </c>
      <c r="E30" s="28"/>
      <c r="F30" s="88">
        <v>-36</v>
      </c>
    </row>
    <row r="31" spans="1:6" ht="15">
      <c r="A31" s="28"/>
      <c r="B31" s="28" t="s">
        <v>149</v>
      </c>
      <c r="C31" s="28"/>
      <c r="D31" s="88">
        <v>19</v>
      </c>
      <c r="E31" s="28"/>
      <c r="F31" s="88">
        <v>0</v>
      </c>
    </row>
    <row r="32" spans="1:6" ht="15">
      <c r="A32" s="28" t="s">
        <v>128</v>
      </c>
      <c r="B32" s="28"/>
      <c r="C32" s="28"/>
      <c r="D32" s="90">
        <f>SUM(D29:D31)</f>
        <v>7998</v>
      </c>
      <c r="E32" s="28"/>
      <c r="F32" s="90">
        <f>SUM(F29:F31)</f>
        <v>-1065</v>
      </c>
    </row>
    <row r="33" spans="1:6" ht="15">
      <c r="A33" s="28"/>
      <c r="B33" s="28"/>
      <c r="C33" s="28"/>
      <c r="D33" s="88"/>
      <c r="E33" s="28"/>
      <c r="F33" s="88"/>
    </row>
    <row r="34" spans="1:6" ht="15">
      <c r="A34" s="14" t="s">
        <v>52</v>
      </c>
      <c r="B34" s="28"/>
      <c r="C34" s="28"/>
      <c r="D34" s="88"/>
      <c r="E34" s="28"/>
      <c r="F34" s="88"/>
    </row>
    <row r="35" spans="1:6" ht="15">
      <c r="A35" s="28"/>
      <c r="B35" s="28" t="s">
        <v>132</v>
      </c>
      <c r="C35" s="28"/>
      <c r="D35" s="88">
        <v>-4885</v>
      </c>
      <c r="E35" s="28"/>
      <c r="F35" s="88">
        <v>-48</v>
      </c>
    </row>
    <row r="36" spans="1:6" ht="15">
      <c r="A36" s="28"/>
      <c r="B36" s="28" t="s">
        <v>359</v>
      </c>
      <c r="C36" s="28"/>
      <c r="D36" s="88">
        <v>-400</v>
      </c>
      <c r="E36" s="28"/>
      <c r="F36" s="88">
        <v>437</v>
      </c>
    </row>
    <row r="37" spans="1:9" ht="15">
      <c r="A37" s="28"/>
      <c r="B37" s="28" t="s">
        <v>153</v>
      </c>
      <c r="C37" s="28"/>
      <c r="D37" s="88">
        <v>0</v>
      </c>
      <c r="E37" s="28"/>
      <c r="F37" s="88">
        <v>-31</v>
      </c>
      <c r="G37" s="16"/>
      <c r="H37" s="16"/>
      <c r="I37" s="16"/>
    </row>
    <row r="38" spans="1:9" ht="15">
      <c r="A38" s="28"/>
      <c r="B38" s="28" t="s">
        <v>252</v>
      </c>
      <c r="C38" s="28"/>
      <c r="D38" s="88">
        <v>67</v>
      </c>
      <c r="E38" s="28"/>
      <c r="F38" s="88">
        <v>0</v>
      </c>
      <c r="G38" s="16"/>
      <c r="H38" s="16"/>
      <c r="I38" s="16"/>
    </row>
    <row r="39" spans="1:9" ht="15">
      <c r="A39" s="28"/>
      <c r="B39" s="28" t="s">
        <v>154</v>
      </c>
      <c r="C39" s="28"/>
      <c r="D39" s="88">
        <v>105</v>
      </c>
      <c r="E39" s="28"/>
      <c r="F39" s="88">
        <v>0</v>
      </c>
      <c r="G39" s="16"/>
      <c r="H39" s="16"/>
      <c r="I39" s="16"/>
    </row>
    <row r="40" spans="1:6" ht="15">
      <c r="A40" s="28"/>
      <c r="B40" s="28" t="s">
        <v>251</v>
      </c>
      <c r="C40" s="28"/>
      <c r="D40" s="88">
        <v>238</v>
      </c>
      <c r="E40" s="28"/>
      <c r="F40" s="88">
        <v>0</v>
      </c>
    </row>
    <row r="41" spans="1:6" ht="15">
      <c r="A41" s="28" t="s">
        <v>129</v>
      </c>
      <c r="B41" s="28"/>
      <c r="C41" s="28"/>
      <c r="D41" s="90">
        <f>SUM(D35:D40)</f>
        <v>-4875</v>
      </c>
      <c r="E41" s="28"/>
      <c r="F41" s="90">
        <f>SUM(F35:F40)</f>
        <v>358</v>
      </c>
    </row>
    <row r="42" spans="1:6" ht="15">
      <c r="A42" s="28"/>
      <c r="B42" s="28"/>
      <c r="C42" s="28"/>
      <c r="D42" s="39"/>
      <c r="E42" s="28"/>
      <c r="F42" s="39"/>
    </row>
    <row r="43" spans="1:6" ht="15">
      <c r="A43" s="14" t="s">
        <v>360</v>
      </c>
      <c r="B43" s="28"/>
      <c r="C43" s="28"/>
      <c r="D43" s="88"/>
      <c r="E43" s="28"/>
      <c r="F43" s="88"/>
    </row>
    <row r="44" spans="1:6" ht="15">
      <c r="A44" s="28"/>
      <c r="B44" s="28" t="s">
        <v>361</v>
      </c>
      <c r="C44" s="28"/>
      <c r="D44" s="88">
        <v>20</v>
      </c>
      <c r="E44" s="28"/>
      <c r="F44" s="88">
        <v>0</v>
      </c>
    </row>
    <row r="45" spans="1:6" ht="15">
      <c r="A45" s="28"/>
      <c r="B45" s="28" t="s">
        <v>362</v>
      </c>
      <c r="C45" s="28"/>
      <c r="D45" s="88">
        <v>-5400</v>
      </c>
      <c r="E45" s="28"/>
      <c r="F45" s="88">
        <v>0</v>
      </c>
    </row>
    <row r="46" spans="1:6" ht="15">
      <c r="A46" s="28" t="s">
        <v>374</v>
      </c>
      <c r="B46" s="28"/>
      <c r="C46" s="28"/>
      <c r="D46" s="90">
        <f>SUM(D44:D45)</f>
        <v>-5380</v>
      </c>
      <c r="E46" s="28"/>
      <c r="F46" s="90">
        <f>SUM(F44:F45)</f>
        <v>0</v>
      </c>
    </row>
    <row r="47" spans="1:6" ht="15">
      <c r="A47" s="28"/>
      <c r="B47" s="28"/>
      <c r="C47" s="28"/>
      <c r="D47" s="88"/>
      <c r="E47" s="28"/>
      <c r="F47" s="39"/>
    </row>
    <row r="48" spans="1:6" ht="15">
      <c r="A48" s="14" t="s">
        <v>280</v>
      </c>
      <c r="B48" s="28"/>
      <c r="C48" s="28"/>
      <c r="D48" s="39">
        <f>D32+D41+D46</f>
        <v>-2257</v>
      </c>
      <c r="E48" s="28"/>
      <c r="F48" s="39">
        <f>F32+F41+F46</f>
        <v>-707</v>
      </c>
    </row>
    <row r="49" spans="1:6" ht="15">
      <c r="A49" s="14"/>
      <c r="B49" s="28"/>
      <c r="C49" s="28"/>
      <c r="D49" s="39"/>
      <c r="E49" s="28"/>
      <c r="F49" s="39"/>
    </row>
    <row r="50" spans="1:6" ht="15">
      <c r="A50" s="14"/>
      <c r="B50" s="28"/>
      <c r="C50" s="28"/>
      <c r="D50" s="39"/>
      <c r="E50" s="28"/>
      <c r="F50" s="39"/>
    </row>
    <row r="51" spans="1:6" ht="15">
      <c r="A51" s="14"/>
      <c r="B51" s="28"/>
      <c r="C51" s="28"/>
      <c r="D51" s="39"/>
      <c r="E51" s="28"/>
      <c r="F51" s="39"/>
    </row>
    <row r="52" spans="1:6" ht="15">
      <c r="A52" s="14"/>
      <c r="B52" s="28"/>
      <c r="C52" s="28"/>
      <c r="D52" s="39"/>
      <c r="E52" s="28"/>
      <c r="F52" s="92" t="s">
        <v>85</v>
      </c>
    </row>
    <row r="53" spans="1:6" ht="15">
      <c r="A53" s="28"/>
      <c r="B53" s="28"/>
      <c r="C53" s="28"/>
      <c r="D53" s="28"/>
      <c r="E53" s="28"/>
      <c r="F53" s="92"/>
    </row>
    <row r="54" spans="1:6" ht="15">
      <c r="A54" s="28"/>
      <c r="B54" s="28"/>
      <c r="C54" s="28"/>
      <c r="D54" s="28"/>
      <c r="E54" s="28"/>
      <c r="F54" s="92"/>
    </row>
    <row r="55" spans="1:6" ht="15">
      <c r="A55" s="28"/>
      <c r="B55" s="28"/>
      <c r="C55" s="28"/>
      <c r="D55" s="28"/>
      <c r="E55" s="28"/>
      <c r="F55" s="92"/>
    </row>
    <row r="56" spans="1:6" ht="15">
      <c r="A56" s="28"/>
      <c r="B56" s="28"/>
      <c r="C56" s="28"/>
      <c r="D56" s="28"/>
      <c r="E56" s="28"/>
      <c r="F56" s="92"/>
    </row>
    <row r="57" spans="1:6" ht="15">
      <c r="A57" s="28"/>
      <c r="B57" s="28"/>
      <c r="C57" s="28"/>
      <c r="D57" s="28"/>
      <c r="E57" s="28"/>
      <c r="F57" s="28"/>
    </row>
    <row r="58" spans="1:6" ht="15">
      <c r="A58" s="29" t="s">
        <v>8</v>
      </c>
      <c r="B58" s="28"/>
      <c r="C58" s="28"/>
      <c r="D58" s="28"/>
      <c r="E58" s="28"/>
      <c r="F58" s="28"/>
    </row>
    <row r="59" spans="1:6" ht="15">
      <c r="A59" s="30" t="s">
        <v>9</v>
      </c>
      <c r="B59" s="28"/>
      <c r="C59" s="28"/>
      <c r="D59" s="28"/>
      <c r="E59" s="28"/>
      <c r="F59" s="28"/>
    </row>
    <row r="60" spans="1:6" ht="15">
      <c r="A60" s="28"/>
      <c r="B60" s="28"/>
      <c r="C60" s="28"/>
      <c r="D60" s="28"/>
      <c r="E60" s="28"/>
      <c r="F60" s="28"/>
    </row>
    <row r="61" spans="1:6" ht="15">
      <c r="A61" s="355" t="s">
        <v>326</v>
      </c>
      <c r="B61" s="354"/>
      <c r="C61" s="354"/>
      <c r="D61" s="354"/>
      <c r="E61" s="354"/>
      <c r="F61" s="354"/>
    </row>
    <row r="62" spans="1:6" ht="15">
      <c r="A62" s="354"/>
      <c r="B62" s="354"/>
      <c r="C62" s="354"/>
      <c r="D62" s="354"/>
      <c r="E62" s="354"/>
      <c r="F62" s="354"/>
    </row>
    <row r="63" spans="1:5" ht="15">
      <c r="A63" s="30"/>
      <c r="B63" s="28"/>
      <c r="C63" s="28"/>
      <c r="D63" s="28"/>
      <c r="E63" s="28"/>
    </row>
    <row r="64" spans="1:6" ht="15">
      <c r="A64" s="14"/>
      <c r="B64" s="28"/>
      <c r="C64" s="28"/>
      <c r="D64" s="356" t="s">
        <v>327</v>
      </c>
      <c r="E64" s="357"/>
      <c r="F64" s="357"/>
    </row>
    <row r="65" spans="1:6" ht="15">
      <c r="A65" s="28"/>
      <c r="B65" s="28"/>
      <c r="C65" s="28"/>
      <c r="D65" s="43" t="s">
        <v>328</v>
      </c>
      <c r="E65" s="28"/>
      <c r="F65" s="43" t="s">
        <v>329</v>
      </c>
    </row>
    <row r="66" spans="1:6" ht="15">
      <c r="A66" s="28"/>
      <c r="B66" s="28"/>
      <c r="C66" s="28"/>
      <c r="D66" s="38" t="s">
        <v>22</v>
      </c>
      <c r="E66" s="28"/>
      <c r="F66" s="38" t="s">
        <v>22</v>
      </c>
    </row>
    <row r="67" spans="1:6" ht="15.75">
      <c r="A67" s="93"/>
      <c r="B67" s="28"/>
      <c r="C67" s="28"/>
      <c r="D67" s="38"/>
      <c r="E67" s="28"/>
      <c r="F67" s="112"/>
    </row>
    <row r="68" spans="1:6" ht="15.75">
      <c r="A68" s="93"/>
      <c r="B68" s="28"/>
      <c r="C68" s="28"/>
      <c r="D68" s="38"/>
      <c r="E68" s="28"/>
      <c r="F68" s="112"/>
    </row>
    <row r="69" spans="1:6" ht="15">
      <c r="A69" s="14" t="s">
        <v>155</v>
      </c>
      <c r="B69" s="28"/>
      <c r="C69" s="28"/>
      <c r="D69" s="88"/>
      <c r="E69" s="28"/>
      <c r="F69" s="88"/>
    </row>
    <row r="70" spans="1:6" ht="15">
      <c r="A70" s="14"/>
      <c r="B70" s="14" t="s">
        <v>193</v>
      </c>
      <c r="C70" s="28"/>
      <c r="D70" s="88">
        <v>18256</v>
      </c>
      <c r="E70" s="28"/>
      <c r="F70" s="88">
        <v>3557</v>
      </c>
    </row>
    <row r="71" spans="1:6" ht="15">
      <c r="A71" s="14"/>
      <c r="B71" s="28"/>
      <c r="C71" s="28"/>
      <c r="D71" s="89"/>
      <c r="E71" s="28"/>
      <c r="F71" s="89"/>
    </row>
    <row r="72" spans="1:6" ht="15">
      <c r="A72" s="14" t="s">
        <v>156</v>
      </c>
      <c r="B72" s="28"/>
      <c r="C72" s="28"/>
      <c r="D72" s="88"/>
      <c r="E72" s="28"/>
      <c r="F72" s="88"/>
    </row>
    <row r="73" spans="1:6" ht="15.75" thickBot="1">
      <c r="A73" s="14"/>
      <c r="B73" s="14" t="s">
        <v>193</v>
      </c>
      <c r="C73" s="28"/>
      <c r="D73" s="91">
        <f>+D48+D70</f>
        <v>15999</v>
      </c>
      <c r="E73" s="28"/>
      <c r="F73" s="91">
        <f>+F48+F70</f>
        <v>2850</v>
      </c>
    </row>
    <row r="74" spans="1:6" ht="15">
      <c r="A74" s="14"/>
      <c r="B74" s="14"/>
      <c r="C74" s="28"/>
      <c r="D74" s="88"/>
      <c r="E74" s="28"/>
      <c r="F74" s="39"/>
    </row>
    <row r="75" spans="1:6" ht="15.75">
      <c r="A75" s="93"/>
      <c r="B75" s="28"/>
      <c r="C75" s="28"/>
      <c r="D75" s="38"/>
      <c r="E75" s="28"/>
      <c r="F75" s="112"/>
    </row>
    <row r="76" spans="1:6" ht="15.75">
      <c r="A76" s="93"/>
      <c r="B76" s="28"/>
      <c r="C76" s="28"/>
      <c r="D76" s="38"/>
      <c r="E76" s="28"/>
      <c r="F76" s="112"/>
    </row>
    <row r="77" spans="1:6" ht="15.75">
      <c r="A77" s="93" t="s">
        <v>53</v>
      </c>
      <c r="B77" s="28"/>
      <c r="C77" s="28"/>
      <c r="D77" s="28"/>
      <c r="E77" s="28"/>
      <c r="F77" s="28"/>
    </row>
    <row r="78" spans="1:6" ht="15.75">
      <c r="A78" s="93"/>
      <c r="B78" s="28"/>
      <c r="C78" s="28"/>
      <c r="D78" s="38"/>
      <c r="E78" s="28"/>
      <c r="F78" s="38"/>
    </row>
    <row r="79" spans="1:6" ht="15">
      <c r="A79" s="28" t="s">
        <v>126</v>
      </c>
      <c r="B79" s="28"/>
      <c r="C79" s="28"/>
      <c r="D79" s="88">
        <v>705</v>
      </c>
      <c r="E79" s="28"/>
      <c r="F79" s="88">
        <v>509</v>
      </c>
    </row>
    <row r="80" spans="1:6" ht="15">
      <c r="A80" s="28" t="s">
        <v>163</v>
      </c>
      <c r="B80" s="28"/>
      <c r="C80" s="28"/>
      <c r="D80" s="88">
        <v>14033</v>
      </c>
      <c r="E80" s="28"/>
      <c r="F80" s="88">
        <v>0</v>
      </c>
    </row>
    <row r="81" spans="1:6" ht="15">
      <c r="A81" s="28" t="s">
        <v>15</v>
      </c>
      <c r="B81" s="28"/>
      <c r="C81" s="28"/>
      <c r="D81" s="88">
        <v>1261</v>
      </c>
      <c r="E81" s="28"/>
      <c r="F81" s="88">
        <v>2341</v>
      </c>
    </row>
    <row r="82" spans="1:6" ht="15.75" thickBot="1">
      <c r="A82" s="28"/>
      <c r="B82" s="28"/>
      <c r="C82" s="28"/>
      <c r="D82" s="40">
        <f>SUM(D79:D81)</f>
        <v>15999</v>
      </c>
      <c r="E82" s="28"/>
      <c r="F82" s="40">
        <f>SUM(F79:F81)</f>
        <v>2850</v>
      </c>
    </row>
    <row r="83" spans="1:6" ht="15">
      <c r="A83" s="28"/>
      <c r="B83" s="14"/>
      <c r="C83" s="28"/>
      <c r="D83" s="28"/>
      <c r="E83" s="28"/>
      <c r="F83" s="28"/>
    </row>
    <row r="84" spans="1:8" ht="15" customHeight="1">
      <c r="A84" s="358" t="s">
        <v>164</v>
      </c>
      <c r="B84" s="352"/>
      <c r="C84" s="352"/>
      <c r="D84" s="352"/>
      <c r="E84" s="352"/>
      <c r="F84" s="352"/>
      <c r="G84" s="158"/>
      <c r="H84" s="158"/>
    </row>
    <row r="85" spans="1:8" ht="15">
      <c r="A85" s="352"/>
      <c r="B85" s="352"/>
      <c r="C85" s="352"/>
      <c r="D85" s="352"/>
      <c r="E85" s="352"/>
      <c r="F85" s="352"/>
      <c r="G85" s="158"/>
      <c r="H85" s="158"/>
    </row>
    <row r="86" spans="1:6" ht="15">
      <c r="A86" s="119"/>
      <c r="B86" s="119"/>
      <c r="C86" s="119"/>
      <c r="D86" s="119"/>
      <c r="E86" s="119"/>
      <c r="F86" s="119"/>
    </row>
    <row r="87" spans="1:6" ht="15">
      <c r="A87" s="28"/>
      <c r="B87" s="354"/>
      <c r="C87" s="354"/>
      <c r="D87" s="354"/>
      <c r="E87" s="354"/>
      <c r="F87" s="354"/>
    </row>
    <row r="88" spans="1:6" ht="15">
      <c r="A88" s="28"/>
      <c r="B88" s="354"/>
      <c r="C88" s="354"/>
      <c r="D88" s="354"/>
      <c r="E88" s="354"/>
      <c r="F88" s="354"/>
    </row>
    <row r="89" spans="1:6" ht="15">
      <c r="A89" s="28"/>
      <c r="B89" s="354"/>
      <c r="C89" s="354"/>
      <c r="D89" s="354"/>
      <c r="E89" s="354"/>
      <c r="F89" s="354"/>
    </row>
    <row r="90" spans="1:6" ht="15">
      <c r="A90" s="28"/>
      <c r="B90" s="354"/>
      <c r="C90" s="354"/>
      <c r="D90" s="354"/>
      <c r="E90" s="354"/>
      <c r="F90" s="354"/>
    </row>
    <row r="91" spans="1:6" ht="15">
      <c r="A91" s="28"/>
      <c r="B91" s="354"/>
      <c r="C91" s="354"/>
      <c r="D91" s="354"/>
      <c r="E91" s="354"/>
      <c r="F91" s="354"/>
    </row>
    <row r="92" spans="1:6" ht="15">
      <c r="A92" s="28"/>
      <c r="B92" s="354"/>
      <c r="C92" s="354"/>
      <c r="D92" s="354"/>
      <c r="E92" s="354"/>
      <c r="F92" s="354"/>
    </row>
    <row r="93" spans="1:6" ht="15">
      <c r="A93" s="28"/>
      <c r="B93" s="354"/>
      <c r="C93" s="354"/>
      <c r="D93" s="354"/>
      <c r="E93" s="354"/>
      <c r="F93" s="354"/>
    </row>
    <row r="94" spans="1:6" ht="15">
      <c r="A94" s="135"/>
      <c r="B94" s="135"/>
      <c r="C94" s="135"/>
      <c r="D94" s="135"/>
      <c r="E94" s="135"/>
      <c r="F94" s="135"/>
    </row>
    <row r="95" spans="1:6" ht="15">
      <c r="A95" s="135"/>
      <c r="B95" s="135"/>
      <c r="C95" s="135"/>
      <c r="D95" s="135"/>
      <c r="E95" s="135"/>
      <c r="F95" s="105"/>
    </row>
    <row r="96" spans="1:6" ht="15">
      <c r="A96" s="135"/>
      <c r="B96" s="135"/>
      <c r="C96" s="135"/>
      <c r="D96" s="135"/>
      <c r="E96" s="135"/>
      <c r="F96" s="135"/>
    </row>
    <row r="97" spans="1:6" ht="15">
      <c r="A97" s="135"/>
      <c r="B97" s="135"/>
      <c r="C97" s="135"/>
      <c r="D97" s="135"/>
      <c r="E97" s="135"/>
      <c r="F97" s="39"/>
    </row>
    <row r="98" spans="1:6" ht="15">
      <c r="A98" s="135"/>
      <c r="B98" s="135"/>
      <c r="C98" s="135"/>
      <c r="D98" s="135"/>
      <c r="E98" s="135"/>
      <c r="F98" s="39"/>
    </row>
    <row r="99" spans="1:6" ht="15">
      <c r="A99" s="135"/>
      <c r="B99" s="135"/>
      <c r="C99" s="135"/>
      <c r="D99" s="135"/>
      <c r="E99" s="135"/>
      <c r="F99" s="39"/>
    </row>
    <row r="100" spans="1:6" ht="15">
      <c r="A100" s="353" t="s">
        <v>305</v>
      </c>
      <c r="B100" s="353"/>
      <c r="C100" s="353"/>
      <c r="D100" s="353"/>
      <c r="E100" s="353"/>
      <c r="F100" s="353"/>
    </row>
    <row r="101" spans="1:6" ht="15">
      <c r="A101" s="353"/>
      <c r="B101" s="353"/>
      <c r="C101" s="353"/>
      <c r="D101" s="353"/>
      <c r="E101" s="353"/>
      <c r="F101" s="353"/>
    </row>
    <row r="102" spans="1:6" ht="15">
      <c r="A102" s="353"/>
      <c r="B102" s="353"/>
      <c r="C102" s="353"/>
      <c r="D102" s="353"/>
      <c r="E102" s="353"/>
      <c r="F102" s="353"/>
    </row>
    <row r="103" spans="1:5" ht="15">
      <c r="A103" s="28"/>
      <c r="B103" s="28"/>
      <c r="C103" s="28"/>
      <c r="D103" s="28"/>
      <c r="E103" s="28"/>
    </row>
    <row r="104" spans="1:6" ht="15">
      <c r="A104" s="135"/>
      <c r="B104" s="135"/>
      <c r="C104" s="135"/>
      <c r="D104" s="135"/>
      <c r="E104" s="135"/>
      <c r="F104" s="92" t="s">
        <v>87</v>
      </c>
    </row>
    <row r="105" spans="1:6" ht="15">
      <c r="A105" s="255"/>
      <c r="B105" s="255"/>
      <c r="C105" s="255"/>
      <c r="D105" s="255"/>
      <c r="E105" s="255"/>
      <c r="F105" s="256"/>
    </row>
    <row r="106" spans="1:6" ht="15">
      <c r="A106" s="255"/>
      <c r="B106" s="255"/>
      <c r="C106" s="255"/>
      <c r="D106" s="255"/>
      <c r="E106" s="255"/>
      <c r="F106" s="256"/>
    </row>
    <row r="107" spans="1:6" ht="15">
      <c r="A107" s="255"/>
      <c r="B107" s="255"/>
      <c r="C107" s="255"/>
      <c r="D107" s="255"/>
      <c r="E107" s="255"/>
      <c r="F107" s="256"/>
    </row>
    <row r="108" spans="1:6" ht="15">
      <c r="A108" s="255"/>
      <c r="B108" s="255"/>
      <c r="C108" s="255"/>
      <c r="D108" s="255"/>
      <c r="E108" s="255"/>
      <c r="F108" s="256"/>
    </row>
    <row r="109" spans="1:6" ht="15">
      <c r="A109" s="255"/>
      <c r="B109" s="255"/>
      <c r="C109" s="255"/>
      <c r="D109" s="255"/>
      <c r="E109" s="255"/>
      <c r="F109" s="256"/>
    </row>
    <row r="112" ht="15" customHeight="1"/>
  </sheetData>
  <mergeCells count="8">
    <mergeCell ref="A100:F102"/>
    <mergeCell ref="B87:F91"/>
    <mergeCell ref="B92:F93"/>
    <mergeCell ref="A9:F10"/>
    <mergeCell ref="A61:F62"/>
    <mergeCell ref="D12:F12"/>
    <mergeCell ref="A84:F85"/>
    <mergeCell ref="D64:F64"/>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dimension ref="A1:Q446"/>
  <sheetViews>
    <sheetView view="pageBreakPreview" zoomScaleSheetLayoutView="100" workbookViewId="0" topLeftCell="A267">
      <selection activeCell="B274" sqref="B274:I277"/>
    </sheetView>
  </sheetViews>
  <sheetFormatPr defaultColWidth="9.140625" defaultRowHeight="15"/>
  <cols>
    <col min="1" max="1" width="10.7109375" style="122" customWidth="1"/>
    <col min="2" max="2" width="28.7109375" style="122" customWidth="1"/>
    <col min="3" max="3" width="12.7109375" style="122" customWidth="1"/>
    <col min="4" max="4" width="0.85546875" style="122" customWidth="1"/>
    <col min="5" max="5" width="12.7109375" style="122" customWidth="1"/>
    <col min="6" max="6" width="0.85546875" style="122" customWidth="1"/>
    <col min="7" max="7" width="12.7109375" style="122" customWidth="1"/>
    <col min="8" max="8" width="0.85546875" style="122" customWidth="1"/>
    <col min="9" max="9" width="12.7109375" style="122" customWidth="1"/>
    <col min="10" max="14" width="9.140625" style="122" customWidth="1"/>
    <col min="15" max="15" width="12.57421875" style="122" bestFit="1" customWidth="1"/>
    <col min="16" max="16384" width="9.140625" style="122" customWidth="1"/>
  </cols>
  <sheetData>
    <row r="1" spans="1:9" ht="15.75" customHeight="1">
      <c r="A1" s="65"/>
      <c r="B1" s="65"/>
      <c r="C1" s="65"/>
      <c r="D1" s="65"/>
      <c r="E1" s="65"/>
      <c r="F1" s="65"/>
      <c r="G1" s="65"/>
      <c r="H1" s="65"/>
      <c r="I1" s="65"/>
    </row>
    <row r="2" spans="1:9" ht="15.75" customHeight="1">
      <c r="A2" s="65"/>
      <c r="B2" s="65"/>
      <c r="C2" s="65"/>
      <c r="D2" s="65"/>
      <c r="E2" s="65"/>
      <c r="F2" s="65"/>
      <c r="G2" s="65"/>
      <c r="H2" s="65"/>
      <c r="I2" s="65"/>
    </row>
    <row r="3" spans="1:9" ht="15.75" customHeight="1">
      <c r="A3" s="65"/>
      <c r="B3" s="65"/>
      <c r="C3" s="65"/>
      <c r="D3" s="65"/>
      <c r="E3" s="65"/>
      <c r="F3" s="65"/>
      <c r="G3" s="65"/>
      <c r="H3" s="65"/>
      <c r="I3" s="65"/>
    </row>
    <row r="4" spans="1:9" ht="15.75" customHeight="1">
      <c r="A4" s="65"/>
      <c r="B4" s="65"/>
      <c r="C4" s="65"/>
      <c r="D4" s="65"/>
      <c r="E4" s="65"/>
      <c r="F4" s="65"/>
      <c r="G4" s="65"/>
      <c r="H4" s="65"/>
      <c r="I4" s="65"/>
    </row>
    <row r="5" spans="1:9" ht="15.75" customHeight="1">
      <c r="A5" s="65"/>
      <c r="B5" s="65"/>
      <c r="C5" s="65"/>
      <c r="D5" s="65"/>
      <c r="E5" s="65"/>
      <c r="F5" s="65"/>
      <c r="G5" s="65"/>
      <c r="H5" s="65"/>
      <c r="I5" s="65"/>
    </row>
    <row r="6" spans="1:9" ht="15.75" customHeight="1">
      <c r="A6" s="18" t="s">
        <v>8</v>
      </c>
      <c r="B6" s="18"/>
      <c r="C6" s="18"/>
      <c r="D6" s="18"/>
      <c r="E6" s="18"/>
      <c r="F6" s="18"/>
      <c r="G6" s="17"/>
      <c r="H6" s="17"/>
      <c r="I6" s="17"/>
    </row>
    <row r="7" spans="1:9" ht="15.75" customHeight="1">
      <c r="A7" s="19" t="s">
        <v>9</v>
      </c>
      <c r="B7" s="19"/>
      <c r="C7" s="19"/>
      <c r="D7" s="19"/>
      <c r="E7" s="19"/>
      <c r="F7" s="19"/>
      <c r="G7" s="17"/>
      <c r="H7" s="17"/>
      <c r="I7" s="17"/>
    </row>
    <row r="8" spans="1:9" ht="15.75" customHeight="1">
      <c r="A8" s="194"/>
      <c r="B8" s="194"/>
      <c r="C8" s="194"/>
      <c r="D8" s="194"/>
      <c r="E8" s="194"/>
      <c r="F8" s="194"/>
      <c r="G8" s="17"/>
      <c r="H8" s="17"/>
      <c r="I8" s="17"/>
    </row>
    <row r="9" spans="1:9" ht="15.75" customHeight="1">
      <c r="A9" s="362" t="s">
        <v>330</v>
      </c>
      <c r="B9" s="363"/>
      <c r="C9" s="363"/>
      <c r="D9" s="363"/>
      <c r="E9" s="363"/>
      <c r="F9" s="363"/>
      <c r="G9" s="363"/>
      <c r="H9" s="363"/>
      <c r="I9" s="363"/>
    </row>
    <row r="10" spans="1:9" ht="15.75" customHeight="1">
      <c r="A10" s="363"/>
      <c r="B10" s="363"/>
      <c r="C10" s="363"/>
      <c r="D10" s="363"/>
      <c r="E10" s="363"/>
      <c r="F10" s="363"/>
      <c r="G10" s="363"/>
      <c r="H10" s="363"/>
      <c r="I10" s="363"/>
    </row>
    <row r="11" spans="1:9" ht="15.75" customHeight="1">
      <c r="A11" s="94"/>
      <c r="B11" s="94"/>
      <c r="C11" s="195"/>
      <c r="D11" s="195"/>
      <c r="E11" s="195"/>
      <c r="F11" s="195"/>
      <c r="G11" s="195"/>
      <c r="H11" s="195"/>
      <c r="I11" s="195"/>
    </row>
    <row r="12" spans="1:9" ht="15.75" customHeight="1">
      <c r="A12" s="95" t="s">
        <v>57</v>
      </c>
      <c r="B12" s="365" t="s">
        <v>281</v>
      </c>
      <c r="C12" s="339"/>
      <c r="D12" s="339"/>
      <c r="E12" s="339"/>
      <c r="F12" s="339"/>
      <c r="G12" s="339"/>
      <c r="H12" s="339"/>
      <c r="I12" s="339"/>
    </row>
    <row r="13" spans="1:9" ht="15.75" customHeight="1">
      <c r="A13" s="95"/>
      <c r="B13" s="339"/>
      <c r="C13" s="339"/>
      <c r="D13" s="339"/>
      <c r="E13" s="339"/>
      <c r="F13" s="339"/>
      <c r="G13" s="339"/>
      <c r="H13" s="339"/>
      <c r="I13" s="339"/>
    </row>
    <row r="14" spans="1:9" ht="15.75" customHeight="1">
      <c r="A14" s="196"/>
      <c r="B14" s="197"/>
      <c r="C14" s="197"/>
      <c r="D14" s="197"/>
      <c r="E14" s="197"/>
      <c r="F14" s="197"/>
      <c r="G14" s="197"/>
      <c r="H14" s="197"/>
      <c r="I14" s="197"/>
    </row>
    <row r="15" spans="1:9" ht="15.75" customHeight="1">
      <c r="A15" s="95" t="s">
        <v>58</v>
      </c>
      <c r="B15" s="124" t="s">
        <v>59</v>
      </c>
      <c r="C15" s="197"/>
      <c r="D15" s="197"/>
      <c r="E15" s="197"/>
      <c r="F15" s="197"/>
      <c r="G15" s="197"/>
      <c r="H15" s="197"/>
      <c r="I15" s="197"/>
    </row>
    <row r="16" spans="1:9" ht="15.75" customHeight="1">
      <c r="A16" s="95"/>
      <c r="B16" s="333" t="s">
        <v>306</v>
      </c>
      <c r="C16" s="333"/>
      <c r="D16" s="333"/>
      <c r="E16" s="333"/>
      <c r="F16" s="333"/>
      <c r="G16" s="333"/>
      <c r="H16" s="333"/>
      <c r="I16" s="333"/>
    </row>
    <row r="17" spans="1:9" ht="15.75" customHeight="1">
      <c r="A17" s="95"/>
      <c r="B17" s="333"/>
      <c r="C17" s="333"/>
      <c r="D17" s="333"/>
      <c r="E17" s="333"/>
      <c r="F17" s="333"/>
      <c r="G17" s="333"/>
      <c r="H17" s="333"/>
      <c r="I17" s="333"/>
    </row>
    <row r="18" spans="1:9" ht="15.75" customHeight="1">
      <c r="A18" s="95"/>
      <c r="B18" s="346"/>
      <c r="C18" s="346"/>
      <c r="D18" s="346"/>
      <c r="E18" s="346"/>
      <c r="F18" s="346"/>
      <c r="G18" s="346"/>
      <c r="H18" s="346"/>
      <c r="I18" s="346"/>
    </row>
    <row r="19" spans="1:9" ht="15.75" customHeight="1">
      <c r="A19" s="95"/>
      <c r="B19" s="96"/>
      <c r="C19" s="197"/>
      <c r="D19" s="197"/>
      <c r="E19" s="197"/>
      <c r="F19" s="197"/>
      <c r="G19" s="197"/>
      <c r="H19" s="197"/>
      <c r="I19" s="197"/>
    </row>
    <row r="20" spans="1:9" ht="15.75" customHeight="1">
      <c r="A20" s="95"/>
      <c r="B20" s="333" t="s">
        <v>388</v>
      </c>
      <c r="C20" s="333"/>
      <c r="D20" s="333"/>
      <c r="E20" s="333"/>
      <c r="F20" s="333"/>
      <c r="G20" s="333"/>
      <c r="H20" s="333"/>
      <c r="I20" s="333"/>
    </row>
    <row r="21" spans="1:9" ht="15.75" customHeight="1">
      <c r="A21" s="95"/>
      <c r="B21" s="333"/>
      <c r="C21" s="333"/>
      <c r="D21" s="333"/>
      <c r="E21" s="333"/>
      <c r="F21" s="333"/>
      <c r="G21" s="333"/>
      <c r="H21" s="333"/>
      <c r="I21" s="333"/>
    </row>
    <row r="22" spans="1:9" ht="15.75" customHeight="1">
      <c r="A22" s="95"/>
      <c r="B22" s="346"/>
      <c r="C22" s="346"/>
      <c r="D22" s="346"/>
      <c r="E22" s="346"/>
      <c r="F22" s="346"/>
      <c r="G22" s="346"/>
      <c r="H22" s="346"/>
      <c r="I22" s="346"/>
    </row>
    <row r="23" spans="1:9" ht="15.75" customHeight="1">
      <c r="A23" s="95"/>
      <c r="B23" s="96"/>
      <c r="C23" s="197"/>
      <c r="D23" s="197"/>
      <c r="E23" s="197"/>
      <c r="F23" s="197"/>
      <c r="G23" s="197"/>
      <c r="H23" s="197"/>
      <c r="I23" s="197"/>
    </row>
    <row r="24" spans="1:9" ht="15.75" customHeight="1">
      <c r="A24" s="196"/>
      <c r="B24" s="333" t="s">
        <v>282</v>
      </c>
      <c r="C24" s="333"/>
      <c r="D24" s="333"/>
      <c r="E24" s="333"/>
      <c r="F24" s="333"/>
      <c r="G24" s="333"/>
      <c r="H24" s="333"/>
      <c r="I24" s="333"/>
    </row>
    <row r="25" spans="1:9" ht="15.75" customHeight="1">
      <c r="A25" s="196"/>
      <c r="B25" s="333"/>
      <c r="C25" s="333"/>
      <c r="D25" s="333"/>
      <c r="E25" s="333"/>
      <c r="F25" s="333"/>
      <c r="G25" s="333"/>
      <c r="H25" s="333"/>
      <c r="I25" s="333"/>
    </row>
    <row r="26" spans="1:9" ht="15.75" customHeight="1">
      <c r="A26" s="196"/>
      <c r="B26" s="333"/>
      <c r="C26" s="333"/>
      <c r="D26" s="333"/>
      <c r="E26" s="333"/>
      <c r="F26" s="333"/>
      <c r="G26" s="333"/>
      <c r="H26" s="333"/>
      <c r="I26" s="333"/>
    </row>
    <row r="27" spans="1:9" ht="15.75" customHeight="1">
      <c r="A27" s="196"/>
      <c r="B27" s="339"/>
      <c r="C27" s="339"/>
      <c r="D27" s="339"/>
      <c r="E27" s="339"/>
      <c r="F27" s="339"/>
      <c r="G27" s="339"/>
      <c r="H27" s="339"/>
      <c r="I27" s="339"/>
    </row>
    <row r="28" spans="1:9" ht="15.75" customHeight="1">
      <c r="A28" s="196"/>
      <c r="B28" s="339"/>
      <c r="C28" s="339"/>
      <c r="D28" s="339"/>
      <c r="E28" s="339"/>
      <c r="F28" s="339"/>
      <c r="G28" s="339"/>
      <c r="H28" s="339"/>
      <c r="I28" s="339"/>
    </row>
    <row r="29" spans="1:9" ht="15.75" customHeight="1">
      <c r="A29" s="196"/>
      <c r="B29" s="118"/>
      <c r="C29" s="118"/>
      <c r="D29" s="118"/>
      <c r="E29" s="118"/>
      <c r="F29" s="118"/>
      <c r="G29" s="118"/>
      <c r="H29" s="118"/>
      <c r="I29" s="118"/>
    </row>
    <row r="30" spans="1:9" ht="15.75" customHeight="1">
      <c r="A30" s="95" t="s">
        <v>60</v>
      </c>
      <c r="B30" s="371" t="s">
        <v>196</v>
      </c>
      <c r="C30" s="332"/>
      <c r="D30" s="197"/>
      <c r="E30" s="197"/>
      <c r="F30" s="197"/>
      <c r="G30" s="197"/>
      <c r="H30" s="197"/>
      <c r="I30" s="197"/>
    </row>
    <row r="31" spans="1:9" ht="15.75" customHeight="1">
      <c r="A31" s="196"/>
      <c r="B31" s="340" t="s">
        <v>283</v>
      </c>
      <c r="C31" s="340"/>
      <c r="D31" s="340"/>
      <c r="E31" s="340"/>
      <c r="F31" s="340"/>
      <c r="G31" s="340"/>
      <c r="H31" s="340"/>
      <c r="I31" s="340"/>
    </row>
    <row r="32" spans="1:9" ht="15.75" customHeight="1">
      <c r="A32" s="196"/>
      <c r="B32" s="340"/>
      <c r="C32" s="340"/>
      <c r="D32" s="340"/>
      <c r="E32" s="340"/>
      <c r="F32" s="340"/>
      <c r="G32" s="340"/>
      <c r="H32" s="340"/>
      <c r="I32" s="340"/>
    </row>
    <row r="33" spans="1:9" ht="15.75" customHeight="1">
      <c r="A33" s="196"/>
      <c r="B33" s="340"/>
      <c r="C33" s="340"/>
      <c r="D33" s="340"/>
      <c r="E33" s="340"/>
      <c r="F33" s="340"/>
      <c r="G33" s="340"/>
      <c r="H33" s="340"/>
      <c r="I33" s="340"/>
    </row>
    <row r="34" spans="1:9" ht="15.75" customHeight="1">
      <c r="A34" s="196"/>
      <c r="B34" s="348"/>
      <c r="C34" s="348"/>
      <c r="D34" s="348"/>
      <c r="E34" s="348"/>
      <c r="F34" s="348"/>
      <c r="G34" s="348"/>
      <c r="H34" s="348"/>
      <c r="I34" s="348"/>
    </row>
    <row r="35" spans="1:9" ht="15.75" customHeight="1">
      <c r="A35" s="196"/>
      <c r="B35" s="187" t="s">
        <v>197</v>
      </c>
      <c r="C35" s="360" t="s">
        <v>284</v>
      </c>
      <c r="D35" s="360"/>
      <c r="E35" s="360"/>
      <c r="F35" s="187"/>
      <c r="G35" s="187"/>
      <c r="H35" s="187"/>
      <c r="I35" s="187"/>
    </row>
    <row r="36" spans="1:9" ht="15.75" customHeight="1">
      <c r="A36" s="196"/>
      <c r="B36" s="187" t="s">
        <v>191</v>
      </c>
      <c r="C36" s="360" t="s">
        <v>198</v>
      </c>
      <c r="D36" s="360"/>
      <c r="E36" s="360"/>
      <c r="F36" s="187"/>
      <c r="G36" s="187"/>
      <c r="H36" s="187"/>
      <c r="I36" s="187"/>
    </row>
    <row r="37" spans="1:9" ht="15.75" customHeight="1">
      <c r="A37" s="196"/>
      <c r="B37" s="187" t="s">
        <v>199</v>
      </c>
      <c r="C37" s="360" t="s">
        <v>200</v>
      </c>
      <c r="D37" s="339"/>
      <c r="E37" s="339"/>
      <c r="F37" s="339"/>
      <c r="G37" s="339"/>
      <c r="H37" s="339"/>
      <c r="I37" s="339"/>
    </row>
    <row r="38" spans="1:9" ht="15.75" customHeight="1">
      <c r="A38" s="196"/>
      <c r="B38" s="187" t="s">
        <v>201</v>
      </c>
      <c r="C38" s="189" t="s">
        <v>202</v>
      </c>
      <c r="D38" s="189"/>
      <c r="E38" s="189"/>
      <c r="F38" s="189"/>
      <c r="G38" s="189"/>
      <c r="H38" s="187"/>
      <c r="I38" s="187"/>
    </row>
    <row r="39" spans="1:9" ht="15.75" customHeight="1">
      <c r="A39" s="196"/>
      <c r="B39" s="187" t="s">
        <v>203</v>
      </c>
      <c r="C39" s="360" t="s">
        <v>285</v>
      </c>
      <c r="D39" s="339"/>
      <c r="E39" s="339"/>
      <c r="F39" s="339"/>
      <c r="G39" s="339"/>
      <c r="H39" s="339"/>
      <c r="I39" s="339"/>
    </row>
    <row r="40" spans="1:9" ht="15.75" customHeight="1">
      <c r="A40" s="196"/>
      <c r="B40" s="187" t="s">
        <v>204</v>
      </c>
      <c r="C40" s="360" t="s">
        <v>205</v>
      </c>
      <c r="D40" s="339"/>
      <c r="E40" s="339"/>
      <c r="F40" s="339"/>
      <c r="G40" s="339"/>
      <c r="H40" s="198"/>
      <c r="I40" s="198"/>
    </row>
    <row r="41" spans="1:9" ht="15.75" customHeight="1">
      <c r="A41" s="196"/>
      <c r="B41" s="187" t="s">
        <v>206</v>
      </c>
      <c r="C41" s="364" t="s">
        <v>207</v>
      </c>
      <c r="D41" s="364"/>
      <c r="E41" s="364"/>
      <c r="F41" s="364"/>
      <c r="G41" s="364"/>
      <c r="H41" s="339"/>
      <c r="I41" s="339"/>
    </row>
    <row r="42" spans="1:9" ht="15.75" customHeight="1">
      <c r="A42" s="196"/>
      <c r="B42" s="187" t="s">
        <v>208</v>
      </c>
      <c r="C42" s="360" t="s">
        <v>209</v>
      </c>
      <c r="D42" s="339"/>
      <c r="E42" s="339"/>
      <c r="F42" s="339"/>
      <c r="G42" s="339"/>
      <c r="H42" s="339"/>
      <c r="I42" s="339"/>
    </row>
    <row r="43" spans="1:9" ht="15.75" customHeight="1">
      <c r="A43" s="196"/>
      <c r="B43" s="187" t="s">
        <v>210</v>
      </c>
      <c r="C43" s="360" t="s">
        <v>211</v>
      </c>
      <c r="D43" s="339"/>
      <c r="E43" s="339"/>
      <c r="F43" s="339"/>
      <c r="G43" s="339"/>
      <c r="H43" s="339"/>
      <c r="I43" s="339"/>
    </row>
    <row r="44" spans="1:9" ht="15.75" customHeight="1">
      <c r="A44" s="196"/>
      <c r="B44" s="187" t="s">
        <v>212</v>
      </c>
      <c r="C44" s="360" t="s">
        <v>213</v>
      </c>
      <c r="D44" s="339"/>
      <c r="E44" s="339"/>
      <c r="F44" s="339"/>
      <c r="G44" s="339"/>
      <c r="H44" s="339"/>
      <c r="I44" s="339"/>
    </row>
    <row r="45" spans="1:9" ht="15.75" customHeight="1">
      <c r="A45" s="196"/>
      <c r="B45" s="187" t="s">
        <v>214</v>
      </c>
      <c r="C45" s="340" t="s">
        <v>215</v>
      </c>
      <c r="D45" s="370"/>
      <c r="E45" s="370"/>
      <c r="F45" s="370"/>
      <c r="G45" s="370"/>
      <c r="H45" s="187"/>
      <c r="I45" s="187"/>
    </row>
    <row r="46" spans="1:9" ht="15.75" customHeight="1">
      <c r="A46" s="196"/>
      <c r="B46" s="187" t="s">
        <v>216</v>
      </c>
      <c r="C46" s="332" t="s">
        <v>217</v>
      </c>
      <c r="D46" s="332"/>
      <c r="E46" s="332"/>
      <c r="F46" s="332"/>
      <c r="G46" s="332"/>
      <c r="H46" s="187"/>
      <c r="I46" s="187"/>
    </row>
    <row r="47" spans="1:9" ht="15.75" customHeight="1">
      <c r="A47" s="196"/>
      <c r="B47" s="187"/>
      <c r="C47" s="64"/>
      <c r="D47" s="64"/>
      <c r="E47" s="64"/>
      <c r="F47" s="64"/>
      <c r="G47" s="64"/>
      <c r="H47" s="187"/>
      <c r="I47" s="187"/>
    </row>
    <row r="48" spans="1:9" ht="15.75" customHeight="1">
      <c r="A48" s="196"/>
      <c r="B48" s="187"/>
      <c r="C48" s="64"/>
      <c r="D48" s="64"/>
      <c r="E48" s="64"/>
      <c r="F48" s="64"/>
      <c r="G48" s="64"/>
      <c r="H48" s="187"/>
      <c r="I48" s="187"/>
    </row>
    <row r="49" spans="1:9" ht="15.75" customHeight="1">
      <c r="A49" s="196"/>
      <c r="B49" s="187"/>
      <c r="C49" s="64"/>
      <c r="D49" s="64"/>
      <c r="E49" s="64"/>
      <c r="F49" s="64"/>
      <c r="G49" s="64"/>
      <c r="H49" s="187"/>
      <c r="I49" s="199" t="s">
        <v>114</v>
      </c>
    </row>
    <row r="50" spans="1:9" ht="15.75" customHeight="1">
      <c r="A50" s="123"/>
      <c r="B50" s="126"/>
      <c r="C50" s="126"/>
      <c r="D50" s="126"/>
      <c r="E50" s="126"/>
      <c r="F50" s="126"/>
      <c r="G50" s="126"/>
      <c r="H50" s="126"/>
      <c r="I50" s="128"/>
    </row>
    <row r="51" spans="1:9" ht="15.75" customHeight="1">
      <c r="A51" s="123"/>
      <c r="B51" s="126"/>
      <c r="C51" s="126"/>
      <c r="D51" s="126"/>
      <c r="E51" s="126"/>
      <c r="F51" s="126"/>
      <c r="G51" s="126"/>
      <c r="H51" s="126"/>
      <c r="I51" s="126"/>
    </row>
    <row r="52" spans="1:9" ht="15.75" customHeight="1">
      <c r="A52" s="123"/>
      <c r="B52" s="126"/>
      <c r="C52" s="126"/>
      <c r="D52" s="126"/>
      <c r="E52" s="126"/>
      <c r="F52" s="126"/>
      <c r="G52" s="126"/>
      <c r="H52" s="126"/>
      <c r="I52" s="126"/>
    </row>
    <row r="53" spans="1:9" ht="15.75" customHeight="1">
      <c r="A53" s="123"/>
      <c r="B53" s="126"/>
      <c r="C53" s="126"/>
      <c r="D53" s="126"/>
      <c r="E53" s="126"/>
      <c r="F53" s="126"/>
      <c r="G53" s="126"/>
      <c r="H53" s="126"/>
      <c r="I53" s="126"/>
    </row>
    <row r="54" spans="1:9" ht="15.75" customHeight="1">
      <c r="A54" s="123"/>
      <c r="B54" s="126"/>
      <c r="C54" s="126"/>
      <c r="D54" s="126"/>
      <c r="E54" s="126"/>
      <c r="F54" s="126"/>
      <c r="G54" s="126"/>
      <c r="H54" s="126"/>
      <c r="I54" s="126"/>
    </row>
    <row r="55" spans="1:9" ht="15.75" customHeight="1">
      <c r="A55" s="29" t="s">
        <v>8</v>
      </c>
      <c r="B55" s="29"/>
      <c r="C55" s="29"/>
      <c r="D55" s="29"/>
      <c r="E55" s="29"/>
      <c r="F55" s="200"/>
      <c r="G55" s="200"/>
      <c r="H55" s="200"/>
      <c r="I55" s="200"/>
    </row>
    <row r="56" spans="1:9" ht="15.75" customHeight="1">
      <c r="A56" s="30" t="s">
        <v>9</v>
      </c>
      <c r="B56" s="30"/>
      <c r="C56" s="30"/>
      <c r="D56" s="30"/>
      <c r="E56" s="30"/>
      <c r="F56" s="200"/>
      <c r="G56" s="200"/>
      <c r="H56" s="200"/>
      <c r="I56" s="200"/>
    </row>
    <row r="57" spans="1:9" ht="15.75" customHeight="1">
      <c r="A57" s="24"/>
      <c r="B57" s="200"/>
      <c r="C57" s="200"/>
      <c r="D57" s="200"/>
      <c r="E57" s="200"/>
      <c r="F57" s="200"/>
      <c r="G57" s="200"/>
      <c r="H57" s="200"/>
      <c r="I57" s="200"/>
    </row>
    <row r="58" spans="1:9" ht="15.75" customHeight="1">
      <c r="A58" s="366" t="s">
        <v>330</v>
      </c>
      <c r="B58" s="367"/>
      <c r="C58" s="367"/>
      <c r="D58" s="367"/>
      <c r="E58" s="367"/>
      <c r="F58" s="367"/>
      <c r="G58" s="367"/>
      <c r="H58" s="367"/>
      <c r="I58" s="367"/>
    </row>
    <row r="59" spans="1:9" ht="15.75" customHeight="1">
      <c r="A59" s="367"/>
      <c r="B59" s="367"/>
      <c r="C59" s="367"/>
      <c r="D59" s="367"/>
      <c r="E59" s="367"/>
      <c r="F59" s="367"/>
      <c r="G59" s="367"/>
      <c r="H59" s="367"/>
      <c r="I59" s="367"/>
    </row>
    <row r="60" spans="1:9" ht="15.75" customHeight="1">
      <c r="A60" s="183"/>
      <c r="B60" s="201"/>
      <c r="C60" s="201"/>
      <c r="D60" s="201"/>
      <c r="E60" s="201"/>
      <c r="F60" s="201"/>
      <c r="G60" s="201"/>
      <c r="H60" s="201"/>
      <c r="I60" s="201"/>
    </row>
    <row r="61" spans="1:9" ht="15.75" customHeight="1">
      <c r="A61" s="22" t="s">
        <v>60</v>
      </c>
      <c r="B61" s="359" t="s">
        <v>218</v>
      </c>
      <c r="C61" s="359"/>
      <c r="D61" s="200"/>
      <c r="E61" s="200"/>
      <c r="F61" s="200"/>
      <c r="G61" s="200"/>
      <c r="H61" s="200"/>
      <c r="I61" s="200"/>
    </row>
    <row r="62" spans="1:9" ht="15.75" customHeight="1">
      <c r="A62" s="24"/>
      <c r="B62" s="337" t="s">
        <v>247</v>
      </c>
      <c r="C62" s="337"/>
      <c r="D62" s="337"/>
      <c r="E62" s="337"/>
      <c r="F62" s="337"/>
      <c r="G62" s="337"/>
      <c r="H62" s="337"/>
      <c r="I62" s="337"/>
    </row>
    <row r="63" spans="1:9" ht="15.75" customHeight="1">
      <c r="A63" s="24"/>
      <c r="B63" s="337"/>
      <c r="C63" s="337"/>
      <c r="D63" s="337"/>
      <c r="E63" s="337"/>
      <c r="F63" s="337"/>
      <c r="G63" s="337"/>
      <c r="H63" s="337"/>
      <c r="I63" s="337"/>
    </row>
    <row r="64" spans="1:9" ht="15.75" customHeight="1">
      <c r="A64" s="24"/>
      <c r="B64" s="200" t="s">
        <v>219</v>
      </c>
      <c r="C64" s="341" t="s">
        <v>220</v>
      </c>
      <c r="D64" s="341"/>
      <c r="E64" s="341"/>
      <c r="F64" s="341"/>
      <c r="G64" s="341"/>
      <c r="H64" s="200"/>
      <c r="I64" s="200"/>
    </row>
    <row r="65" spans="1:9" ht="15.75" customHeight="1">
      <c r="A65" s="24"/>
      <c r="B65" s="200"/>
      <c r="C65" s="337"/>
      <c r="D65" s="329"/>
      <c r="E65" s="329"/>
      <c r="F65" s="329"/>
      <c r="G65" s="329"/>
      <c r="H65" s="329"/>
      <c r="I65" s="329"/>
    </row>
    <row r="66" spans="1:9" ht="15.75" customHeight="1">
      <c r="A66" s="24"/>
      <c r="B66" s="337" t="s">
        <v>319</v>
      </c>
      <c r="C66" s="329"/>
      <c r="D66" s="329"/>
      <c r="E66" s="329"/>
      <c r="F66" s="329"/>
      <c r="G66" s="329"/>
      <c r="H66" s="329"/>
      <c r="I66" s="329"/>
    </row>
    <row r="67" spans="1:9" ht="15.75" customHeight="1">
      <c r="A67" s="24"/>
      <c r="B67" s="329"/>
      <c r="C67" s="329"/>
      <c r="D67" s="329"/>
      <c r="E67" s="329"/>
      <c r="F67" s="329"/>
      <c r="G67" s="329"/>
      <c r="H67" s="329"/>
      <c r="I67" s="329"/>
    </row>
    <row r="68" spans="1:9" ht="15.75" customHeight="1">
      <c r="A68" s="24"/>
      <c r="B68" s="329"/>
      <c r="C68" s="329"/>
      <c r="D68" s="329"/>
      <c r="E68" s="329"/>
      <c r="F68" s="329"/>
      <c r="G68" s="329"/>
      <c r="H68" s="329"/>
      <c r="I68" s="329"/>
    </row>
    <row r="69" spans="1:9" ht="15.75" customHeight="1">
      <c r="A69" s="24"/>
      <c r="B69" s="200"/>
      <c r="C69" s="341"/>
      <c r="D69" s="341"/>
      <c r="E69" s="341"/>
      <c r="F69" s="341"/>
      <c r="G69" s="341"/>
      <c r="H69" s="200"/>
      <c r="I69" s="200"/>
    </row>
    <row r="70" spans="1:9" ht="15.75" customHeight="1">
      <c r="A70" s="24"/>
      <c r="B70" s="359" t="s">
        <v>221</v>
      </c>
      <c r="C70" s="372"/>
      <c r="D70" s="372"/>
      <c r="E70" s="372"/>
      <c r="F70" s="372"/>
      <c r="G70" s="372"/>
      <c r="H70" s="372"/>
      <c r="I70" s="372"/>
    </row>
    <row r="71" spans="1:9" ht="15.75" customHeight="1">
      <c r="A71" s="24"/>
      <c r="B71" s="337" t="s">
        <v>222</v>
      </c>
      <c r="C71" s="329"/>
      <c r="D71" s="329"/>
      <c r="E71" s="329"/>
      <c r="F71" s="329"/>
      <c r="G71" s="329"/>
      <c r="H71" s="329"/>
      <c r="I71" s="329"/>
    </row>
    <row r="72" spans="1:9" ht="15.75" customHeight="1">
      <c r="A72" s="24"/>
      <c r="B72" s="329"/>
      <c r="C72" s="329"/>
      <c r="D72" s="329"/>
      <c r="E72" s="329"/>
      <c r="F72" s="329"/>
      <c r="G72" s="329"/>
      <c r="H72" s="329"/>
      <c r="I72" s="329"/>
    </row>
    <row r="73" spans="1:9" ht="15.75" customHeight="1">
      <c r="A73" s="24"/>
      <c r="B73" s="329"/>
      <c r="C73" s="329"/>
      <c r="D73" s="329"/>
      <c r="E73" s="329"/>
      <c r="F73" s="329"/>
      <c r="G73" s="329"/>
      <c r="H73" s="329"/>
      <c r="I73" s="329"/>
    </row>
    <row r="74" spans="1:9" ht="15.75" customHeight="1">
      <c r="A74" s="24"/>
      <c r="B74" s="150"/>
      <c r="C74" s="150"/>
      <c r="D74" s="150"/>
      <c r="E74" s="150"/>
      <c r="F74" s="150"/>
      <c r="G74" s="150"/>
      <c r="H74" s="150"/>
      <c r="I74" s="150"/>
    </row>
    <row r="75" spans="1:9" ht="15.75" customHeight="1">
      <c r="A75" s="24"/>
      <c r="B75" s="329" t="s">
        <v>375</v>
      </c>
      <c r="C75" s="352"/>
      <c r="D75" s="352"/>
      <c r="E75" s="352"/>
      <c r="F75" s="352"/>
      <c r="G75" s="352"/>
      <c r="H75" s="352"/>
      <c r="I75" s="352"/>
    </row>
    <row r="76" spans="1:9" ht="15.75" customHeight="1">
      <c r="A76" s="24"/>
      <c r="B76" s="352"/>
      <c r="C76" s="352"/>
      <c r="D76" s="352"/>
      <c r="E76" s="352"/>
      <c r="F76" s="352"/>
      <c r="G76" s="352"/>
      <c r="H76" s="352"/>
      <c r="I76" s="352"/>
    </row>
    <row r="77" spans="1:9" ht="15.75" customHeight="1">
      <c r="A77" s="24"/>
      <c r="B77" s="352"/>
      <c r="C77" s="352"/>
      <c r="D77" s="352"/>
      <c r="E77" s="352"/>
      <c r="F77" s="352"/>
      <c r="G77" s="352"/>
      <c r="H77" s="352"/>
      <c r="I77" s="352"/>
    </row>
    <row r="78" spans="1:9" ht="15.75" customHeight="1">
      <c r="A78" s="24"/>
      <c r="B78" s="352"/>
      <c r="C78" s="352"/>
      <c r="D78" s="352"/>
      <c r="E78" s="352"/>
      <c r="F78" s="352"/>
      <c r="G78" s="352"/>
      <c r="H78" s="352"/>
      <c r="I78" s="352"/>
    </row>
    <row r="79" spans="1:9" ht="15.75" customHeight="1">
      <c r="A79" s="24"/>
      <c r="B79" s="352"/>
      <c r="C79" s="352"/>
      <c r="D79" s="352"/>
      <c r="E79" s="352"/>
      <c r="F79" s="352"/>
      <c r="G79" s="352"/>
      <c r="H79" s="352"/>
      <c r="I79" s="352"/>
    </row>
    <row r="80" spans="1:9" ht="15.75" customHeight="1">
      <c r="A80" s="24"/>
      <c r="B80" s="352"/>
      <c r="C80" s="352"/>
      <c r="D80" s="352"/>
      <c r="E80" s="352"/>
      <c r="F80" s="352"/>
      <c r="G80" s="352"/>
      <c r="H80" s="352"/>
      <c r="I80" s="352"/>
    </row>
    <row r="81" spans="1:9" ht="15.75" customHeight="1">
      <c r="A81" s="24"/>
      <c r="B81" s="352"/>
      <c r="C81" s="352"/>
      <c r="D81" s="352"/>
      <c r="E81" s="352"/>
      <c r="F81" s="352"/>
      <c r="G81" s="352"/>
      <c r="H81" s="352"/>
      <c r="I81" s="352"/>
    </row>
    <row r="82" spans="1:9" ht="15.75" customHeight="1">
      <c r="A82" s="24"/>
      <c r="B82" s="352"/>
      <c r="C82" s="352"/>
      <c r="D82" s="352"/>
      <c r="E82" s="352"/>
      <c r="F82" s="352"/>
      <c r="G82" s="352"/>
      <c r="H82" s="352"/>
      <c r="I82" s="352"/>
    </row>
    <row r="83" spans="1:9" ht="15.75" customHeight="1">
      <c r="A83" s="24"/>
      <c r="B83" s="352"/>
      <c r="C83" s="352"/>
      <c r="D83" s="352"/>
      <c r="E83" s="352"/>
      <c r="F83" s="352"/>
      <c r="G83" s="352"/>
      <c r="H83" s="352"/>
      <c r="I83" s="352"/>
    </row>
    <row r="84" spans="1:9" ht="15.75" customHeight="1">
      <c r="A84" s="24"/>
      <c r="B84" s="352"/>
      <c r="C84" s="352"/>
      <c r="D84" s="352"/>
      <c r="E84" s="352"/>
      <c r="F84" s="352"/>
      <c r="G84" s="352"/>
      <c r="H84" s="352"/>
      <c r="I84" s="352"/>
    </row>
    <row r="85" spans="1:9" ht="15.75" customHeight="1">
      <c r="A85" s="24"/>
      <c r="B85" s="352"/>
      <c r="C85" s="352"/>
      <c r="D85" s="352"/>
      <c r="E85" s="352"/>
      <c r="F85" s="352"/>
      <c r="G85" s="352"/>
      <c r="H85" s="352"/>
      <c r="I85" s="352"/>
    </row>
    <row r="86" spans="1:9" ht="15.75" customHeight="1">
      <c r="A86" s="24"/>
      <c r="B86" s="352"/>
      <c r="C86" s="352"/>
      <c r="D86" s="352"/>
      <c r="E86" s="352"/>
      <c r="F86" s="352"/>
      <c r="G86" s="352"/>
      <c r="H86" s="352"/>
      <c r="I86" s="352"/>
    </row>
    <row r="87" spans="1:9" ht="15.75" customHeight="1">
      <c r="A87" s="24"/>
      <c r="B87" s="119"/>
      <c r="C87" s="119"/>
      <c r="D87" s="119"/>
      <c r="E87" s="119"/>
      <c r="F87" s="119"/>
      <c r="G87" s="119"/>
      <c r="H87" s="119"/>
      <c r="I87" s="119"/>
    </row>
    <row r="88" spans="1:9" ht="15.75" customHeight="1">
      <c r="A88" s="24"/>
      <c r="B88" s="353" t="s">
        <v>308</v>
      </c>
      <c r="C88" s="353"/>
      <c r="D88" s="353"/>
      <c r="E88" s="353"/>
      <c r="F88" s="353"/>
      <c r="G88" s="353"/>
      <c r="H88" s="353"/>
      <c r="I88" s="353"/>
    </row>
    <row r="89" spans="1:9" ht="15.75" customHeight="1">
      <c r="A89" s="24"/>
      <c r="B89" s="353"/>
      <c r="C89" s="353"/>
      <c r="D89" s="353"/>
      <c r="E89" s="353"/>
      <c r="F89" s="353"/>
      <c r="G89" s="353"/>
      <c r="H89" s="353"/>
      <c r="I89" s="353"/>
    </row>
    <row r="90" spans="1:9" ht="15.75" customHeight="1">
      <c r="A90" s="24"/>
      <c r="B90" s="353"/>
      <c r="C90" s="353"/>
      <c r="D90" s="353"/>
      <c r="E90" s="353"/>
      <c r="F90" s="353"/>
      <c r="G90" s="353"/>
      <c r="H90" s="353"/>
      <c r="I90" s="353"/>
    </row>
    <row r="91" spans="1:9" ht="15.75" customHeight="1">
      <c r="A91" s="24"/>
      <c r="B91" s="353"/>
      <c r="C91" s="353"/>
      <c r="D91" s="353"/>
      <c r="E91" s="353"/>
      <c r="F91" s="353"/>
      <c r="G91" s="353"/>
      <c r="H91" s="353"/>
      <c r="I91" s="353"/>
    </row>
    <row r="92" spans="1:9" ht="15.75" customHeight="1">
      <c r="A92" s="24"/>
      <c r="B92" s="329"/>
      <c r="C92" s="329"/>
      <c r="D92" s="329"/>
      <c r="E92" s="329"/>
      <c r="F92" s="329"/>
      <c r="G92" s="329"/>
      <c r="H92" s="329"/>
      <c r="I92" s="329"/>
    </row>
    <row r="93" spans="1:9" ht="15.75" customHeight="1">
      <c r="A93" s="24"/>
      <c r="B93" s="150"/>
      <c r="C93" s="150"/>
      <c r="D93" s="150"/>
      <c r="E93" s="150"/>
      <c r="F93" s="150"/>
      <c r="G93" s="150"/>
      <c r="H93" s="150"/>
      <c r="I93" s="150"/>
    </row>
    <row r="94" spans="1:9" ht="15.75" customHeight="1">
      <c r="A94" s="24"/>
      <c r="B94" s="150"/>
      <c r="C94" s="150"/>
      <c r="D94" s="150"/>
      <c r="E94" s="150"/>
      <c r="F94" s="150"/>
      <c r="G94" s="150"/>
      <c r="H94" s="150"/>
      <c r="I94" s="150"/>
    </row>
    <row r="95" spans="1:9" ht="15.75" customHeight="1">
      <c r="A95" s="24"/>
      <c r="B95" s="150"/>
      <c r="C95" s="150"/>
      <c r="D95" s="150"/>
      <c r="E95" s="150"/>
      <c r="F95" s="150"/>
      <c r="G95" s="150"/>
      <c r="H95" s="150"/>
      <c r="I95" s="150"/>
    </row>
    <row r="96" spans="1:9" ht="15.75" customHeight="1">
      <c r="A96" s="24"/>
      <c r="B96" s="150"/>
      <c r="C96" s="150"/>
      <c r="D96" s="150"/>
      <c r="E96" s="150"/>
      <c r="F96" s="150"/>
      <c r="G96" s="150"/>
      <c r="H96" s="150"/>
      <c r="I96" s="150"/>
    </row>
    <row r="97" spans="1:9" ht="15.75" customHeight="1">
      <c r="A97" s="24"/>
      <c r="B97" s="150"/>
      <c r="C97" s="150"/>
      <c r="D97" s="150"/>
      <c r="E97" s="150"/>
      <c r="F97" s="150"/>
      <c r="G97" s="150"/>
      <c r="H97" s="150"/>
      <c r="I97" s="150"/>
    </row>
    <row r="98" spans="1:9" ht="15.75" customHeight="1">
      <c r="A98" s="24"/>
      <c r="B98" s="150"/>
      <c r="C98" s="150"/>
      <c r="D98" s="150"/>
      <c r="E98" s="150"/>
      <c r="F98" s="150"/>
      <c r="G98" s="150"/>
      <c r="H98" s="150"/>
      <c r="I98" s="27" t="s">
        <v>115</v>
      </c>
    </row>
    <row r="99" spans="1:9" ht="15.75" customHeight="1">
      <c r="A99" s="125"/>
      <c r="B99" s="20"/>
      <c r="C99" s="20"/>
      <c r="D99" s="20"/>
      <c r="E99" s="20"/>
      <c r="F99" s="20"/>
      <c r="G99" s="20"/>
      <c r="H99" s="20"/>
      <c r="I99" s="20"/>
    </row>
    <row r="100" spans="1:9" ht="15.75" customHeight="1">
      <c r="A100" s="125"/>
      <c r="B100" s="20"/>
      <c r="C100" s="20"/>
      <c r="D100" s="20"/>
      <c r="E100" s="20"/>
      <c r="F100" s="20"/>
      <c r="G100" s="20"/>
      <c r="H100" s="20"/>
      <c r="I100" s="20"/>
    </row>
    <row r="101" spans="1:9" ht="15.75" customHeight="1">
      <c r="A101" s="125"/>
      <c r="B101" s="20"/>
      <c r="C101" s="20"/>
      <c r="D101" s="20"/>
      <c r="E101" s="20"/>
      <c r="F101" s="20"/>
      <c r="G101" s="20"/>
      <c r="H101" s="20"/>
      <c r="I101" s="20"/>
    </row>
    <row r="102" spans="1:9" ht="15.75" customHeight="1">
      <c r="A102" s="125"/>
      <c r="B102" s="20"/>
      <c r="C102" s="20"/>
      <c r="D102" s="20"/>
      <c r="E102" s="20"/>
      <c r="F102" s="20"/>
      <c r="G102" s="20"/>
      <c r="H102" s="20"/>
      <c r="I102" s="20"/>
    </row>
    <row r="103" spans="1:9" ht="15.75" customHeight="1">
      <c r="A103" s="125"/>
      <c r="B103" s="20"/>
      <c r="C103" s="20"/>
      <c r="D103" s="20"/>
      <c r="E103" s="20"/>
      <c r="F103" s="20"/>
      <c r="G103" s="20"/>
      <c r="H103" s="20"/>
      <c r="I103" s="20"/>
    </row>
    <row r="104" spans="1:9" ht="15.75" customHeight="1">
      <c r="A104" s="18" t="s">
        <v>8</v>
      </c>
      <c r="B104" s="18"/>
      <c r="C104" s="18"/>
      <c r="D104" s="18"/>
      <c r="E104" s="18"/>
      <c r="F104" s="64"/>
      <c r="G104" s="64"/>
      <c r="H104" s="64"/>
      <c r="I104" s="64"/>
    </row>
    <row r="105" spans="1:9" ht="15.75" customHeight="1">
      <c r="A105" s="19" t="s">
        <v>9</v>
      </c>
      <c r="B105" s="19"/>
      <c r="C105" s="19"/>
      <c r="D105" s="19"/>
      <c r="E105" s="19"/>
      <c r="F105" s="64"/>
      <c r="G105" s="64"/>
      <c r="H105" s="64"/>
      <c r="I105" s="64"/>
    </row>
    <row r="106" spans="1:9" ht="15.75" customHeight="1">
      <c r="A106" s="203"/>
      <c r="B106" s="64"/>
      <c r="C106" s="64"/>
      <c r="D106" s="64"/>
      <c r="E106" s="64"/>
      <c r="F106" s="64"/>
      <c r="G106" s="64"/>
      <c r="H106" s="64"/>
      <c r="I106" s="64"/>
    </row>
    <row r="107" spans="1:9" ht="15.75" customHeight="1">
      <c r="A107" s="345" t="s">
        <v>330</v>
      </c>
      <c r="B107" s="343"/>
      <c r="C107" s="343"/>
      <c r="D107" s="343"/>
      <c r="E107" s="343"/>
      <c r="F107" s="343"/>
      <c r="G107" s="343"/>
      <c r="H107" s="343"/>
      <c r="I107" s="343"/>
    </row>
    <row r="108" spans="1:9" ht="15.75" customHeight="1">
      <c r="A108" s="343"/>
      <c r="B108" s="343"/>
      <c r="C108" s="343"/>
      <c r="D108" s="343"/>
      <c r="E108" s="343"/>
      <c r="F108" s="343"/>
      <c r="G108" s="343"/>
      <c r="H108" s="343"/>
      <c r="I108" s="343"/>
    </row>
    <row r="109" spans="1:9" ht="15.75" customHeight="1">
      <c r="A109" s="64"/>
      <c r="B109" s="64"/>
      <c r="C109" s="64"/>
      <c r="D109" s="64"/>
      <c r="E109" s="64"/>
      <c r="F109" s="64"/>
      <c r="G109" s="64"/>
      <c r="H109" s="64"/>
      <c r="I109" s="64"/>
    </row>
    <row r="110" spans="1:9" ht="15.75" customHeight="1">
      <c r="A110" s="203"/>
      <c r="B110" s="64"/>
      <c r="C110" s="64"/>
      <c r="D110" s="64"/>
      <c r="E110" s="64"/>
      <c r="F110" s="64"/>
      <c r="G110" s="64"/>
      <c r="H110" s="64"/>
      <c r="I110" s="181" t="s">
        <v>223</v>
      </c>
    </row>
    <row r="111" spans="1:9" ht="15.75" customHeight="1">
      <c r="A111" s="203"/>
      <c r="B111" s="64"/>
      <c r="C111" s="64"/>
      <c r="D111" s="64"/>
      <c r="E111" s="64"/>
      <c r="F111" s="64"/>
      <c r="G111" s="64"/>
      <c r="H111" s="64"/>
      <c r="I111" s="204" t="s">
        <v>224</v>
      </c>
    </row>
    <row r="112" spans="1:9" ht="15.75" customHeight="1">
      <c r="A112" s="203"/>
      <c r="B112" s="64"/>
      <c r="C112" s="64"/>
      <c r="D112" s="64"/>
      <c r="E112" s="64"/>
      <c r="F112" s="64"/>
      <c r="G112" s="64"/>
      <c r="H112" s="64"/>
      <c r="I112" s="74" t="s">
        <v>22</v>
      </c>
    </row>
    <row r="113" spans="1:9" ht="15.75" customHeight="1">
      <c r="A113" s="203"/>
      <c r="B113" s="64"/>
      <c r="C113" s="64"/>
      <c r="D113" s="64"/>
      <c r="E113" s="64"/>
      <c r="F113" s="64"/>
      <c r="G113" s="64"/>
      <c r="H113" s="64"/>
      <c r="I113" s="64"/>
    </row>
    <row r="114" spans="1:9" ht="15.75" customHeight="1">
      <c r="A114" s="203"/>
      <c r="B114" s="64" t="s">
        <v>286</v>
      </c>
      <c r="C114" s="64"/>
      <c r="D114" s="64"/>
      <c r="E114" s="64"/>
      <c r="F114" s="64"/>
      <c r="G114" s="205"/>
      <c r="H114" s="64"/>
      <c r="I114" s="269">
        <v>-63</v>
      </c>
    </row>
    <row r="115" spans="1:9" ht="15.75" customHeight="1">
      <c r="A115" s="196"/>
      <c r="B115" s="64"/>
      <c r="C115" s="64"/>
      <c r="D115" s="64"/>
      <c r="E115" s="64"/>
      <c r="F115" s="64"/>
      <c r="G115" s="64"/>
      <c r="H115" s="64"/>
      <c r="I115" s="64"/>
    </row>
    <row r="116" spans="1:9" ht="15.75" customHeight="1" thickBot="1">
      <c r="A116" s="196"/>
      <c r="B116" s="340" t="s">
        <v>225</v>
      </c>
      <c r="C116" s="332"/>
      <c r="D116" s="332"/>
      <c r="E116" s="332"/>
      <c r="F116" s="332"/>
      <c r="G116" s="332"/>
      <c r="H116" s="188"/>
      <c r="I116" s="206">
        <v>63</v>
      </c>
    </row>
    <row r="117" spans="1:9" ht="15.75" customHeight="1">
      <c r="A117" s="203"/>
      <c r="B117" s="17"/>
      <c r="C117" s="17"/>
      <c r="D117" s="17"/>
      <c r="E117" s="17"/>
      <c r="F117" s="17"/>
      <c r="G117" s="17"/>
      <c r="H117" s="17"/>
      <c r="I117" s="17"/>
    </row>
    <row r="118" spans="1:9" ht="15.75" customHeight="1">
      <c r="A118" s="203"/>
      <c r="B118" s="17"/>
      <c r="C118" s="326" t="s">
        <v>236</v>
      </c>
      <c r="D118" s="326"/>
      <c r="E118" s="326"/>
      <c r="F118" s="23"/>
      <c r="G118" s="326" t="s">
        <v>237</v>
      </c>
      <c r="H118" s="326"/>
      <c r="I118" s="326"/>
    </row>
    <row r="119" spans="1:9" ht="15.75" customHeight="1">
      <c r="A119" s="196"/>
      <c r="B119" s="187"/>
      <c r="C119" s="344" t="s">
        <v>226</v>
      </c>
      <c r="D119" s="336"/>
      <c r="E119" s="336"/>
      <c r="F119" s="64"/>
      <c r="G119" s="344" t="s">
        <v>331</v>
      </c>
      <c r="H119" s="336"/>
      <c r="I119" s="336"/>
    </row>
    <row r="120" spans="1:9" ht="15.75" customHeight="1">
      <c r="A120" s="196"/>
      <c r="B120" s="187"/>
      <c r="C120" s="181" t="s">
        <v>332</v>
      </c>
      <c r="D120" s="64"/>
      <c r="E120" s="181" t="s">
        <v>333</v>
      </c>
      <c r="F120" s="64"/>
      <c r="G120" s="181" t="s">
        <v>332</v>
      </c>
      <c r="H120" s="64"/>
      <c r="I120" s="181" t="s">
        <v>333</v>
      </c>
    </row>
    <row r="121" spans="1:9" ht="15.75" customHeight="1">
      <c r="A121" s="196"/>
      <c r="B121" s="187"/>
      <c r="C121" s="74" t="s">
        <v>22</v>
      </c>
      <c r="D121" s="64"/>
      <c r="E121" s="74" t="s">
        <v>22</v>
      </c>
      <c r="F121" s="64"/>
      <c r="G121" s="74" t="s">
        <v>22</v>
      </c>
      <c r="H121" s="64"/>
      <c r="I121" s="74" t="s">
        <v>22</v>
      </c>
    </row>
    <row r="122" spans="1:9" ht="15.75" customHeight="1" thickBot="1">
      <c r="A122" s="196"/>
      <c r="B122" s="187" t="s">
        <v>227</v>
      </c>
      <c r="C122" s="207">
        <v>37</v>
      </c>
      <c r="D122" s="208"/>
      <c r="E122" s="209">
        <v>0</v>
      </c>
      <c r="F122" s="64"/>
      <c r="G122" s="207">
        <v>75</v>
      </c>
      <c r="H122" s="208"/>
      <c r="I122" s="209">
        <v>0</v>
      </c>
    </row>
    <row r="123" spans="1:9" ht="15.75" customHeight="1">
      <c r="A123" s="196"/>
      <c r="B123" s="187"/>
      <c r="C123" s="64"/>
      <c r="D123" s="64"/>
      <c r="E123" s="64"/>
      <c r="F123" s="64"/>
      <c r="G123" s="64"/>
      <c r="H123" s="64"/>
      <c r="I123" s="187"/>
    </row>
    <row r="124" spans="1:9" ht="15.75" customHeight="1">
      <c r="A124" s="196"/>
      <c r="B124" s="340" t="s">
        <v>287</v>
      </c>
      <c r="C124" s="332"/>
      <c r="D124" s="332"/>
      <c r="E124" s="332"/>
      <c r="F124" s="332"/>
      <c r="G124" s="332"/>
      <c r="H124" s="332"/>
      <c r="I124" s="332"/>
    </row>
    <row r="125" spans="1:9" ht="15.75" customHeight="1">
      <c r="A125" s="196"/>
      <c r="B125" s="332"/>
      <c r="C125" s="332"/>
      <c r="D125" s="332"/>
      <c r="E125" s="332"/>
      <c r="F125" s="332"/>
      <c r="G125" s="332"/>
      <c r="H125" s="332"/>
      <c r="I125" s="332"/>
    </row>
    <row r="126" spans="1:9" ht="15.75" customHeight="1">
      <c r="A126" s="196"/>
      <c r="B126" s="64"/>
      <c r="C126" s="64"/>
      <c r="D126" s="64"/>
      <c r="E126" s="64"/>
      <c r="F126" s="64"/>
      <c r="G126" s="64"/>
      <c r="H126" s="64"/>
      <c r="I126" s="64"/>
    </row>
    <row r="127" spans="1:9" ht="15.75" customHeight="1">
      <c r="A127" s="196"/>
      <c r="B127" s="331" t="s">
        <v>248</v>
      </c>
      <c r="C127" s="332"/>
      <c r="D127" s="332"/>
      <c r="E127" s="332"/>
      <c r="F127" s="64"/>
      <c r="G127" s="64"/>
      <c r="H127" s="64"/>
      <c r="I127" s="64"/>
    </row>
    <row r="128" spans="1:9" ht="15.75" customHeight="1">
      <c r="A128" s="196"/>
      <c r="B128" s="346" t="s">
        <v>376</v>
      </c>
      <c r="C128" s="339"/>
      <c r="D128" s="339"/>
      <c r="E128" s="339"/>
      <c r="F128" s="339"/>
      <c r="G128" s="339"/>
      <c r="H128" s="339"/>
      <c r="I128" s="339"/>
    </row>
    <row r="129" spans="1:9" ht="15.75" customHeight="1">
      <c r="A129" s="196"/>
      <c r="B129" s="339"/>
      <c r="C129" s="339"/>
      <c r="D129" s="339"/>
      <c r="E129" s="339"/>
      <c r="F129" s="339"/>
      <c r="G129" s="339"/>
      <c r="H129" s="339"/>
      <c r="I129" s="339"/>
    </row>
    <row r="130" spans="1:9" ht="15.75" customHeight="1">
      <c r="A130" s="196"/>
      <c r="B130" s="339"/>
      <c r="C130" s="339"/>
      <c r="D130" s="339"/>
      <c r="E130" s="339"/>
      <c r="F130" s="339"/>
      <c r="G130" s="339"/>
      <c r="H130" s="339"/>
      <c r="I130" s="339"/>
    </row>
    <row r="131" spans="1:9" ht="15.75" customHeight="1">
      <c r="A131" s="196"/>
      <c r="B131" s="339"/>
      <c r="C131" s="339"/>
      <c r="D131" s="339"/>
      <c r="E131" s="339"/>
      <c r="F131" s="339"/>
      <c r="G131" s="339"/>
      <c r="H131" s="339"/>
      <c r="I131" s="339"/>
    </row>
    <row r="132" spans="1:9" ht="15.75" customHeight="1">
      <c r="A132" s="196"/>
      <c r="B132" s="339"/>
      <c r="C132" s="339"/>
      <c r="D132" s="339"/>
      <c r="E132" s="339"/>
      <c r="F132" s="339"/>
      <c r="G132" s="339"/>
      <c r="H132" s="339"/>
      <c r="I132" s="339"/>
    </row>
    <row r="133" spans="1:9" ht="15.75" customHeight="1">
      <c r="A133" s="196"/>
      <c r="B133" s="339"/>
      <c r="C133" s="339"/>
      <c r="D133" s="339"/>
      <c r="E133" s="339"/>
      <c r="F133" s="339"/>
      <c r="G133" s="339"/>
      <c r="H133" s="339"/>
      <c r="I133" s="339"/>
    </row>
    <row r="134" spans="1:9" ht="15.75" customHeight="1">
      <c r="A134" s="196"/>
      <c r="B134" s="339"/>
      <c r="C134" s="339"/>
      <c r="D134" s="339"/>
      <c r="E134" s="339"/>
      <c r="F134" s="339"/>
      <c r="G134" s="339"/>
      <c r="H134" s="339"/>
      <c r="I134" s="339"/>
    </row>
    <row r="135" spans="1:9" ht="15.75" customHeight="1">
      <c r="A135" s="196"/>
      <c r="B135" s="339"/>
      <c r="C135" s="339"/>
      <c r="D135" s="339"/>
      <c r="E135" s="339"/>
      <c r="F135" s="339"/>
      <c r="G135" s="339"/>
      <c r="H135" s="339"/>
      <c r="I135" s="339"/>
    </row>
    <row r="136" spans="1:9" ht="15.75" customHeight="1">
      <c r="A136" s="196"/>
      <c r="B136" s="339" t="s">
        <v>6</v>
      </c>
      <c r="C136" s="339"/>
      <c r="D136" s="339"/>
      <c r="E136" s="339"/>
      <c r="F136" s="339"/>
      <c r="G136" s="339"/>
      <c r="H136" s="339"/>
      <c r="I136" s="339"/>
    </row>
    <row r="137" spans="1:9" ht="15.75" customHeight="1">
      <c r="A137" s="196"/>
      <c r="B137" s="339"/>
      <c r="C137" s="339"/>
      <c r="D137" s="339"/>
      <c r="E137" s="339"/>
      <c r="F137" s="339"/>
      <c r="G137" s="339"/>
      <c r="H137" s="339"/>
      <c r="I137" s="339"/>
    </row>
    <row r="138" spans="1:9" ht="15.75" customHeight="1">
      <c r="A138" s="196"/>
      <c r="B138" s="118"/>
      <c r="C138" s="118"/>
      <c r="D138" s="118"/>
      <c r="E138" s="118"/>
      <c r="F138" s="118"/>
      <c r="G138" s="118"/>
      <c r="H138" s="118"/>
      <c r="I138" s="118"/>
    </row>
    <row r="139" spans="1:9" ht="15.75" customHeight="1">
      <c r="A139" s="196"/>
      <c r="B139" s="338" t="s">
        <v>377</v>
      </c>
      <c r="C139" s="329"/>
      <c r="D139" s="329"/>
      <c r="E139" s="329"/>
      <c r="F139" s="329"/>
      <c r="G139" s="329"/>
      <c r="H139" s="329"/>
      <c r="I139" s="329"/>
    </row>
    <row r="140" spans="1:9" ht="15.75" customHeight="1">
      <c r="A140" s="196"/>
      <c r="B140" s="329"/>
      <c r="C140" s="329"/>
      <c r="D140" s="329"/>
      <c r="E140" s="329"/>
      <c r="F140" s="329"/>
      <c r="G140" s="329"/>
      <c r="H140" s="329"/>
      <c r="I140" s="329"/>
    </row>
    <row r="141" spans="1:9" ht="15.75" customHeight="1">
      <c r="A141" s="196"/>
      <c r="B141" s="329"/>
      <c r="C141" s="329"/>
      <c r="D141" s="329"/>
      <c r="E141" s="329"/>
      <c r="F141" s="329"/>
      <c r="G141" s="329"/>
      <c r="H141" s="329"/>
      <c r="I141" s="329"/>
    </row>
    <row r="142" spans="1:9" ht="15.75" customHeight="1">
      <c r="A142" s="196"/>
      <c r="B142" s="329"/>
      <c r="C142" s="329"/>
      <c r="D142" s="329"/>
      <c r="E142" s="329"/>
      <c r="F142" s="329"/>
      <c r="G142" s="329"/>
      <c r="H142" s="329"/>
      <c r="I142" s="329"/>
    </row>
    <row r="143" spans="1:9" ht="15.75" customHeight="1">
      <c r="A143" s="196"/>
      <c r="B143" s="361"/>
      <c r="C143" s="352"/>
      <c r="D143" s="352"/>
      <c r="E143" s="352"/>
      <c r="F143" s="352"/>
      <c r="G143" s="352"/>
      <c r="H143" s="352"/>
      <c r="I143" s="352"/>
    </row>
    <row r="144" spans="1:9" ht="15.75" customHeight="1">
      <c r="A144" s="196"/>
      <c r="B144" s="361"/>
      <c r="C144" s="352"/>
      <c r="D144" s="352"/>
      <c r="E144" s="352"/>
      <c r="F144" s="352"/>
      <c r="G144" s="352"/>
      <c r="H144" s="352"/>
      <c r="I144" s="352"/>
    </row>
    <row r="145" spans="1:9" ht="15.75" customHeight="1">
      <c r="A145" s="196"/>
      <c r="B145" s="352"/>
      <c r="C145" s="352"/>
      <c r="D145" s="352"/>
      <c r="E145" s="352"/>
      <c r="F145" s="352"/>
      <c r="G145" s="352"/>
      <c r="H145" s="352"/>
      <c r="I145" s="352"/>
    </row>
    <row r="146" spans="1:9" ht="15.75" customHeight="1">
      <c r="A146" s="196"/>
      <c r="B146" s="118"/>
      <c r="C146" s="118"/>
      <c r="D146" s="118"/>
      <c r="E146" s="118"/>
      <c r="F146" s="118"/>
      <c r="G146" s="118"/>
      <c r="H146" s="118"/>
      <c r="I146" s="118"/>
    </row>
    <row r="147" spans="1:9" ht="15.75" customHeight="1">
      <c r="A147" s="196"/>
      <c r="B147" s="17"/>
      <c r="C147" s="17"/>
      <c r="D147" s="17"/>
      <c r="E147" s="17"/>
      <c r="F147" s="17"/>
      <c r="G147" s="17"/>
      <c r="H147" s="17"/>
      <c r="I147" s="199" t="s">
        <v>130</v>
      </c>
    </row>
    <row r="148" spans="1:9" ht="15.75" customHeight="1">
      <c r="A148" s="123"/>
      <c r="B148" s="126"/>
      <c r="C148" s="20"/>
      <c r="D148" s="20"/>
      <c r="E148" s="20"/>
      <c r="F148" s="20"/>
      <c r="G148" s="20"/>
      <c r="H148" s="20"/>
      <c r="I148" s="126"/>
    </row>
    <row r="149" spans="1:9" ht="15.75" customHeight="1">
      <c r="A149" s="123"/>
      <c r="B149" s="126"/>
      <c r="C149" s="20"/>
      <c r="D149" s="20"/>
      <c r="E149" s="20"/>
      <c r="F149" s="20"/>
      <c r="G149" s="20"/>
      <c r="H149" s="20"/>
      <c r="I149" s="126"/>
    </row>
    <row r="150" spans="1:9" ht="15.75" customHeight="1">
      <c r="A150" s="123"/>
      <c r="B150" s="126"/>
      <c r="C150" s="20"/>
      <c r="D150" s="20"/>
      <c r="E150" s="20"/>
      <c r="F150" s="20"/>
      <c r="G150" s="20"/>
      <c r="H150" s="20"/>
      <c r="I150" s="126"/>
    </row>
    <row r="151" spans="1:9" ht="15.75" customHeight="1">
      <c r="A151" s="123"/>
      <c r="B151" s="126"/>
      <c r="C151" s="20"/>
      <c r="D151" s="20"/>
      <c r="E151" s="20"/>
      <c r="F151" s="20"/>
      <c r="G151" s="20"/>
      <c r="H151" s="20"/>
      <c r="I151" s="126"/>
    </row>
    <row r="152" spans="1:9" ht="15.75" customHeight="1">
      <c r="A152" s="123"/>
      <c r="B152" s="126"/>
      <c r="C152" s="20"/>
      <c r="D152" s="20"/>
      <c r="E152" s="20"/>
      <c r="F152" s="20"/>
      <c r="G152" s="20"/>
      <c r="H152" s="20"/>
      <c r="I152" s="126"/>
    </row>
    <row r="153" spans="1:9" ht="15.75" customHeight="1">
      <c r="A153" s="18" t="s">
        <v>8</v>
      </c>
      <c r="B153" s="18"/>
      <c r="C153" s="18"/>
      <c r="D153" s="18"/>
      <c r="E153" s="18"/>
      <c r="F153" s="64"/>
      <c r="G153" s="64"/>
      <c r="H153" s="64"/>
      <c r="I153" s="187"/>
    </row>
    <row r="154" spans="1:9" ht="15.75" customHeight="1">
      <c r="A154" s="19" t="s">
        <v>9</v>
      </c>
      <c r="B154" s="19"/>
      <c r="C154" s="19"/>
      <c r="D154" s="19"/>
      <c r="E154" s="19"/>
      <c r="F154" s="64"/>
      <c r="G154" s="64"/>
      <c r="H154" s="64"/>
      <c r="I154" s="187"/>
    </row>
    <row r="155" spans="1:9" ht="15.75" customHeight="1">
      <c r="A155" s="196"/>
      <c r="B155" s="187"/>
      <c r="C155" s="64"/>
      <c r="D155" s="64"/>
      <c r="E155" s="64"/>
      <c r="F155" s="64"/>
      <c r="G155" s="64"/>
      <c r="H155" s="64"/>
      <c r="I155" s="187"/>
    </row>
    <row r="156" spans="1:9" ht="15.75" customHeight="1">
      <c r="A156" s="345" t="s">
        <v>330</v>
      </c>
      <c r="B156" s="343"/>
      <c r="C156" s="343"/>
      <c r="D156" s="343"/>
      <c r="E156" s="343"/>
      <c r="F156" s="343"/>
      <c r="G156" s="343"/>
      <c r="H156" s="343"/>
      <c r="I156" s="343"/>
    </row>
    <row r="157" spans="1:9" ht="15.75" customHeight="1">
      <c r="A157" s="343"/>
      <c r="B157" s="343"/>
      <c r="C157" s="343"/>
      <c r="D157" s="343"/>
      <c r="E157" s="343"/>
      <c r="F157" s="343"/>
      <c r="G157" s="343"/>
      <c r="H157" s="343"/>
      <c r="I157" s="343"/>
    </row>
    <row r="158" spans="1:9" ht="15.75" customHeight="1">
      <c r="A158" s="64"/>
      <c r="B158" s="64"/>
      <c r="C158" s="64"/>
      <c r="D158" s="64"/>
      <c r="E158" s="64"/>
      <c r="F158" s="64"/>
      <c r="G158" s="64"/>
      <c r="H158" s="64"/>
      <c r="I158" s="64"/>
    </row>
    <row r="159" spans="1:9" ht="15.75" customHeight="1">
      <c r="A159" s="64"/>
      <c r="B159" s="368" t="s">
        <v>228</v>
      </c>
      <c r="C159" s="369"/>
      <c r="D159" s="369"/>
      <c r="E159" s="369"/>
      <c r="F159" s="369"/>
      <c r="G159" s="369"/>
      <c r="H159" s="369"/>
      <c r="I159" s="369"/>
    </row>
    <row r="160" spans="1:9" ht="15.75" customHeight="1">
      <c r="A160" s="64"/>
      <c r="B160" s="346" t="s">
        <v>363</v>
      </c>
      <c r="C160" s="346"/>
      <c r="D160" s="346"/>
      <c r="E160" s="346"/>
      <c r="F160" s="346"/>
      <c r="G160" s="346"/>
      <c r="H160" s="346"/>
      <c r="I160" s="346"/>
    </row>
    <row r="161" spans="1:9" ht="15.75" customHeight="1">
      <c r="A161" s="64"/>
      <c r="B161" s="346"/>
      <c r="C161" s="346"/>
      <c r="D161" s="346"/>
      <c r="E161" s="346"/>
      <c r="F161" s="346"/>
      <c r="G161" s="346"/>
      <c r="H161" s="346"/>
      <c r="I161" s="346"/>
    </row>
    <row r="162" spans="1:9" ht="15.75" customHeight="1">
      <c r="A162" s="64"/>
      <c r="B162" s="346"/>
      <c r="C162" s="346"/>
      <c r="D162" s="346"/>
      <c r="E162" s="346"/>
      <c r="F162" s="346"/>
      <c r="G162" s="346"/>
      <c r="H162" s="346"/>
      <c r="I162" s="346"/>
    </row>
    <row r="163" spans="1:9" ht="15.75" customHeight="1">
      <c r="A163" s="64"/>
      <c r="B163" s="346"/>
      <c r="C163" s="346"/>
      <c r="D163" s="346"/>
      <c r="E163" s="346"/>
      <c r="F163" s="346"/>
      <c r="G163" s="346"/>
      <c r="H163" s="346"/>
      <c r="I163" s="346"/>
    </row>
    <row r="164" spans="1:9" ht="15.75" customHeight="1">
      <c r="A164" s="64"/>
      <c r="B164" s="346"/>
      <c r="C164" s="346"/>
      <c r="D164" s="346"/>
      <c r="E164" s="346"/>
      <c r="F164" s="346"/>
      <c r="G164" s="346"/>
      <c r="H164" s="346"/>
      <c r="I164" s="346"/>
    </row>
    <row r="165" spans="1:9" ht="15.75" customHeight="1">
      <c r="A165" s="64"/>
      <c r="B165" s="352"/>
      <c r="C165" s="352"/>
      <c r="D165" s="352"/>
      <c r="E165" s="352"/>
      <c r="F165" s="352"/>
      <c r="G165" s="352"/>
      <c r="H165" s="352"/>
      <c r="I165" s="352"/>
    </row>
    <row r="166" spans="1:17" ht="15.75" customHeight="1">
      <c r="A166" s="196"/>
      <c r="B166" s="352"/>
      <c r="C166" s="352"/>
      <c r="D166" s="352"/>
      <c r="E166" s="352"/>
      <c r="F166" s="352"/>
      <c r="G166" s="352"/>
      <c r="H166" s="352"/>
      <c r="I166" s="352"/>
      <c r="K166" s="242"/>
      <c r="L166" s="242"/>
      <c r="M166" s="242"/>
      <c r="N166" s="242"/>
      <c r="O166" s="242"/>
      <c r="P166" s="242"/>
      <c r="Q166" s="242"/>
    </row>
    <row r="167" spans="1:17" ht="15.75" customHeight="1">
      <c r="A167" s="196"/>
      <c r="B167" s="352"/>
      <c r="C167" s="352"/>
      <c r="D167" s="352"/>
      <c r="E167" s="352"/>
      <c r="F167" s="352"/>
      <c r="G167" s="352"/>
      <c r="H167" s="352"/>
      <c r="I167" s="352"/>
      <c r="K167" s="242"/>
      <c r="L167" s="242"/>
      <c r="M167" s="242"/>
      <c r="N167" s="242"/>
      <c r="O167" s="242"/>
      <c r="P167" s="242"/>
      <c r="Q167" s="242"/>
    </row>
    <row r="168" spans="1:17" ht="15.75" customHeight="1">
      <c r="A168" s="196"/>
      <c r="B168" s="119"/>
      <c r="C168" s="119"/>
      <c r="D168" s="119"/>
      <c r="E168" s="119"/>
      <c r="F168" s="119"/>
      <c r="G168" s="119"/>
      <c r="H168" s="119"/>
      <c r="I168" s="119"/>
      <c r="K168" s="242"/>
      <c r="L168" s="242"/>
      <c r="M168" s="242"/>
      <c r="N168" s="242"/>
      <c r="O168" s="242"/>
      <c r="P168" s="242"/>
      <c r="Q168" s="242"/>
    </row>
    <row r="169" spans="1:9" ht="15.75" customHeight="1">
      <c r="A169" s="196"/>
      <c r="B169" s="339" t="s">
        <v>229</v>
      </c>
      <c r="C169" s="339"/>
      <c r="D169" s="339"/>
      <c r="E169" s="339"/>
      <c r="F169" s="339"/>
      <c r="G169" s="339"/>
      <c r="H169" s="339"/>
      <c r="I169" s="339"/>
    </row>
    <row r="170" spans="1:9" ht="15.75" customHeight="1">
      <c r="A170" s="196"/>
      <c r="B170" s="339"/>
      <c r="C170" s="339"/>
      <c r="D170" s="339"/>
      <c r="E170" s="339"/>
      <c r="F170" s="339"/>
      <c r="G170" s="339"/>
      <c r="H170" s="339"/>
      <c r="I170" s="339"/>
    </row>
    <row r="171" spans="1:9" ht="15.75" customHeight="1">
      <c r="A171" s="196"/>
      <c r="B171" s="339"/>
      <c r="C171" s="339"/>
      <c r="D171" s="339"/>
      <c r="E171" s="339"/>
      <c r="F171" s="339"/>
      <c r="G171" s="339"/>
      <c r="H171" s="339"/>
      <c r="I171" s="339"/>
    </row>
    <row r="172" spans="1:9" ht="15.75" customHeight="1">
      <c r="A172" s="196"/>
      <c r="B172" s="118"/>
      <c r="C172" s="118"/>
      <c r="D172" s="118"/>
      <c r="E172" s="118"/>
      <c r="F172" s="118"/>
      <c r="G172" s="118"/>
      <c r="H172" s="118"/>
      <c r="I172" s="118"/>
    </row>
    <row r="173" spans="1:9" ht="15.75" customHeight="1">
      <c r="A173" s="196"/>
      <c r="B173" s="331" t="s">
        <v>230</v>
      </c>
      <c r="C173" s="332"/>
      <c r="D173" s="332"/>
      <c r="E173" s="332"/>
      <c r="F173" s="332"/>
      <c r="G173" s="332"/>
      <c r="H173" s="332"/>
      <c r="I173" s="332"/>
    </row>
    <row r="174" spans="1:9" ht="15.75" customHeight="1">
      <c r="A174" s="196"/>
      <c r="B174" s="346" t="s">
        <v>7</v>
      </c>
      <c r="C174" s="346"/>
      <c r="D174" s="346"/>
      <c r="E174" s="346"/>
      <c r="F174" s="346"/>
      <c r="G174" s="346"/>
      <c r="H174" s="346"/>
      <c r="I174" s="346"/>
    </row>
    <row r="175" spans="1:9" ht="15.75" customHeight="1">
      <c r="A175" s="196"/>
      <c r="B175" s="346"/>
      <c r="C175" s="346"/>
      <c r="D175" s="346"/>
      <c r="E175" s="346"/>
      <c r="F175" s="346"/>
      <c r="G175" s="346"/>
      <c r="H175" s="346"/>
      <c r="I175" s="346"/>
    </row>
    <row r="176" spans="1:9" ht="15.75" customHeight="1">
      <c r="A176" s="196"/>
      <c r="B176" s="346"/>
      <c r="C176" s="346"/>
      <c r="D176" s="346"/>
      <c r="E176" s="346"/>
      <c r="F176" s="346"/>
      <c r="G176" s="346"/>
      <c r="H176" s="346"/>
      <c r="I176" s="346"/>
    </row>
    <row r="177" spans="1:9" ht="15.75" customHeight="1">
      <c r="A177" s="196"/>
      <c r="B177" s="346"/>
      <c r="C177" s="346"/>
      <c r="D177" s="346"/>
      <c r="E177" s="346"/>
      <c r="F177" s="346"/>
      <c r="G177" s="346"/>
      <c r="H177" s="346"/>
      <c r="I177" s="346"/>
    </row>
    <row r="178" spans="1:9" ht="15.75" customHeight="1">
      <c r="A178" s="196"/>
      <c r="B178" s="346"/>
      <c r="C178" s="346"/>
      <c r="D178" s="346"/>
      <c r="E178" s="346"/>
      <c r="F178" s="346"/>
      <c r="G178" s="346"/>
      <c r="H178" s="346"/>
      <c r="I178" s="346"/>
    </row>
    <row r="179" spans="1:9" ht="15.75" customHeight="1">
      <c r="A179" s="196"/>
      <c r="B179" s="339"/>
      <c r="C179" s="339"/>
      <c r="D179" s="339"/>
      <c r="E179" s="339"/>
      <c r="F179" s="339"/>
      <c r="G179" s="339"/>
      <c r="H179" s="339"/>
      <c r="I179" s="339"/>
    </row>
    <row r="180" spans="1:9" ht="15.75" customHeight="1">
      <c r="A180" s="196"/>
      <c r="B180" s="339"/>
      <c r="C180" s="339"/>
      <c r="D180" s="339"/>
      <c r="E180" s="339"/>
      <c r="F180" s="339"/>
      <c r="G180" s="339"/>
      <c r="H180" s="339"/>
      <c r="I180" s="339"/>
    </row>
    <row r="181" spans="1:9" ht="15.75" customHeight="1">
      <c r="A181" s="196"/>
      <c r="B181" s="339"/>
      <c r="C181" s="339"/>
      <c r="D181" s="339"/>
      <c r="E181" s="339"/>
      <c r="F181" s="339"/>
      <c r="G181" s="339"/>
      <c r="H181" s="339"/>
      <c r="I181" s="339"/>
    </row>
    <row r="182" spans="1:9" ht="15.75" customHeight="1">
      <c r="A182" s="196"/>
      <c r="B182" s="346" t="s">
        <v>288</v>
      </c>
      <c r="C182" s="346"/>
      <c r="D182" s="346"/>
      <c r="E182" s="346"/>
      <c r="F182" s="346"/>
      <c r="G182" s="346"/>
      <c r="H182" s="346"/>
      <c r="I182" s="346"/>
    </row>
    <row r="183" spans="1:9" ht="15.75" customHeight="1">
      <c r="A183" s="196"/>
      <c r="B183" s="346"/>
      <c r="C183" s="346"/>
      <c r="D183" s="346"/>
      <c r="E183" s="346"/>
      <c r="F183" s="346"/>
      <c r="G183" s="346"/>
      <c r="H183" s="346"/>
      <c r="I183" s="346"/>
    </row>
    <row r="184" spans="1:9" ht="15.75" customHeight="1">
      <c r="A184" s="196"/>
      <c r="B184" s="346"/>
      <c r="C184" s="346"/>
      <c r="D184" s="346"/>
      <c r="E184" s="346"/>
      <c r="F184" s="346"/>
      <c r="G184" s="346"/>
      <c r="H184" s="346"/>
      <c r="I184" s="346"/>
    </row>
    <row r="185" spans="1:9" ht="15.75" customHeight="1">
      <c r="A185" s="196"/>
      <c r="B185" s="346"/>
      <c r="C185" s="346"/>
      <c r="D185" s="346"/>
      <c r="E185" s="346"/>
      <c r="F185" s="346"/>
      <c r="G185" s="346"/>
      <c r="H185" s="346"/>
      <c r="I185" s="346"/>
    </row>
    <row r="186" spans="1:9" ht="15.75" customHeight="1">
      <c r="A186" s="196"/>
      <c r="B186" s="346"/>
      <c r="C186" s="346"/>
      <c r="D186" s="346"/>
      <c r="E186" s="346"/>
      <c r="F186" s="346"/>
      <c r="G186" s="346"/>
      <c r="H186" s="346"/>
      <c r="I186" s="346"/>
    </row>
    <row r="187" spans="1:9" ht="15.75" customHeight="1">
      <c r="A187" s="196"/>
      <c r="B187" s="118"/>
      <c r="C187" s="118"/>
      <c r="D187" s="118"/>
      <c r="E187" s="118"/>
      <c r="F187" s="118"/>
      <c r="G187" s="118"/>
      <c r="H187" s="118"/>
      <c r="I187" s="118"/>
    </row>
    <row r="188" spans="1:9" ht="15.75" customHeight="1">
      <c r="A188" s="196"/>
      <c r="B188" s="331"/>
      <c r="C188" s="332"/>
      <c r="D188" s="332"/>
      <c r="E188" s="332"/>
      <c r="F188" s="332"/>
      <c r="G188" s="332"/>
      <c r="H188" s="332"/>
      <c r="I188" s="332"/>
    </row>
    <row r="189" spans="1:9" ht="15.75" customHeight="1">
      <c r="A189" s="196"/>
      <c r="B189" s="118"/>
      <c r="C189" s="118"/>
      <c r="D189" s="118"/>
      <c r="E189" s="118"/>
      <c r="F189" s="118"/>
      <c r="G189" s="118"/>
      <c r="H189" s="118"/>
      <c r="I189" s="118"/>
    </row>
    <row r="190" spans="1:9" ht="15.75" customHeight="1">
      <c r="A190" s="196"/>
      <c r="B190" s="118"/>
      <c r="C190" s="118"/>
      <c r="D190" s="118"/>
      <c r="E190" s="118"/>
      <c r="F190" s="118"/>
      <c r="G190" s="118"/>
      <c r="H190" s="118"/>
      <c r="I190" s="118"/>
    </row>
    <row r="191" spans="1:9" ht="15.75" customHeight="1">
      <c r="A191" s="196"/>
      <c r="B191" s="118"/>
      <c r="C191" s="118"/>
      <c r="D191" s="118"/>
      <c r="E191" s="118"/>
      <c r="F191" s="118"/>
      <c r="G191" s="118"/>
      <c r="H191" s="118"/>
      <c r="I191" s="118"/>
    </row>
    <row r="192" spans="1:9" ht="15.75" customHeight="1">
      <c r="A192" s="196"/>
      <c r="B192" s="119"/>
      <c r="C192" s="119"/>
      <c r="D192" s="119"/>
      <c r="E192" s="119"/>
      <c r="F192" s="119"/>
      <c r="G192" s="119"/>
      <c r="H192" s="119"/>
      <c r="I192" s="119"/>
    </row>
    <row r="193" spans="1:9" ht="15.75" customHeight="1">
      <c r="A193" s="196"/>
      <c r="B193" s="265"/>
      <c r="C193" s="265"/>
      <c r="D193" s="265"/>
      <c r="E193" s="265"/>
      <c r="F193" s="265"/>
      <c r="G193" s="265"/>
      <c r="H193" s="265"/>
      <c r="I193" s="265"/>
    </row>
    <row r="194" spans="1:9" ht="15.75" customHeight="1">
      <c r="A194" s="196"/>
      <c r="B194" s="265"/>
      <c r="C194" s="265"/>
      <c r="D194" s="265"/>
      <c r="E194" s="265"/>
      <c r="F194" s="265"/>
      <c r="G194" s="265"/>
      <c r="H194" s="265"/>
      <c r="I194" s="265"/>
    </row>
    <row r="195" spans="1:9" ht="15.75" customHeight="1">
      <c r="A195" s="196"/>
      <c r="B195" s="265"/>
      <c r="C195" s="265"/>
      <c r="D195" s="265"/>
      <c r="E195" s="265"/>
      <c r="F195" s="265"/>
      <c r="G195" s="265"/>
      <c r="H195" s="265"/>
      <c r="I195" s="265"/>
    </row>
    <row r="196" spans="1:9" ht="15.75" customHeight="1">
      <c r="A196" s="196"/>
      <c r="B196" s="265"/>
      <c r="C196" s="265"/>
      <c r="D196" s="265"/>
      <c r="E196" s="265"/>
      <c r="F196" s="265"/>
      <c r="G196" s="265"/>
      <c r="H196" s="265"/>
      <c r="I196" s="199" t="s">
        <v>369</v>
      </c>
    </row>
    <row r="197" spans="1:9" ht="15.75" customHeight="1">
      <c r="A197" s="123"/>
      <c r="B197" s="20"/>
      <c r="C197" s="20"/>
      <c r="D197" s="20"/>
      <c r="E197" s="20"/>
      <c r="F197" s="20"/>
      <c r="G197" s="20"/>
      <c r="H197" s="20"/>
      <c r="I197"/>
    </row>
    <row r="198" spans="1:9" ht="15.75" customHeight="1">
      <c r="A198" s="123"/>
      <c r="B198" s="20"/>
      <c r="C198" s="20"/>
      <c r="D198" s="20"/>
      <c r="E198" s="20"/>
      <c r="F198" s="20"/>
      <c r="G198" s="20"/>
      <c r="H198" s="20"/>
      <c r="I198" s="20"/>
    </row>
    <row r="199" spans="1:9" ht="15.75" customHeight="1">
      <c r="A199" s="123"/>
      <c r="B199" s="20"/>
      <c r="C199" s="20"/>
      <c r="D199" s="20"/>
      <c r="E199" s="20"/>
      <c r="F199" s="20"/>
      <c r="G199" s="20"/>
      <c r="H199" s="20"/>
      <c r="I199" s="20"/>
    </row>
    <row r="200" spans="1:9" ht="15.75" customHeight="1">
      <c r="A200" s="123"/>
      <c r="B200" s="20"/>
      <c r="C200" s="20"/>
      <c r="D200" s="20"/>
      <c r="E200" s="20"/>
      <c r="F200" s="20"/>
      <c r="G200" s="20"/>
      <c r="H200" s="20"/>
      <c r="I200" s="20"/>
    </row>
    <row r="201" spans="1:9" ht="15.75" customHeight="1">
      <c r="A201" s="123"/>
      <c r="B201" s="20"/>
      <c r="C201" s="20"/>
      <c r="D201" s="20"/>
      <c r="E201" s="20"/>
      <c r="F201" s="20"/>
      <c r="G201" s="20"/>
      <c r="H201" s="20"/>
      <c r="I201" s="20"/>
    </row>
    <row r="202" spans="1:9" ht="15.75" customHeight="1">
      <c r="A202" s="18" t="s">
        <v>8</v>
      </c>
      <c r="B202" s="18"/>
      <c r="C202" s="18"/>
      <c r="D202" s="18"/>
      <c r="E202" s="18"/>
      <c r="F202" s="64"/>
      <c r="G202" s="64"/>
      <c r="H202" s="64"/>
      <c r="I202" s="64"/>
    </row>
    <row r="203" spans="1:9" ht="15.75" customHeight="1">
      <c r="A203" s="19" t="s">
        <v>9</v>
      </c>
      <c r="B203" s="19"/>
      <c r="C203" s="19"/>
      <c r="D203" s="19"/>
      <c r="E203" s="19"/>
      <c r="F203" s="64"/>
      <c r="G203" s="64"/>
      <c r="H203" s="64"/>
      <c r="I203" s="64"/>
    </row>
    <row r="204" spans="1:9" ht="15.75" customHeight="1">
      <c r="A204" s="196"/>
      <c r="B204" s="64"/>
      <c r="C204" s="64"/>
      <c r="D204" s="64"/>
      <c r="E204" s="64"/>
      <c r="F204" s="64"/>
      <c r="G204" s="64"/>
      <c r="H204" s="64"/>
      <c r="I204" s="64"/>
    </row>
    <row r="205" spans="1:9" ht="15.75" customHeight="1">
      <c r="A205" s="345" t="s">
        <v>330</v>
      </c>
      <c r="B205" s="343"/>
      <c r="C205" s="343"/>
      <c r="D205" s="343"/>
      <c r="E205" s="343"/>
      <c r="F205" s="343"/>
      <c r="G205" s="343"/>
      <c r="H205" s="343"/>
      <c r="I205" s="343"/>
    </row>
    <row r="206" spans="1:9" ht="15.75" customHeight="1">
      <c r="A206" s="343"/>
      <c r="B206" s="343"/>
      <c r="C206" s="343"/>
      <c r="D206" s="343"/>
      <c r="E206" s="343"/>
      <c r="F206" s="343"/>
      <c r="G206" s="343"/>
      <c r="H206" s="343"/>
      <c r="I206" s="343"/>
    </row>
    <row r="207" spans="1:9" ht="15.75" customHeight="1">
      <c r="A207" s="64"/>
      <c r="B207" s="64"/>
      <c r="C207" s="64"/>
      <c r="D207" s="64"/>
      <c r="E207" s="64"/>
      <c r="F207" s="64"/>
      <c r="G207" s="64"/>
      <c r="H207" s="64"/>
      <c r="I207" s="64"/>
    </row>
    <row r="208" spans="1:9" ht="15.75" customHeight="1">
      <c r="A208" s="95" t="s">
        <v>62</v>
      </c>
      <c r="B208" s="18" t="s">
        <v>231</v>
      </c>
      <c r="C208" s="19"/>
      <c r="D208" s="19"/>
      <c r="E208" s="19"/>
      <c r="F208" s="210"/>
      <c r="G208" s="210"/>
      <c r="H208" s="210"/>
      <c r="I208" s="210"/>
    </row>
    <row r="209" spans="1:9" ht="15.75" customHeight="1">
      <c r="A209" s="19"/>
      <c r="B209" s="19"/>
      <c r="C209" s="19"/>
      <c r="D209" s="19"/>
      <c r="E209" s="19"/>
      <c r="F209" s="210"/>
      <c r="G209" s="210"/>
      <c r="H209" s="210"/>
      <c r="I209" s="210"/>
    </row>
    <row r="210" spans="1:9" ht="15.75" customHeight="1">
      <c r="A210" s="19"/>
      <c r="B210" s="346" t="s">
        <v>1</v>
      </c>
      <c r="C210" s="339"/>
      <c r="D210" s="339"/>
      <c r="E210" s="339"/>
      <c r="F210" s="339"/>
      <c r="G210" s="339"/>
      <c r="H210" s="339"/>
      <c r="I210" s="339"/>
    </row>
    <row r="211" spans="1:9" ht="15.75" customHeight="1">
      <c r="A211" s="19"/>
      <c r="B211" s="339"/>
      <c r="C211" s="339"/>
      <c r="D211" s="339"/>
      <c r="E211" s="339"/>
      <c r="F211" s="339"/>
      <c r="G211" s="339"/>
      <c r="H211" s="339"/>
      <c r="I211" s="339"/>
    </row>
    <row r="212" spans="1:9" ht="15.75" customHeight="1">
      <c r="A212" s="19"/>
      <c r="B212" s="118"/>
      <c r="C212" s="118"/>
      <c r="D212" s="118"/>
      <c r="E212" s="335" t="s">
        <v>232</v>
      </c>
      <c r="F212" s="335"/>
      <c r="G212" s="335"/>
      <c r="H212" s="335"/>
      <c r="I212" s="118"/>
    </row>
    <row r="213" spans="1:9" ht="15.75" customHeight="1">
      <c r="A213" s="19"/>
      <c r="B213" s="118"/>
      <c r="C213" s="118"/>
      <c r="D213" s="118"/>
      <c r="E213" s="118"/>
      <c r="F213" s="118"/>
      <c r="G213" s="118"/>
      <c r="H213" s="118"/>
      <c r="I213" s="118"/>
    </row>
    <row r="214" spans="1:17" ht="15.75" customHeight="1">
      <c r="A214" s="19"/>
      <c r="B214" s="19"/>
      <c r="C214" s="52"/>
      <c r="D214" s="19"/>
      <c r="E214" s="52"/>
      <c r="F214" s="210"/>
      <c r="G214" s="211"/>
      <c r="H214" s="210"/>
      <c r="I214" s="210"/>
      <c r="K214" s="284"/>
      <c r="L214" s="285"/>
      <c r="M214" s="284"/>
      <c r="N214" s="286"/>
      <c r="O214" s="287"/>
      <c r="P214" s="286"/>
      <c r="Q214" s="286"/>
    </row>
    <row r="215" spans="1:17" ht="15.75" customHeight="1">
      <c r="A215" s="19"/>
      <c r="B215" s="19"/>
      <c r="C215" s="52"/>
      <c r="D215" s="19"/>
      <c r="E215" s="52"/>
      <c r="F215" s="210"/>
      <c r="G215" s="52"/>
      <c r="H215" s="210"/>
      <c r="I215" s="211"/>
      <c r="K215" s="284"/>
      <c r="L215" s="285"/>
      <c r="M215" s="284"/>
      <c r="N215" s="286"/>
      <c r="O215" s="284"/>
      <c r="P215" s="286"/>
      <c r="Q215" s="287"/>
    </row>
    <row r="216" spans="1:17" ht="15.75" customHeight="1">
      <c r="A216" s="19"/>
      <c r="B216" s="19"/>
      <c r="C216" s="52"/>
      <c r="D216" s="19"/>
      <c r="E216" s="52"/>
      <c r="F216" s="210"/>
      <c r="G216" s="210"/>
      <c r="H216" s="210"/>
      <c r="I216" s="52"/>
      <c r="K216" s="284"/>
      <c r="L216" s="285"/>
      <c r="M216" s="284"/>
      <c r="N216" s="286"/>
      <c r="O216" s="284"/>
      <c r="P216" s="286"/>
      <c r="Q216" s="284"/>
    </row>
    <row r="217" spans="1:17" ht="15.75" customHeight="1">
      <c r="A217" s="19"/>
      <c r="B217" s="18" t="s">
        <v>234</v>
      </c>
      <c r="C217" s="19"/>
      <c r="D217" s="19"/>
      <c r="E217" s="19"/>
      <c r="F217" s="210"/>
      <c r="H217" s="210"/>
      <c r="I217" s="210"/>
      <c r="K217" s="285"/>
      <c r="L217" s="285"/>
      <c r="M217" s="285"/>
      <c r="N217" s="286"/>
      <c r="O217" s="286"/>
      <c r="P217" s="286"/>
      <c r="Q217" s="286"/>
    </row>
    <row r="218" spans="1:17" ht="15.75" customHeight="1">
      <c r="A218" s="19"/>
      <c r="B218" s="19"/>
      <c r="C218" s="19"/>
      <c r="D218" s="19"/>
      <c r="E218" s="19"/>
      <c r="F218" s="210"/>
      <c r="G218" s="210"/>
      <c r="H218" s="210"/>
      <c r="I218" s="212"/>
      <c r="K218" s="285"/>
      <c r="L218" s="285"/>
      <c r="M218" s="285"/>
      <c r="N218" s="286"/>
      <c r="O218" s="286"/>
      <c r="P218" s="286"/>
      <c r="Q218" s="288"/>
    </row>
    <row r="219" spans="1:17" ht="15.75" customHeight="1">
      <c r="A219" s="19"/>
      <c r="B219" s="19" t="s">
        <v>171</v>
      </c>
      <c r="C219" s="213"/>
      <c r="D219" s="19"/>
      <c r="E219" s="213"/>
      <c r="F219" s="210"/>
      <c r="G219" s="212"/>
      <c r="H219" s="210"/>
      <c r="I219" s="212"/>
      <c r="K219" s="289"/>
      <c r="L219" s="285"/>
      <c r="M219" s="289"/>
      <c r="N219" s="286"/>
      <c r="O219" s="288"/>
      <c r="P219" s="286"/>
      <c r="Q219" s="288"/>
    </row>
    <row r="220" spans="1:17" ht="15.75" customHeight="1">
      <c r="A220" s="19"/>
      <c r="B220" s="19" t="s">
        <v>174</v>
      </c>
      <c r="C220" s="213"/>
      <c r="D220" s="19"/>
      <c r="E220" s="213"/>
      <c r="F220" s="210"/>
      <c r="G220" s="213"/>
      <c r="H220" s="210"/>
      <c r="I220" s="212"/>
      <c r="K220" s="289"/>
      <c r="L220" s="285"/>
      <c r="M220" s="289"/>
      <c r="N220" s="286"/>
      <c r="O220" s="289"/>
      <c r="P220" s="286"/>
      <c r="Q220" s="288"/>
    </row>
    <row r="221" spans="1:17" ht="15.75" customHeight="1">
      <c r="A221" s="19"/>
      <c r="B221" s="17" t="s">
        <v>150</v>
      </c>
      <c r="C221" s="213"/>
      <c r="D221" s="19"/>
      <c r="E221" s="213"/>
      <c r="F221" s="210"/>
      <c r="G221" s="213"/>
      <c r="H221" s="210"/>
      <c r="I221" s="212"/>
      <c r="K221" s="289"/>
      <c r="L221" s="285"/>
      <c r="M221" s="289"/>
      <c r="N221" s="286"/>
      <c r="O221" s="289"/>
      <c r="P221" s="286"/>
      <c r="Q221" s="288"/>
    </row>
    <row r="222" spans="1:17" ht="15.75" customHeight="1">
      <c r="A222" s="19"/>
      <c r="B222" s="17" t="s">
        <v>83</v>
      </c>
      <c r="C222" s="213"/>
      <c r="D222" s="19"/>
      <c r="E222" s="213"/>
      <c r="F222" s="210"/>
      <c r="G222" s="213"/>
      <c r="H222" s="210"/>
      <c r="I222" s="212"/>
      <c r="K222" s="289"/>
      <c r="L222" s="285"/>
      <c r="M222" s="289"/>
      <c r="N222" s="286"/>
      <c r="O222" s="289"/>
      <c r="P222" s="286"/>
      <c r="Q222" s="288"/>
    </row>
    <row r="223" spans="1:17" ht="15.75" customHeight="1">
      <c r="A223" s="19"/>
      <c r="B223" s="19" t="s">
        <v>271</v>
      </c>
      <c r="C223" s="213"/>
      <c r="D223" s="19"/>
      <c r="E223" s="213"/>
      <c r="F223" s="210"/>
      <c r="G223" s="212"/>
      <c r="H223" s="210"/>
      <c r="I223" s="212"/>
      <c r="K223" s="289"/>
      <c r="L223" s="285"/>
      <c r="M223" s="289"/>
      <c r="N223" s="286"/>
      <c r="O223" s="288"/>
      <c r="P223" s="286"/>
      <c r="Q223" s="288"/>
    </row>
    <row r="224" spans="1:17" ht="15.75" customHeight="1" thickBot="1">
      <c r="A224" s="19"/>
      <c r="B224" s="19" t="s">
        <v>235</v>
      </c>
      <c r="C224" s="214"/>
      <c r="D224" s="215"/>
      <c r="E224" s="214"/>
      <c r="F224" s="216"/>
      <c r="G224" s="217"/>
      <c r="H224" s="216"/>
      <c r="I224" s="217"/>
      <c r="K224" s="280"/>
      <c r="L224" s="281"/>
      <c r="M224" s="280"/>
      <c r="N224" s="282"/>
      <c r="O224" s="283"/>
      <c r="P224" s="282"/>
      <c r="Q224" s="283"/>
    </row>
    <row r="225" spans="1:9" ht="15.75" customHeight="1">
      <c r="A225" s="196"/>
      <c r="B225" s="64"/>
      <c r="C225" s="64"/>
      <c r="D225" s="64"/>
      <c r="E225" s="64"/>
      <c r="F225" s="64"/>
      <c r="G225" s="64"/>
      <c r="H225" s="64"/>
      <c r="I225" s="64"/>
    </row>
    <row r="226" spans="1:9" ht="15.75" customHeight="1">
      <c r="A226" s="196"/>
      <c r="B226" s="346" t="s">
        <v>406</v>
      </c>
      <c r="C226" s="346"/>
      <c r="D226" s="346"/>
      <c r="E226" s="346"/>
      <c r="F226" s="346"/>
      <c r="G226" s="346"/>
      <c r="H226" s="346"/>
      <c r="I226" s="346"/>
    </row>
    <row r="227" spans="1:9" ht="15.75" customHeight="1">
      <c r="A227" s="196"/>
      <c r="B227" s="346"/>
      <c r="C227" s="346"/>
      <c r="D227" s="346"/>
      <c r="E227" s="346"/>
      <c r="F227" s="346"/>
      <c r="G227" s="346"/>
      <c r="H227" s="346"/>
      <c r="I227" s="346"/>
    </row>
    <row r="228" spans="1:9" ht="15.75" customHeight="1">
      <c r="A228" s="196"/>
      <c r="B228" s="352"/>
      <c r="C228" s="352"/>
      <c r="D228" s="352"/>
      <c r="E228" s="352"/>
      <c r="F228" s="352"/>
      <c r="G228" s="352"/>
      <c r="H228" s="352"/>
      <c r="I228" s="352"/>
    </row>
    <row r="229" spans="1:9" ht="15.75" customHeight="1">
      <c r="A229" s="196"/>
      <c r="B229" s="352"/>
      <c r="C229" s="352"/>
      <c r="D229" s="352"/>
      <c r="E229" s="352"/>
      <c r="F229" s="352"/>
      <c r="G229" s="352"/>
      <c r="H229" s="352"/>
      <c r="I229" s="352"/>
    </row>
    <row r="230" spans="1:9" ht="15.75" customHeight="1">
      <c r="A230" s="196"/>
      <c r="B230" s="64"/>
      <c r="C230" s="64"/>
      <c r="D230" s="64"/>
      <c r="E230" s="64"/>
      <c r="F230" s="64"/>
      <c r="G230" s="64"/>
      <c r="H230" s="64"/>
      <c r="I230" s="64"/>
    </row>
    <row r="231" spans="1:9" ht="15.75" customHeight="1">
      <c r="A231" s="95" t="s">
        <v>64</v>
      </c>
      <c r="B231" s="96" t="s">
        <v>61</v>
      </c>
      <c r="C231" s="197"/>
      <c r="D231" s="197"/>
      <c r="E231" s="197"/>
      <c r="F231" s="197"/>
      <c r="G231" s="197"/>
      <c r="H231" s="197"/>
      <c r="I231" s="197"/>
    </row>
    <row r="232" spans="1:9" ht="15.75" customHeight="1">
      <c r="A232" s="196"/>
      <c r="B232" s="333" t="s">
        <v>310</v>
      </c>
      <c r="C232" s="333"/>
      <c r="D232" s="333"/>
      <c r="E232" s="333"/>
      <c r="F232" s="333"/>
      <c r="G232" s="333"/>
      <c r="H232" s="333"/>
      <c r="I232" s="333"/>
    </row>
    <row r="233" spans="1:9" ht="15.75" customHeight="1">
      <c r="A233" s="196"/>
      <c r="B233" s="333"/>
      <c r="C233" s="333"/>
      <c r="D233" s="333"/>
      <c r="E233" s="333"/>
      <c r="F233" s="333"/>
      <c r="G233" s="333"/>
      <c r="H233" s="333"/>
      <c r="I233" s="333"/>
    </row>
    <row r="234" spans="1:9" ht="15.75" customHeight="1">
      <c r="A234" s="196"/>
      <c r="B234" s="218"/>
      <c r="C234" s="218"/>
      <c r="D234" s="218"/>
      <c r="E234" s="218"/>
      <c r="F234" s="218"/>
      <c r="G234" s="218"/>
      <c r="H234" s="218"/>
      <c r="I234" s="218"/>
    </row>
    <row r="235" spans="1:9" ht="15.75" customHeight="1">
      <c r="A235" s="95" t="s">
        <v>66</v>
      </c>
      <c r="B235" s="96" t="s">
        <v>63</v>
      </c>
      <c r="C235" s="197"/>
      <c r="D235" s="197"/>
      <c r="E235" s="197"/>
      <c r="F235" s="197"/>
      <c r="G235" s="197"/>
      <c r="H235" s="197"/>
      <c r="I235" s="197"/>
    </row>
    <row r="236" spans="1:9" ht="15.75" customHeight="1">
      <c r="A236" s="196"/>
      <c r="B236" s="334" t="s">
        <v>157</v>
      </c>
      <c r="C236" s="334"/>
      <c r="D236" s="334"/>
      <c r="E236" s="334"/>
      <c r="F236" s="334"/>
      <c r="G236" s="334"/>
      <c r="H236" s="334"/>
      <c r="I236" s="334"/>
    </row>
    <row r="237" spans="1:9" ht="15.75" customHeight="1">
      <c r="A237" s="196"/>
      <c r="B237" s="334"/>
      <c r="C237" s="334"/>
      <c r="D237" s="334"/>
      <c r="E237" s="334"/>
      <c r="F237" s="334"/>
      <c r="G237" s="334"/>
      <c r="H237" s="334"/>
      <c r="I237" s="334"/>
    </row>
    <row r="238" spans="1:9" ht="15.75" customHeight="1">
      <c r="A238" s="196"/>
      <c r="B238" s="197"/>
      <c r="C238" s="197"/>
      <c r="D238" s="197"/>
      <c r="E238" s="197"/>
      <c r="F238" s="197"/>
      <c r="G238" s="197"/>
      <c r="H238" s="197"/>
      <c r="I238" s="197"/>
    </row>
    <row r="239" spans="1:9" ht="15.75" customHeight="1">
      <c r="A239" s="95" t="s">
        <v>69</v>
      </c>
      <c r="B239" s="96" t="s">
        <v>65</v>
      </c>
      <c r="C239" s="197"/>
      <c r="D239" s="197"/>
      <c r="E239" s="197"/>
      <c r="F239" s="197"/>
      <c r="G239" s="197"/>
      <c r="H239" s="197"/>
      <c r="I239" s="197"/>
    </row>
    <row r="240" spans="1:9" ht="15.75" customHeight="1">
      <c r="A240" s="196"/>
      <c r="B240" s="333" t="s">
        <v>311</v>
      </c>
      <c r="C240" s="333"/>
      <c r="D240" s="333"/>
      <c r="E240" s="333"/>
      <c r="F240" s="333"/>
      <c r="G240" s="333"/>
      <c r="H240" s="333"/>
      <c r="I240" s="333"/>
    </row>
    <row r="241" spans="1:9" ht="15.75" customHeight="1">
      <c r="A241" s="196"/>
      <c r="B241" s="333"/>
      <c r="C241" s="333"/>
      <c r="D241" s="333"/>
      <c r="E241" s="333"/>
      <c r="F241" s="333"/>
      <c r="G241" s="333"/>
      <c r="H241" s="333"/>
      <c r="I241" s="333"/>
    </row>
    <row r="242" spans="1:9" ht="15.75" customHeight="1">
      <c r="A242" s="196"/>
      <c r="B242" s="118"/>
      <c r="C242" s="118"/>
      <c r="D242" s="118"/>
      <c r="E242" s="118"/>
      <c r="F242" s="118"/>
      <c r="G242" s="118"/>
      <c r="H242" s="118"/>
      <c r="I242" s="118"/>
    </row>
    <row r="243" spans="1:9" ht="15.75" customHeight="1">
      <c r="A243" s="265"/>
      <c r="B243" s="265"/>
      <c r="C243" s="265"/>
      <c r="D243" s="265"/>
      <c r="E243" s="265"/>
      <c r="F243" s="265"/>
      <c r="G243" s="265"/>
      <c r="H243" s="265"/>
      <c r="I243" s="265"/>
    </row>
    <row r="244" spans="1:9" ht="15.75" customHeight="1">
      <c r="A244" s="196"/>
      <c r="B244" s="64"/>
      <c r="C244" s="64"/>
      <c r="D244" s="64"/>
      <c r="E244" s="64"/>
      <c r="F244" s="64"/>
      <c r="G244" s="64"/>
      <c r="H244" s="64"/>
      <c r="I244" s="64"/>
    </row>
    <row r="245" spans="1:9" ht="15.75" customHeight="1">
      <c r="A245" s="196"/>
      <c r="B245" s="210"/>
      <c r="C245" s="210"/>
      <c r="D245" s="210"/>
      <c r="E245" s="210"/>
      <c r="F245" s="210"/>
      <c r="G245" s="210"/>
      <c r="H245" s="210"/>
      <c r="I245" s="199" t="s">
        <v>133</v>
      </c>
    </row>
    <row r="246" spans="1:9" ht="15.75" customHeight="1">
      <c r="A246" s="123"/>
      <c r="B246" s="119"/>
      <c r="C246" s="119"/>
      <c r="D246" s="119"/>
      <c r="E246" s="119"/>
      <c r="F246" s="119"/>
      <c r="G246" s="119"/>
      <c r="H246" s="119"/>
      <c r="I246" s="128"/>
    </row>
    <row r="247" spans="1:9" ht="15.75" customHeight="1">
      <c r="A247" s="123"/>
      <c r="B247" s="119"/>
      <c r="C247" s="119"/>
      <c r="D247" s="119"/>
      <c r="E247" s="119"/>
      <c r="F247" s="119"/>
      <c r="G247" s="119"/>
      <c r="H247" s="119"/>
      <c r="I247" s="128"/>
    </row>
    <row r="248" spans="1:9" ht="15.75" customHeight="1">
      <c r="A248" s="123"/>
      <c r="B248" s="119"/>
      <c r="C248" s="119"/>
      <c r="D248" s="119"/>
      <c r="E248" s="119"/>
      <c r="F248" s="119"/>
      <c r="G248" s="119"/>
      <c r="H248" s="119"/>
      <c r="I248" s="128"/>
    </row>
    <row r="249" spans="1:9" ht="15.75" customHeight="1">
      <c r="A249" s="123"/>
      <c r="B249" s="119"/>
      <c r="C249" s="119"/>
      <c r="D249" s="119"/>
      <c r="E249" s="119"/>
      <c r="F249" s="119"/>
      <c r="G249" s="119"/>
      <c r="H249" s="119"/>
      <c r="I249" s="128"/>
    </row>
    <row r="250" spans="1:9" ht="15.75" customHeight="1">
      <c r="A250" s="123"/>
      <c r="B250" s="119"/>
      <c r="C250" s="119"/>
      <c r="D250" s="119"/>
      <c r="E250" s="119"/>
      <c r="F250" s="119"/>
      <c r="G250" s="119"/>
      <c r="H250" s="119"/>
      <c r="I250" s="128"/>
    </row>
    <row r="251" spans="1:9" ht="15.75" customHeight="1">
      <c r="A251" s="29" t="s">
        <v>8</v>
      </c>
      <c r="B251" s="29"/>
      <c r="C251" s="29"/>
      <c r="D251" s="29"/>
      <c r="E251" s="29"/>
      <c r="F251" s="150"/>
      <c r="G251" s="150"/>
      <c r="H251" s="150"/>
      <c r="I251" s="27"/>
    </row>
    <row r="252" spans="1:9" ht="15.75" customHeight="1">
      <c r="A252" s="30" t="s">
        <v>9</v>
      </c>
      <c r="B252" s="30"/>
      <c r="C252" s="30"/>
      <c r="D252" s="30"/>
      <c r="E252" s="30"/>
      <c r="F252" s="150"/>
      <c r="G252" s="150"/>
      <c r="H252" s="150"/>
      <c r="I252" s="27"/>
    </row>
    <row r="253" spans="1:9" ht="15.75" customHeight="1">
      <c r="A253" s="30"/>
      <c r="B253" s="30"/>
      <c r="C253" s="30"/>
      <c r="D253" s="30"/>
      <c r="E253" s="30"/>
      <c r="F253" s="150"/>
      <c r="G253" s="150"/>
      <c r="H253" s="150"/>
      <c r="I253" s="27"/>
    </row>
    <row r="254" spans="1:9" ht="15.75" customHeight="1">
      <c r="A254" s="355" t="s">
        <v>330</v>
      </c>
      <c r="B254" s="354"/>
      <c r="C254" s="354"/>
      <c r="D254" s="354"/>
      <c r="E254" s="354"/>
      <c r="F254" s="354"/>
      <c r="G254" s="354"/>
      <c r="H254" s="354"/>
      <c r="I254" s="354"/>
    </row>
    <row r="255" spans="1:9" ht="15.75" customHeight="1">
      <c r="A255" s="354"/>
      <c r="B255" s="354"/>
      <c r="C255" s="354"/>
      <c r="D255" s="354"/>
      <c r="E255" s="354"/>
      <c r="F255" s="354"/>
      <c r="G255" s="354"/>
      <c r="H255" s="354"/>
      <c r="I255" s="354"/>
    </row>
    <row r="256" spans="1:9" ht="15.75" customHeight="1">
      <c r="A256" s="31"/>
      <c r="B256" s="31"/>
      <c r="C256" s="31"/>
      <c r="D256" s="31"/>
      <c r="E256" s="31"/>
      <c r="F256" s="31"/>
      <c r="G256" s="31"/>
      <c r="H256" s="31"/>
      <c r="I256" s="31"/>
    </row>
    <row r="257" spans="1:9" ht="15.75" customHeight="1">
      <c r="A257" s="95" t="s">
        <v>70</v>
      </c>
      <c r="B257" s="96" t="s">
        <v>67</v>
      </c>
      <c r="C257" s="197"/>
      <c r="D257" s="197"/>
      <c r="E257" s="197"/>
      <c r="F257" s="197"/>
      <c r="G257" s="197"/>
      <c r="H257" s="197"/>
      <c r="I257" s="197"/>
    </row>
    <row r="258" spans="1:9" ht="15.75" customHeight="1">
      <c r="A258" s="196"/>
      <c r="B258" s="334" t="s">
        <v>68</v>
      </c>
      <c r="C258" s="334"/>
      <c r="D258" s="334"/>
      <c r="E258" s="334"/>
      <c r="F258" s="334"/>
      <c r="G258" s="334"/>
      <c r="H258" s="334"/>
      <c r="I258" s="334"/>
    </row>
    <row r="259" spans="1:9" ht="15.75" customHeight="1">
      <c r="A259" s="196"/>
      <c r="B259" s="343"/>
      <c r="C259" s="343"/>
      <c r="D259" s="343"/>
      <c r="E259" s="343"/>
      <c r="F259" s="343"/>
      <c r="G259" s="343"/>
      <c r="H259" s="343"/>
      <c r="I259" s="343"/>
    </row>
    <row r="260" spans="1:9" ht="15.75" customHeight="1">
      <c r="A260" s="31"/>
      <c r="B260" s="31"/>
      <c r="C260" s="31"/>
      <c r="D260" s="31"/>
      <c r="E260" s="31"/>
      <c r="F260" s="31"/>
      <c r="G260" s="31"/>
      <c r="H260" s="31"/>
      <c r="I260" s="31"/>
    </row>
    <row r="261" spans="1:9" ht="15.75" customHeight="1">
      <c r="A261" s="22" t="s">
        <v>71</v>
      </c>
      <c r="B261" s="219" t="s">
        <v>144</v>
      </c>
      <c r="C261" s="23"/>
      <c r="D261" s="23"/>
      <c r="E261" s="23"/>
      <c r="F261" s="23"/>
      <c r="G261" s="23"/>
      <c r="H261" s="23"/>
      <c r="I261" s="23"/>
    </row>
    <row r="262" spans="1:9" ht="15.75" customHeight="1">
      <c r="A262" s="196"/>
      <c r="B262" s="373" t="s">
        <v>334</v>
      </c>
      <c r="C262" s="373"/>
      <c r="D262" s="373"/>
      <c r="E262" s="373"/>
      <c r="F262" s="373"/>
      <c r="G262" s="373"/>
      <c r="H262" s="373"/>
      <c r="I262" s="373"/>
    </row>
    <row r="263" spans="1:9" ht="15.75" customHeight="1">
      <c r="A263" s="196"/>
      <c r="B263" s="373"/>
      <c r="C263" s="373"/>
      <c r="D263" s="373"/>
      <c r="E263" s="373"/>
      <c r="F263" s="373"/>
      <c r="G263" s="373"/>
      <c r="H263" s="373"/>
      <c r="I263" s="373"/>
    </row>
    <row r="264" spans="1:9" ht="15.75" customHeight="1">
      <c r="A264" s="196"/>
      <c r="B264" s="373"/>
      <c r="C264" s="373"/>
      <c r="D264" s="373"/>
      <c r="E264" s="373"/>
      <c r="F264" s="373"/>
      <c r="G264" s="373"/>
      <c r="H264" s="373"/>
      <c r="I264" s="373"/>
    </row>
    <row r="265" spans="1:9" ht="15.75" customHeight="1">
      <c r="A265" s="202"/>
      <c r="B265" s="330" t="s">
        <v>379</v>
      </c>
      <c r="C265" s="352"/>
      <c r="D265" s="352"/>
      <c r="E265" s="352"/>
      <c r="F265" s="23"/>
      <c r="G265" s="23"/>
      <c r="H265" s="23"/>
      <c r="I265" s="23"/>
    </row>
    <row r="266" spans="1:10" ht="15.75" customHeight="1">
      <c r="A266" s="234"/>
      <c r="B266" s="338" t="s">
        <v>380</v>
      </c>
      <c r="C266" s="329"/>
      <c r="D266" s="329"/>
      <c r="E266" s="329"/>
      <c r="F266" s="329"/>
      <c r="G266" s="329"/>
      <c r="H266" s="329"/>
      <c r="I266" s="329"/>
      <c r="J266" s="184"/>
    </row>
    <row r="267" spans="1:10" ht="15.75" customHeight="1">
      <c r="A267" s="202"/>
      <c r="B267" s="329"/>
      <c r="C267" s="329"/>
      <c r="D267" s="329"/>
      <c r="E267" s="329"/>
      <c r="F267" s="329"/>
      <c r="G267" s="329"/>
      <c r="H267" s="329"/>
      <c r="I267" s="329"/>
      <c r="J267" s="184"/>
    </row>
    <row r="268" spans="1:10" ht="15.75" customHeight="1">
      <c r="A268" s="202"/>
      <c r="B268" s="329"/>
      <c r="C268" s="329"/>
      <c r="D268" s="329"/>
      <c r="E268" s="329"/>
      <c r="F268" s="329"/>
      <c r="G268" s="329"/>
      <c r="H268" s="329"/>
      <c r="I268" s="329"/>
      <c r="J268" s="184"/>
    </row>
    <row r="269" spans="1:10" ht="15.75" customHeight="1">
      <c r="A269" s="22"/>
      <c r="B269" s="234"/>
      <c r="C269" s="202"/>
      <c r="D269" s="234"/>
      <c r="E269" s="202"/>
      <c r="F269" s="234"/>
      <c r="G269" s="202"/>
      <c r="H269" s="234"/>
      <c r="I269" s="202"/>
      <c r="J269" s="182"/>
    </row>
    <row r="270" spans="1:9" ht="15.75" customHeight="1">
      <c r="A270" s="22" t="s">
        <v>73</v>
      </c>
      <c r="B270" s="219" t="s">
        <v>414</v>
      </c>
      <c r="C270" s="37"/>
      <c r="D270" s="37"/>
      <c r="E270" s="37"/>
      <c r="F270" s="37"/>
      <c r="G270" s="37"/>
      <c r="H270" s="37"/>
      <c r="I270" s="37"/>
    </row>
    <row r="271" spans="1:9" ht="15.75" customHeight="1">
      <c r="A271" s="22"/>
      <c r="B271" s="325" t="s">
        <v>368</v>
      </c>
      <c r="C271" s="348"/>
      <c r="D271" s="348"/>
      <c r="E271" s="348"/>
      <c r="F271" s="348"/>
      <c r="G271" s="348"/>
      <c r="H271" s="348"/>
      <c r="I271" s="348"/>
    </row>
    <row r="272" spans="1:9" ht="15.75" customHeight="1">
      <c r="A272" s="22"/>
      <c r="B272" s="348"/>
      <c r="C272" s="348"/>
      <c r="D272" s="348"/>
      <c r="E272" s="348"/>
      <c r="F272" s="348"/>
      <c r="G272" s="348"/>
      <c r="H272" s="348"/>
      <c r="I272" s="348"/>
    </row>
    <row r="273" spans="1:9" ht="15.75" customHeight="1">
      <c r="A273" s="22"/>
      <c r="B273" s="348"/>
      <c r="C273" s="348"/>
      <c r="D273" s="348"/>
      <c r="E273" s="348"/>
      <c r="F273" s="348"/>
      <c r="G273" s="348"/>
      <c r="H273" s="348"/>
      <c r="I273" s="348"/>
    </row>
    <row r="274" spans="1:9" ht="15.75" customHeight="1">
      <c r="A274" s="22"/>
      <c r="B274" s="325" t="s">
        <v>415</v>
      </c>
      <c r="C274" s="325"/>
      <c r="D274" s="325"/>
      <c r="E274" s="325"/>
      <c r="F274" s="325"/>
      <c r="G274" s="325"/>
      <c r="H274" s="325"/>
      <c r="I274" s="325"/>
    </row>
    <row r="275" spans="1:9" ht="15.75" customHeight="1">
      <c r="A275" s="22"/>
      <c r="B275" s="325"/>
      <c r="C275" s="325"/>
      <c r="D275" s="325"/>
      <c r="E275" s="325"/>
      <c r="F275" s="325"/>
      <c r="G275" s="325"/>
      <c r="H275" s="325"/>
      <c r="I275" s="325"/>
    </row>
    <row r="276" spans="1:9" ht="15.75" customHeight="1">
      <c r="A276" s="22"/>
      <c r="B276" s="325"/>
      <c r="C276" s="325"/>
      <c r="D276" s="325"/>
      <c r="E276" s="325"/>
      <c r="F276" s="325"/>
      <c r="G276" s="325"/>
      <c r="H276" s="325"/>
      <c r="I276" s="325"/>
    </row>
    <row r="277" spans="1:9" ht="15.75" customHeight="1">
      <c r="A277" s="22"/>
      <c r="B277" s="325"/>
      <c r="C277" s="325"/>
      <c r="D277" s="325"/>
      <c r="E277" s="325"/>
      <c r="F277" s="325"/>
      <c r="G277" s="325"/>
      <c r="H277" s="325"/>
      <c r="I277" s="325"/>
    </row>
    <row r="278" spans="1:9" ht="15.75" customHeight="1">
      <c r="A278" s="22"/>
      <c r="B278" s="20"/>
      <c r="C278" s="20"/>
      <c r="D278" s="20"/>
      <c r="E278" s="20"/>
      <c r="F278" s="20"/>
      <c r="G278" s="20"/>
      <c r="H278" s="20"/>
      <c r="I278" s="20"/>
    </row>
    <row r="279" spans="1:9" ht="15.75" customHeight="1">
      <c r="A279" s="22" t="s">
        <v>74</v>
      </c>
      <c r="B279" s="219" t="s">
        <v>72</v>
      </c>
      <c r="C279" s="23"/>
      <c r="D279" s="23"/>
      <c r="E279" s="23"/>
      <c r="F279" s="23"/>
      <c r="G279" s="23"/>
      <c r="H279" s="23"/>
      <c r="I279" s="23"/>
    </row>
    <row r="280" spans="1:9" ht="15.75" customHeight="1">
      <c r="A280" s="22"/>
      <c r="B280" s="219"/>
      <c r="C280" s="326" t="s">
        <v>236</v>
      </c>
      <c r="D280" s="326"/>
      <c r="E280" s="326"/>
      <c r="F280" s="23"/>
      <c r="G280" s="326" t="s">
        <v>237</v>
      </c>
      <c r="H280" s="326"/>
      <c r="I280" s="326"/>
    </row>
    <row r="281" spans="1:9" ht="15.75" customHeight="1">
      <c r="A281" s="22"/>
      <c r="B281" s="219"/>
      <c r="C281" s="328" t="s">
        <v>238</v>
      </c>
      <c r="D281" s="328"/>
      <c r="E281" s="328"/>
      <c r="F281" s="23"/>
      <c r="G281" s="328" t="s">
        <v>327</v>
      </c>
      <c r="H281" s="328"/>
      <c r="I281" s="328"/>
    </row>
    <row r="282" spans="1:9" ht="15.75" customHeight="1">
      <c r="A282" s="24"/>
      <c r="B282" s="220"/>
      <c r="C282" s="129" t="s">
        <v>332</v>
      </c>
      <c r="D282" s="220"/>
      <c r="E282" s="129" t="s">
        <v>333</v>
      </c>
      <c r="F282" s="220"/>
      <c r="G282" s="129" t="s">
        <v>332</v>
      </c>
      <c r="H282" s="220"/>
      <c r="I282" s="129" t="s">
        <v>333</v>
      </c>
    </row>
    <row r="283" spans="1:9" ht="15.75" customHeight="1">
      <c r="A283" s="24"/>
      <c r="B283" s="220"/>
      <c r="C283" s="129" t="s">
        <v>239</v>
      </c>
      <c r="D283" s="220"/>
      <c r="E283" s="129" t="s">
        <v>239</v>
      </c>
      <c r="F283" s="220"/>
      <c r="G283" s="129" t="s">
        <v>239</v>
      </c>
      <c r="H283" s="220"/>
      <c r="I283" s="129" t="s">
        <v>239</v>
      </c>
    </row>
    <row r="284" spans="1:9" ht="15.75" customHeight="1">
      <c r="A284" s="24"/>
      <c r="B284" s="130" t="s">
        <v>240</v>
      </c>
      <c r="C284" s="220"/>
      <c r="D284" s="220"/>
      <c r="E284" s="129"/>
      <c r="F284" s="220"/>
      <c r="G284" s="220"/>
      <c r="H284" s="220"/>
      <c r="I284" s="129"/>
    </row>
    <row r="285" spans="1:9" ht="15.75" customHeight="1">
      <c r="A285" s="24"/>
      <c r="B285" s="244" t="s">
        <v>391</v>
      </c>
      <c r="C285" s="222">
        <v>6379</v>
      </c>
      <c r="D285" s="220"/>
      <c r="E285" s="222">
        <v>8895</v>
      </c>
      <c r="F285" s="220"/>
      <c r="G285" s="222">
        <v>12962</v>
      </c>
      <c r="H285" s="220"/>
      <c r="I285" s="222">
        <v>14419</v>
      </c>
    </row>
    <row r="286" spans="1:11" ht="15.75" customHeight="1">
      <c r="A286" s="24"/>
      <c r="B286" s="270" t="s">
        <v>392</v>
      </c>
      <c r="C286" s="222"/>
      <c r="D286" s="223"/>
      <c r="E286" s="222"/>
      <c r="F286" s="223"/>
      <c r="G286" s="222"/>
      <c r="H286" s="223"/>
      <c r="I286" s="222"/>
      <c r="K286" s="310"/>
    </row>
    <row r="287" spans="1:9" ht="15.75" customHeight="1">
      <c r="A287" s="24"/>
      <c r="B287" s="224" t="s">
        <v>393</v>
      </c>
      <c r="C287" s="222">
        <v>57</v>
      </c>
      <c r="D287" s="223"/>
      <c r="E287" s="222">
        <v>69</v>
      </c>
      <c r="F287" s="223"/>
      <c r="G287" s="222">
        <v>209</v>
      </c>
      <c r="H287" s="223"/>
      <c r="I287" s="222">
        <v>69</v>
      </c>
    </row>
    <row r="288" spans="1:9" ht="15.75" customHeight="1">
      <c r="A288" s="24"/>
      <c r="B288" s="270" t="s">
        <v>378</v>
      </c>
      <c r="C288" s="225"/>
      <c r="D288" s="226"/>
      <c r="E288" s="225"/>
      <c r="F288" s="226"/>
      <c r="G288" s="225"/>
      <c r="H288" s="226"/>
      <c r="I288" s="225"/>
    </row>
    <row r="289" spans="1:9" ht="15.75" customHeight="1">
      <c r="A289" s="24"/>
      <c r="B289" s="224"/>
      <c r="C289" s="222">
        <f>SUM(C285:C288)</f>
        <v>6436</v>
      </c>
      <c r="D289" s="223"/>
      <c r="E289" s="222">
        <f>SUM(E285:E288)</f>
        <v>8964</v>
      </c>
      <c r="F289" s="223"/>
      <c r="G289" s="222">
        <f>SUM(G285:G288)</f>
        <v>13171</v>
      </c>
      <c r="H289" s="223"/>
      <c r="I289" s="222">
        <f>SUM(I285:I288)</f>
        <v>14488</v>
      </c>
    </row>
    <row r="290" spans="1:9" ht="15.75" customHeight="1">
      <c r="A290" s="24"/>
      <c r="B290" s="221" t="s">
        <v>241</v>
      </c>
      <c r="C290" s="222">
        <v>-395</v>
      </c>
      <c r="D290" s="223"/>
      <c r="E290" s="222">
        <v>-268</v>
      </c>
      <c r="F290" s="223"/>
      <c r="G290" s="222">
        <v>-788</v>
      </c>
      <c r="H290" s="223"/>
      <c r="I290" s="222">
        <v>-268</v>
      </c>
    </row>
    <row r="291" spans="1:9" ht="15.75" customHeight="1" thickBot="1">
      <c r="A291" s="24"/>
      <c r="B291" s="227" t="s">
        <v>50</v>
      </c>
      <c r="C291" s="228">
        <f>SUM(C289:C290)</f>
        <v>6041</v>
      </c>
      <c r="D291" s="229"/>
      <c r="E291" s="228">
        <f>SUM(E289:E290)</f>
        <v>8696</v>
      </c>
      <c r="F291" s="229"/>
      <c r="G291" s="228">
        <f>SUM(G289:G290)</f>
        <v>12383</v>
      </c>
      <c r="H291" s="229"/>
      <c r="I291" s="228">
        <f>SUM(I289:I290)</f>
        <v>14220</v>
      </c>
    </row>
    <row r="292" spans="1:9" ht="15.75" customHeight="1">
      <c r="A292" s="24"/>
      <c r="B292" s="227"/>
      <c r="C292" s="232"/>
      <c r="D292" s="233"/>
      <c r="E292" s="232"/>
      <c r="F292" s="233"/>
      <c r="G292" s="232"/>
      <c r="H292" s="233"/>
      <c r="I292" s="232"/>
    </row>
    <row r="293" spans="1:9" ht="15.75" customHeight="1">
      <c r="A293" s="24"/>
      <c r="B293" s="227"/>
      <c r="C293" s="232"/>
      <c r="D293" s="233"/>
      <c r="E293" s="232"/>
      <c r="F293" s="233"/>
      <c r="G293" s="232"/>
      <c r="H293" s="233"/>
      <c r="I293" s="232"/>
    </row>
    <row r="294" spans="1:9" ht="15.75" customHeight="1">
      <c r="A294" s="24"/>
      <c r="B294" s="227"/>
      <c r="C294" s="232"/>
      <c r="D294" s="233"/>
      <c r="E294" s="232"/>
      <c r="F294" s="233"/>
      <c r="G294" s="232"/>
      <c r="H294" s="233"/>
      <c r="I294" s="27" t="s">
        <v>143</v>
      </c>
    </row>
    <row r="295" spans="1:9" ht="15.75" customHeight="1">
      <c r="A295" s="123"/>
      <c r="B295" s="131"/>
      <c r="C295" s="131"/>
      <c r="D295" s="131"/>
      <c r="E295" s="131"/>
      <c r="F295" s="131"/>
      <c r="G295" s="131"/>
      <c r="H295" s="131"/>
      <c r="I295" s="131"/>
    </row>
    <row r="296" spans="1:9" ht="15.75" customHeight="1">
      <c r="A296" s="123"/>
      <c r="B296" s="131"/>
      <c r="C296" s="131"/>
      <c r="D296" s="131"/>
      <c r="E296" s="131"/>
      <c r="F296" s="131"/>
      <c r="G296" s="131"/>
      <c r="H296" s="131"/>
      <c r="I296" s="131"/>
    </row>
    <row r="297" spans="1:9" ht="15.75" customHeight="1">
      <c r="A297" s="123"/>
      <c r="B297" s="119"/>
      <c r="C297" s="119"/>
      <c r="D297" s="119"/>
      <c r="E297" s="119"/>
      <c r="F297" s="119"/>
      <c r="G297" s="119"/>
      <c r="H297" s="119"/>
      <c r="I297" s="128"/>
    </row>
    <row r="298" spans="1:9" ht="15.75" customHeight="1">
      <c r="A298" s="123"/>
      <c r="B298" s="119"/>
      <c r="C298" s="119"/>
      <c r="D298" s="119"/>
      <c r="E298" s="119"/>
      <c r="F298" s="119"/>
      <c r="G298" s="119"/>
      <c r="H298" s="119"/>
      <c r="I298" s="128"/>
    </row>
    <row r="299" spans="1:9" ht="15.75" customHeight="1">
      <c r="A299" s="123"/>
      <c r="B299" s="119"/>
      <c r="C299" s="119"/>
      <c r="D299" s="119"/>
      <c r="E299" s="119"/>
      <c r="F299" s="119"/>
      <c r="G299" s="119"/>
      <c r="H299" s="119"/>
      <c r="I299" s="128"/>
    </row>
    <row r="300" spans="1:9" ht="15.75" customHeight="1">
      <c r="A300" s="18" t="s">
        <v>8</v>
      </c>
      <c r="B300" s="18"/>
      <c r="C300" s="18"/>
      <c r="D300" s="18"/>
      <c r="E300" s="18"/>
      <c r="F300" s="118"/>
      <c r="G300" s="118"/>
      <c r="H300" s="118"/>
      <c r="I300" s="199"/>
    </row>
    <row r="301" spans="1:9" ht="15.75" customHeight="1">
      <c r="A301" s="19" t="s">
        <v>9</v>
      </c>
      <c r="B301" s="19"/>
      <c r="C301" s="19"/>
      <c r="D301" s="19"/>
      <c r="E301" s="19"/>
      <c r="F301" s="118"/>
      <c r="G301" s="118"/>
      <c r="H301" s="118"/>
      <c r="I301" s="199"/>
    </row>
    <row r="302" spans="1:9" ht="15.75" customHeight="1">
      <c r="A302" s="19"/>
      <c r="B302" s="19"/>
      <c r="C302" s="19"/>
      <c r="D302" s="19"/>
      <c r="E302" s="19"/>
      <c r="F302" s="118"/>
      <c r="G302" s="118"/>
      <c r="H302" s="118"/>
      <c r="I302" s="199"/>
    </row>
    <row r="303" spans="1:9" ht="15.75" customHeight="1">
      <c r="A303" s="345" t="s">
        <v>330</v>
      </c>
      <c r="B303" s="343"/>
      <c r="C303" s="343"/>
      <c r="D303" s="343"/>
      <c r="E303" s="343"/>
      <c r="F303" s="343"/>
      <c r="G303" s="343"/>
      <c r="H303" s="343"/>
      <c r="I303" s="343"/>
    </row>
    <row r="304" spans="1:9" ht="15.75" customHeight="1">
      <c r="A304" s="343"/>
      <c r="B304" s="343"/>
      <c r="C304" s="343"/>
      <c r="D304" s="343"/>
      <c r="E304" s="343"/>
      <c r="F304" s="343"/>
      <c r="G304" s="343"/>
      <c r="H304" s="343"/>
      <c r="I304" s="343"/>
    </row>
    <row r="305" spans="1:9" ht="15.75" customHeight="1">
      <c r="A305" s="64"/>
      <c r="B305" s="64"/>
      <c r="C305" s="64"/>
      <c r="D305" s="64"/>
      <c r="E305" s="64"/>
      <c r="F305" s="64"/>
      <c r="G305" s="64"/>
      <c r="H305" s="64"/>
      <c r="I305" s="64"/>
    </row>
    <row r="306" spans="1:9" ht="15.75" customHeight="1">
      <c r="A306" s="22" t="s">
        <v>74</v>
      </c>
      <c r="B306" s="219" t="s">
        <v>0</v>
      </c>
      <c r="C306" s="23"/>
      <c r="D306" s="23"/>
      <c r="E306" s="23"/>
      <c r="F306" s="23"/>
      <c r="G306" s="23"/>
      <c r="H306" s="23"/>
      <c r="I306" s="23"/>
    </row>
    <row r="307" spans="1:9" ht="15.75" customHeight="1">
      <c r="A307" s="22"/>
      <c r="B307" s="219"/>
      <c r="C307" s="326" t="s">
        <v>236</v>
      </c>
      <c r="D307" s="326"/>
      <c r="E307" s="326"/>
      <c r="F307" s="23"/>
      <c r="G307" s="326" t="s">
        <v>237</v>
      </c>
      <c r="H307" s="326"/>
      <c r="I307" s="326"/>
    </row>
    <row r="308" spans="1:9" ht="15.75" customHeight="1">
      <c r="A308" s="22"/>
      <c r="B308" s="219"/>
      <c r="C308" s="328" t="s">
        <v>238</v>
      </c>
      <c r="D308" s="328"/>
      <c r="E308" s="328"/>
      <c r="F308" s="23"/>
      <c r="G308" s="328" t="s">
        <v>327</v>
      </c>
      <c r="H308" s="328"/>
      <c r="I308" s="328"/>
    </row>
    <row r="309" spans="1:9" ht="15.75" customHeight="1">
      <c r="A309" s="24"/>
      <c r="B309" s="220"/>
      <c r="C309" s="129" t="s">
        <v>332</v>
      </c>
      <c r="D309" s="220"/>
      <c r="E309" s="129" t="s">
        <v>333</v>
      </c>
      <c r="F309" s="220"/>
      <c r="G309" s="129" t="s">
        <v>332</v>
      </c>
      <c r="H309" s="220"/>
      <c r="I309" s="129" t="s">
        <v>333</v>
      </c>
    </row>
    <row r="310" spans="1:9" ht="15.75" customHeight="1">
      <c r="A310" s="24"/>
      <c r="B310" s="220"/>
      <c r="C310" s="129" t="s">
        <v>239</v>
      </c>
      <c r="D310" s="220"/>
      <c r="E310" s="129" t="s">
        <v>239</v>
      </c>
      <c r="F310" s="220"/>
      <c r="G310" s="129" t="s">
        <v>239</v>
      </c>
      <c r="H310" s="220"/>
      <c r="I310" s="129" t="s">
        <v>239</v>
      </c>
    </row>
    <row r="311" spans="1:9" ht="15.75" customHeight="1">
      <c r="A311" s="64"/>
      <c r="B311" s="130" t="s">
        <v>242</v>
      </c>
      <c r="C311" s="230"/>
      <c r="D311" s="230"/>
      <c r="E311" s="231"/>
      <c r="F311" s="230"/>
      <c r="G311" s="324"/>
      <c r="H311" s="324"/>
      <c r="I311" s="324"/>
    </row>
    <row r="312" spans="1:9" ht="15.75" customHeight="1">
      <c r="A312" s="64"/>
      <c r="B312" s="244" t="s">
        <v>391</v>
      </c>
      <c r="C312" s="222">
        <v>3410</v>
      </c>
      <c r="D312" s="220"/>
      <c r="E312" s="222">
        <v>3951</v>
      </c>
      <c r="F312" s="220"/>
      <c r="G312" s="222">
        <v>6947</v>
      </c>
      <c r="H312" s="220"/>
      <c r="I312" s="222">
        <v>6678</v>
      </c>
    </row>
    <row r="313" spans="1:9" ht="15.75" customHeight="1">
      <c r="A313" s="64"/>
      <c r="B313" s="270" t="s">
        <v>392</v>
      </c>
      <c r="C313" s="222"/>
      <c r="D313" s="223"/>
      <c r="E313" s="222"/>
      <c r="F313" s="223"/>
      <c r="G313" s="222"/>
      <c r="H313" s="223"/>
      <c r="I313" s="222"/>
    </row>
    <row r="314" spans="1:9" ht="15.75" customHeight="1">
      <c r="A314" s="64"/>
      <c r="B314" s="224" t="s">
        <v>393</v>
      </c>
      <c r="C314" s="222">
        <v>-184</v>
      </c>
      <c r="D314" s="223"/>
      <c r="E314" s="222">
        <v>-42</v>
      </c>
      <c r="F314" s="223"/>
      <c r="G314" s="222">
        <v>-334</v>
      </c>
      <c r="H314" s="223"/>
      <c r="I314" s="222">
        <v>-42</v>
      </c>
    </row>
    <row r="315" spans="1:9" ht="15.75" customHeight="1">
      <c r="A315" s="64"/>
      <c r="B315" s="270" t="s">
        <v>378</v>
      </c>
      <c r="C315" s="225"/>
      <c r="D315" s="226"/>
      <c r="E315" s="225"/>
      <c r="F315" s="226"/>
      <c r="G315" s="225"/>
      <c r="H315" s="226"/>
      <c r="I315" s="225"/>
    </row>
    <row r="316" spans="1:9" ht="15.75" customHeight="1">
      <c r="A316" s="64"/>
      <c r="B316" s="224"/>
      <c r="C316" s="222">
        <f>SUM(C312:C315)</f>
        <v>3226</v>
      </c>
      <c r="D316" s="223"/>
      <c r="E316" s="222">
        <f>SUM(E312:E315)</f>
        <v>3909</v>
      </c>
      <c r="F316" s="223"/>
      <c r="G316" s="222">
        <f>SUM(G312:G315)</f>
        <v>6613</v>
      </c>
      <c r="H316" s="223"/>
      <c r="I316" s="222">
        <f>SUM(I312:I315)</f>
        <v>6636</v>
      </c>
    </row>
    <row r="317" spans="1:9" ht="15.75" customHeight="1">
      <c r="A317" s="64"/>
      <c r="B317" s="221" t="s">
        <v>241</v>
      </c>
      <c r="C317" s="222">
        <v>0</v>
      </c>
      <c r="D317" s="223"/>
      <c r="E317" s="222">
        <v>0</v>
      </c>
      <c r="F317" s="223"/>
      <c r="G317" s="222">
        <v>0</v>
      </c>
      <c r="H317" s="223"/>
      <c r="I317" s="222">
        <v>0</v>
      </c>
    </row>
    <row r="318" spans="1:9" ht="15.75" customHeight="1" thickBot="1">
      <c r="A318" s="64"/>
      <c r="B318" s="227" t="s">
        <v>50</v>
      </c>
      <c r="C318" s="228">
        <f>SUM(C316:C317)</f>
        <v>3226</v>
      </c>
      <c r="D318" s="229"/>
      <c r="E318" s="228">
        <f>SUM(E316:E317)</f>
        <v>3909</v>
      </c>
      <c r="F318" s="229"/>
      <c r="G318" s="228">
        <f>SUM(G316:G317)</f>
        <v>6613</v>
      </c>
      <c r="H318" s="229"/>
      <c r="I318" s="228">
        <f>SUM(I316:I317)</f>
        <v>6636</v>
      </c>
    </row>
    <row r="319" spans="1:9" ht="15.75" customHeight="1">
      <c r="A319" s="64"/>
      <c r="B319" s="64"/>
      <c r="C319" s="64"/>
      <c r="D319" s="64"/>
      <c r="E319" s="64"/>
      <c r="F319" s="64"/>
      <c r="G319" s="64"/>
      <c r="H319" s="64"/>
      <c r="I319" s="64"/>
    </row>
    <row r="320" spans="1:9" ht="15.75" customHeight="1">
      <c r="A320" s="95" t="s">
        <v>75</v>
      </c>
      <c r="B320" s="96" t="s">
        <v>243</v>
      </c>
      <c r="C320" s="197"/>
      <c r="D320" s="197"/>
      <c r="E320" s="197"/>
      <c r="F320" s="197"/>
      <c r="G320" s="197"/>
      <c r="H320" s="197"/>
      <c r="I320" s="197"/>
    </row>
    <row r="321" spans="1:9" ht="15.75" customHeight="1">
      <c r="A321" s="196"/>
      <c r="B321" s="334" t="s">
        <v>244</v>
      </c>
      <c r="C321" s="334"/>
      <c r="D321" s="334"/>
      <c r="E321" s="334"/>
      <c r="F321" s="334"/>
      <c r="G321" s="334"/>
      <c r="H321" s="334"/>
      <c r="I321" s="334"/>
    </row>
    <row r="322" spans="1:9" ht="15.75" customHeight="1">
      <c r="A322" s="196"/>
      <c r="B322" s="334"/>
      <c r="C322" s="334"/>
      <c r="D322" s="334"/>
      <c r="E322" s="334"/>
      <c r="F322" s="334"/>
      <c r="G322" s="334"/>
      <c r="H322" s="334"/>
      <c r="I322" s="334"/>
    </row>
    <row r="323" spans="1:9" ht="15.75" customHeight="1">
      <c r="A323" s="17"/>
      <c r="B323" s="17"/>
      <c r="C323" s="17"/>
      <c r="D323" s="17"/>
      <c r="E323" s="17"/>
      <c r="F323" s="17"/>
      <c r="G323" s="17"/>
      <c r="H323" s="17"/>
      <c r="I323" s="17"/>
    </row>
    <row r="324" spans="1:9" ht="15.75" customHeight="1">
      <c r="A324" s="17"/>
      <c r="B324" s="346" t="s">
        <v>408</v>
      </c>
      <c r="C324" s="352"/>
      <c r="D324" s="352"/>
      <c r="E324" s="352"/>
      <c r="F324" s="352"/>
      <c r="G324" s="352"/>
      <c r="H324" s="352"/>
      <c r="I324" s="352"/>
    </row>
    <row r="325" spans="1:9" ht="15.75" customHeight="1">
      <c r="A325" s="17"/>
      <c r="B325" s="352"/>
      <c r="C325" s="352"/>
      <c r="D325" s="352"/>
      <c r="E325" s="352"/>
      <c r="F325" s="352"/>
      <c r="G325" s="352"/>
      <c r="H325" s="352"/>
      <c r="I325" s="352"/>
    </row>
    <row r="326" spans="1:9" ht="15.75" customHeight="1">
      <c r="A326" s="17"/>
      <c r="B326" s="119"/>
      <c r="C326" s="119"/>
      <c r="D326" s="119"/>
      <c r="E326" s="119"/>
      <c r="F326" s="119"/>
      <c r="G326" s="119"/>
      <c r="H326" s="119"/>
      <c r="I326" s="119"/>
    </row>
    <row r="327" spans="1:9" ht="15.75" customHeight="1">
      <c r="A327" s="17"/>
      <c r="B327" s="346" t="s">
        <v>409</v>
      </c>
      <c r="C327" s="346"/>
      <c r="D327" s="346"/>
      <c r="E327" s="346"/>
      <c r="F327" s="346"/>
      <c r="G327" s="346"/>
      <c r="H327" s="346"/>
      <c r="I327" s="346"/>
    </row>
    <row r="328" spans="1:9" ht="15.75" customHeight="1">
      <c r="A328" s="17"/>
      <c r="B328" s="346"/>
      <c r="C328" s="346"/>
      <c r="D328" s="346"/>
      <c r="E328" s="346"/>
      <c r="F328" s="346"/>
      <c r="G328" s="346"/>
      <c r="H328" s="346"/>
      <c r="I328" s="346"/>
    </row>
    <row r="329" spans="1:9" ht="15.75" customHeight="1">
      <c r="A329" s="196"/>
      <c r="B329" s="203"/>
      <c r="C329" s="203"/>
      <c r="D329" s="203"/>
      <c r="E329" s="203"/>
      <c r="F329" s="203"/>
      <c r="G329" s="203"/>
      <c r="H329" s="203"/>
      <c r="I329" s="203"/>
    </row>
    <row r="330" spans="1:9" ht="15.75" customHeight="1">
      <c r="A330" s="95" t="s">
        <v>76</v>
      </c>
      <c r="B330" s="96" t="s">
        <v>138</v>
      </c>
      <c r="C330" s="64"/>
      <c r="D330" s="64"/>
      <c r="E330" s="64"/>
      <c r="F330" s="64"/>
      <c r="G330" s="64"/>
      <c r="H330" s="64"/>
      <c r="I330" s="64"/>
    </row>
    <row r="331" spans="1:9" ht="15.75" customHeight="1">
      <c r="A331" s="196"/>
      <c r="B331" s="333" t="s">
        <v>413</v>
      </c>
      <c r="C331" s="352"/>
      <c r="D331" s="352"/>
      <c r="E331" s="352"/>
      <c r="F331" s="352"/>
      <c r="G331" s="352"/>
      <c r="H331" s="352"/>
      <c r="I331" s="352"/>
    </row>
    <row r="332" spans="1:9" ht="15.75" customHeight="1">
      <c r="A332" s="196"/>
      <c r="B332" s="352"/>
      <c r="C332" s="352"/>
      <c r="D332" s="352"/>
      <c r="E332" s="352"/>
      <c r="F332" s="352"/>
      <c r="G332" s="352"/>
      <c r="H332" s="352"/>
      <c r="I332" s="352"/>
    </row>
    <row r="333" spans="1:9" ht="15.75" customHeight="1">
      <c r="A333" s="196"/>
      <c r="B333" s="352"/>
      <c r="C333" s="352"/>
      <c r="D333" s="352"/>
      <c r="E333" s="352"/>
      <c r="F333" s="352"/>
      <c r="G333" s="352"/>
      <c r="H333" s="352"/>
      <c r="I333" s="352"/>
    </row>
    <row r="334" spans="1:9" ht="15.75" customHeight="1">
      <c r="A334" s="196"/>
      <c r="B334" s="352"/>
      <c r="C334" s="352"/>
      <c r="D334" s="352"/>
      <c r="E334" s="352"/>
      <c r="F334" s="352"/>
      <c r="G334" s="352"/>
      <c r="H334" s="352"/>
      <c r="I334" s="352"/>
    </row>
    <row r="335" spans="1:9" ht="15.75" customHeight="1">
      <c r="A335" s="196"/>
      <c r="B335" s="352"/>
      <c r="C335" s="352"/>
      <c r="D335" s="352"/>
      <c r="E335" s="352"/>
      <c r="F335" s="352"/>
      <c r="G335" s="352"/>
      <c r="H335" s="352"/>
      <c r="I335" s="352"/>
    </row>
    <row r="336" spans="1:9" ht="15.75" customHeight="1">
      <c r="A336" s="196"/>
      <c r="B336" s="352"/>
      <c r="C336" s="352"/>
      <c r="D336" s="352"/>
      <c r="E336" s="352"/>
      <c r="F336" s="352"/>
      <c r="G336" s="352"/>
      <c r="H336" s="352"/>
      <c r="I336" s="352"/>
    </row>
    <row r="337" spans="1:9" ht="15.75" customHeight="1">
      <c r="A337" s="196"/>
      <c r="B337" s="352"/>
      <c r="C337" s="352"/>
      <c r="D337" s="352"/>
      <c r="E337" s="352"/>
      <c r="F337" s="352"/>
      <c r="G337" s="352"/>
      <c r="H337" s="352"/>
      <c r="I337" s="352"/>
    </row>
    <row r="338" spans="1:9" ht="15.75" customHeight="1">
      <c r="A338" s="95"/>
      <c r="B338" s="327" t="s">
        <v>390</v>
      </c>
      <c r="C338" s="352"/>
      <c r="D338" s="352"/>
      <c r="E338" s="352"/>
      <c r="F338" s="352"/>
      <c r="G338" s="352"/>
      <c r="H338" s="352"/>
      <c r="I338" s="352"/>
    </row>
    <row r="339" spans="1:9" ht="15.75" customHeight="1">
      <c r="A339" s="95"/>
      <c r="B339" s="352"/>
      <c r="C339" s="352"/>
      <c r="D339" s="352"/>
      <c r="E339" s="352"/>
      <c r="F339" s="352"/>
      <c r="G339" s="352"/>
      <c r="H339" s="352"/>
      <c r="I339" s="352"/>
    </row>
    <row r="340" spans="1:9" ht="15.75" customHeight="1">
      <c r="A340" s="95"/>
      <c r="B340" s="352"/>
      <c r="C340" s="352"/>
      <c r="D340" s="352"/>
      <c r="E340" s="352"/>
      <c r="F340" s="352"/>
      <c r="G340" s="352"/>
      <c r="H340" s="352"/>
      <c r="I340" s="352"/>
    </row>
    <row r="341" spans="1:9" ht="15.75" customHeight="1">
      <c r="A341" s="95"/>
      <c r="B341" s="119"/>
      <c r="C341" s="119"/>
      <c r="D341" s="119"/>
      <c r="E341" s="119"/>
      <c r="F341" s="119"/>
      <c r="G341" s="119"/>
      <c r="H341" s="119"/>
      <c r="I341" s="119"/>
    </row>
    <row r="342" spans="1:9" ht="15.75" customHeight="1">
      <c r="A342" s="95"/>
      <c r="B342" s="119"/>
      <c r="C342" s="119"/>
      <c r="D342" s="119"/>
      <c r="E342" s="119"/>
      <c r="F342" s="119"/>
      <c r="G342" s="119"/>
      <c r="H342" s="119"/>
      <c r="I342" s="119"/>
    </row>
    <row r="343" spans="1:9" ht="15.75" customHeight="1">
      <c r="A343" s="95"/>
      <c r="B343" s="265"/>
      <c r="C343" s="265"/>
      <c r="D343" s="265"/>
      <c r="E343" s="265"/>
      <c r="F343" s="265"/>
      <c r="G343" s="265"/>
      <c r="H343" s="265"/>
      <c r="I343" s="199" t="s">
        <v>253</v>
      </c>
    </row>
    <row r="344" spans="1:9" ht="15.75" customHeight="1">
      <c r="A344" s="95"/>
      <c r="B344" s="119"/>
      <c r="C344" s="119"/>
      <c r="D344" s="119"/>
      <c r="E344" s="119"/>
      <c r="F344" s="119"/>
      <c r="G344" s="119"/>
      <c r="H344" s="119"/>
      <c r="I344" s="119"/>
    </row>
    <row r="345" spans="1:9" ht="15.75" customHeight="1">
      <c r="A345" s="95"/>
      <c r="B345" s="119"/>
      <c r="C345" s="119"/>
      <c r="D345" s="119"/>
      <c r="E345" s="119"/>
      <c r="F345" s="119"/>
      <c r="G345" s="119"/>
      <c r="H345" s="119"/>
      <c r="I345" s="119"/>
    </row>
    <row r="346" spans="1:9" ht="15.75" customHeight="1">
      <c r="A346" s="95"/>
      <c r="B346" s="119"/>
      <c r="C346" s="119"/>
      <c r="D346" s="119"/>
      <c r="E346" s="119"/>
      <c r="F346" s="119"/>
      <c r="G346" s="119"/>
      <c r="H346" s="119"/>
      <c r="I346" s="119"/>
    </row>
    <row r="347" spans="1:9" ht="15.75" customHeight="1">
      <c r="A347" s="95"/>
      <c r="B347" s="119"/>
      <c r="C347" s="119"/>
      <c r="D347" s="119"/>
      <c r="E347" s="119"/>
      <c r="F347" s="119"/>
      <c r="G347" s="119"/>
      <c r="H347" s="119"/>
      <c r="I347" s="119"/>
    </row>
    <row r="348" spans="1:9" ht="15.75" customHeight="1">
      <c r="A348" s="95"/>
      <c r="B348" s="119"/>
      <c r="C348" s="119"/>
      <c r="D348" s="119"/>
      <c r="E348" s="119"/>
      <c r="F348" s="119"/>
      <c r="G348" s="119"/>
      <c r="H348" s="119"/>
      <c r="I348" s="119"/>
    </row>
    <row r="349" spans="1:9" ht="15.75" customHeight="1">
      <c r="A349" s="29" t="s">
        <v>8</v>
      </c>
      <c r="B349" s="29"/>
      <c r="C349" s="29"/>
      <c r="D349" s="29"/>
      <c r="E349" s="29"/>
      <c r="F349" s="150"/>
      <c r="G349" s="150"/>
      <c r="H349" s="150"/>
      <c r="I349" s="150"/>
    </row>
    <row r="350" spans="1:9" ht="15.75" customHeight="1">
      <c r="A350" s="30" t="s">
        <v>9</v>
      </c>
      <c r="B350" s="30"/>
      <c r="C350" s="30"/>
      <c r="D350" s="30"/>
      <c r="E350" s="30"/>
      <c r="F350" s="150"/>
      <c r="G350" s="150"/>
      <c r="H350" s="150"/>
      <c r="I350" s="150"/>
    </row>
    <row r="351" spans="1:9" ht="15.75" customHeight="1">
      <c r="A351" s="22"/>
      <c r="B351" s="150"/>
      <c r="C351" s="150"/>
      <c r="D351" s="150"/>
      <c r="E351" s="150"/>
      <c r="F351" s="150"/>
      <c r="G351" s="150"/>
      <c r="H351" s="150"/>
      <c r="I351" s="150"/>
    </row>
    <row r="352" spans="1:9" ht="15.75" customHeight="1">
      <c r="A352" s="355" t="s">
        <v>330</v>
      </c>
      <c r="B352" s="354"/>
      <c r="C352" s="354"/>
      <c r="D352" s="354"/>
      <c r="E352" s="354"/>
      <c r="F352" s="354"/>
      <c r="G352" s="354"/>
      <c r="H352" s="354"/>
      <c r="I352" s="354"/>
    </row>
    <row r="353" spans="1:9" ht="15.75" customHeight="1">
      <c r="A353" s="354"/>
      <c r="B353" s="354"/>
      <c r="C353" s="354"/>
      <c r="D353" s="354"/>
      <c r="E353" s="354"/>
      <c r="F353" s="354"/>
      <c r="G353" s="354"/>
      <c r="H353" s="354"/>
      <c r="I353" s="354"/>
    </row>
    <row r="354" spans="1:9" ht="15.75" customHeight="1">
      <c r="A354" s="31"/>
      <c r="B354" s="31"/>
      <c r="C354" s="31"/>
      <c r="D354" s="31"/>
      <c r="E354" s="31"/>
      <c r="F354" s="31"/>
      <c r="G354" s="31"/>
      <c r="H354" s="31"/>
      <c r="I354" s="31"/>
    </row>
    <row r="355" spans="1:9" ht="15.75" customHeight="1">
      <c r="A355" s="95" t="s">
        <v>78</v>
      </c>
      <c r="B355" s="97" t="s">
        <v>384</v>
      </c>
      <c r="C355" s="235"/>
      <c r="D355" s="31"/>
      <c r="E355" s="31"/>
      <c r="F355" s="31"/>
      <c r="G355" s="31"/>
      <c r="H355" s="31"/>
      <c r="I355" s="31"/>
    </row>
    <row r="356" spans="1:9" ht="15.75" customHeight="1">
      <c r="A356" s="22"/>
      <c r="B356" s="150"/>
      <c r="C356" s="150"/>
      <c r="D356" s="150"/>
      <c r="E356" s="150"/>
      <c r="F356" s="150"/>
      <c r="G356" s="150"/>
      <c r="H356" s="150"/>
      <c r="I356" s="150"/>
    </row>
    <row r="357" spans="1:9" ht="15.75" customHeight="1">
      <c r="A357" s="22"/>
      <c r="B357" s="374" t="s">
        <v>335</v>
      </c>
      <c r="C357" s="374"/>
      <c r="D357" s="374"/>
      <c r="E357" s="374"/>
      <c r="F357" s="374"/>
      <c r="G357" s="374"/>
      <c r="H357" s="374"/>
      <c r="I357" s="374"/>
    </row>
    <row r="358" spans="1:9" ht="15.75" customHeight="1">
      <c r="A358" s="22"/>
      <c r="B358" s="327" t="s">
        <v>401</v>
      </c>
      <c r="C358" s="327"/>
      <c r="D358" s="327"/>
      <c r="E358" s="327"/>
      <c r="F358" s="327"/>
      <c r="G358" s="327"/>
      <c r="H358" s="327"/>
      <c r="I358" s="327"/>
    </row>
    <row r="359" spans="1:9" ht="15.75" customHeight="1">
      <c r="A359" s="22"/>
      <c r="B359" s="327"/>
      <c r="C359" s="327"/>
      <c r="D359" s="327"/>
      <c r="E359" s="327"/>
      <c r="F359" s="327"/>
      <c r="G359" s="327"/>
      <c r="H359" s="327"/>
      <c r="I359" s="327"/>
    </row>
    <row r="360" spans="1:9" ht="15.75" customHeight="1">
      <c r="A360" s="22"/>
      <c r="B360" s="327"/>
      <c r="C360" s="327"/>
      <c r="D360" s="327"/>
      <c r="E360" s="327"/>
      <c r="F360" s="327"/>
      <c r="G360" s="327"/>
      <c r="H360" s="327"/>
      <c r="I360" s="327"/>
    </row>
    <row r="361" spans="1:9" ht="15.75" customHeight="1">
      <c r="A361" s="22"/>
      <c r="B361" s="327"/>
      <c r="C361" s="327"/>
      <c r="D361" s="327"/>
      <c r="E361" s="327"/>
      <c r="F361" s="327"/>
      <c r="G361" s="327"/>
      <c r="H361" s="327"/>
      <c r="I361" s="327"/>
    </row>
    <row r="362" spans="1:9" ht="15.75" customHeight="1">
      <c r="A362" s="22"/>
      <c r="B362" s="150"/>
      <c r="C362" s="150"/>
      <c r="D362" s="150"/>
      <c r="E362" s="150"/>
      <c r="F362" s="150"/>
      <c r="G362" s="150"/>
      <c r="H362" s="150"/>
      <c r="I362" s="150"/>
    </row>
    <row r="363" spans="1:9" ht="15.75" customHeight="1">
      <c r="A363" s="22"/>
      <c r="B363" s="327" t="s">
        <v>394</v>
      </c>
      <c r="C363" s="327"/>
      <c r="D363" s="327"/>
      <c r="E363" s="327"/>
      <c r="F363" s="327"/>
      <c r="G363" s="327"/>
      <c r="H363" s="327"/>
      <c r="I363" s="327"/>
    </row>
    <row r="364" spans="1:9" ht="15.75" customHeight="1">
      <c r="A364" s="22"/>
      <c r="B364" s="150"/>
      <c r="C364" s="150"/>
      <c r="D364" s="150"/>
      <c r="E364" s="150"/>
      <c r="F364" s="150"/>
      <c r="G364" s="150"/>
      <c r="H364" s="150"/>
      <c r="I364" s="177" t="s">
        <v>336</v>
      </c>
    </row>
    <row r="365" spans="1:9" ht="15.75" customHeight="1">
      <c r="A365" s="22"/>
      <c r="B365" s="150"/>
      <c r="C365" s="150"/>
      <c r="D365" s="150"/>
      <c r="E365" s="150"/>
      <c r="F365" s="150"/>
      <c r="G365" s="234"/>
      <c r="H365" s="150"/>
      <c r="I365" s="177" t="s">
        <v>381</v>
      </c>
    </row>
    <row r="366" spans="1:9" ht="15.75" customHeight="1">
      <c r="A366" s="22"/>
      <c r="B366" s="150"/>
      <c r="C366" s="150"/>
      <c r="D366" s="150"/>
      <c r="E366" s="150"/>
      <c r="F366" s="150"/>
      <c r="G366" s="177" t="s">
        <v>337</v>
      </c>
      <c r="H366" s="150"/>
      <c r="I366" s="177" t="s">
        <v>338</v>
      </c>
    </row>
    <row r="367" spans="1:9" ht="15.75" customHeight="1">
      <c r="A367" s="22"/>
      <c r="B367" s="150"/>
      <c r="C367" s="150"/>
      <c r="D367" s="150"/>
      <c r="E367" s="150"/>
      <c r="F367" s="150"/>
      <c r="G367" s="129" t="s">
        <v>239</v>
      </c>
      <c r="H367" s="220"/>
      <c r="I367" s="129" t="s">
        <v>239</v>
      </c>
    </row>
    <row r="368" spans="1:9" ht="15.75" customHeight="1">
      <c r="A368" s="22"/>
      <c r="B368" s="150" t="s">
        <v>243</v>
      </c>
      <c r="C368" s="150"/>
      <c r="D368" s="150"/>
      <c r="E368" s="150"/>
      <c r="F368" s="150"/>
      <c r="G368" s="258">
        <v>47</v>
      </c>
      <c r="H368" s="236"/>
      <c r="I368" s="258">
        <v>47</v>
      </c>
    </row>
    <row r="369" spans="1:9" ht="15.75" customHeight="1">
      <c r="A369" s="22"/>
      <c r="B369" s="150" t="s">
        <v>12</v>
      </c>
      <c r="C369" s="150"/>
      <c r="D369" s="150"/>
      <c r="E369" s="150"/>
      <c r="F369" s="150"/>
      <c r="G369" s="258">
        <v>98</v>
      </c>
      <c r="H369" s="236"/>
      <c r="I369" s="258">
        <v>98</v>
      </c>
    </row>
    <row r="370" spans="1:9" ht="15.75" customHeight="1">
      <c r="A370" s="22"/>
      <c r="B370" s="150" t="s">
        <v>13</v>
      </c>
      <c r="C370" s="150"/>
      <c r="D370" s="150"/>
      <c r="E370" s="150"/>
      <c r="F370" s="150"/>
      <c r="G370" s="258">
        <v>28</v>
      </c>
      <c r="H370" s="236"/>
      <c r="I370" s="258">
        <v>28</v>
      </c>
    </row>
    <row r="371" spans="1:9" ht="15.75" customHeight="1">
      <c r="A371" s="22"/>
      <c r="B371" s="150" t="s">
        <v>340</v>
      </c>
      <c r="C371" s="150"/>
      <c r="D371" s="150"/>
      <c r="E371" s="150"/>
      <c r="F371" s="150"/>
      <c r="G371" s="258">
        <v>42</v>
      </c>
      <c r="H371" s="236"/>
      <c r="I371" s="258">
        <v>42</v>
      </c>
    </row>
    <row r="372" spans="1:9" ht="15.75" customHeight="1">
      <c r="A372" s="22"/>
      <c r="B372" s="150" t="s">
        <v>342</v>
      </c>
      <c r="C372" s="150"/>
      <c r="D372" s="150"/>
      <c r="E372" s="150"/>
      <c r="F372" s="150"/>
      <c r="G372" s="258">
        <v>23</v>
      </c>
      <c r="H372" s="236"/>
      <c r="I372" s="258">
        <v>23</v>
      </c>
    </row>
    <row r="373" spans="1:9" ht="15.75" customHeight="1">
      <c r="A373" s="22"/>
      <c r="B373" s="150" t="s">
        <v>15</v>
      </c>
      <c r="C373" s="150"/>
      <c r="D373" s="150"/>
      <c r="E373" s="150"/>
      <c r="F373" s="150"/>
      <c r="G373" s="258">
        <v>322</v>
      </c>
      <c r="H373" s="236"/>
      <c r="I373" s="258">
        <v>322</v>
      </c>
    </row>
    <row r="374" spans="1:9" ht="15.75" customHeight="1">
      <c r="A374" s="22"/>
      <c r="B374" s="150" t="s">
        <v>17</v>
      </c>
      <c r="C374" s="150"/>
      <c r="D374" s="150"/>
      <c r="E374" s="150"/>
      <c r="F374" s="150"/>
      <c r="G374" s="258">
        <v>-24</v>
      </c>
      <c r="H374" s="236"/>
      <c r="I374" s="258">
        <v>-24</v>
      </c>
    </row>
    <row r="375" spans="1:9" ht="15.75" customHeight="1">
      <c r="A375" s="22"/>
      <c r="B375" s="150" t="s">
        <v>341</v>
      </c>
      <c r="C375" s="150"/>
      <c r="D375" s="150"/>
      <c r="E375" s="150"/>
      <c r="F375" s="150"/>
      <c r="G375" s="261">
        <v>-189</v>
      </c>
      <c r="H375" s="236"/>
      <c r="I375" s="261">
        <v>-189</v>
      </c>
    </row>
    <row r="376" spans="1:9" ht="15.75" customHeight="1" thickBot="1">
      <c r="A376" s="22"/>
      <c r="B376" s="150" t="s">
        <v>364</v>
      </c>
      <c r="C376" s="150"/>
      <c r="D376" s="150"/>
      <c r="E376" s="150"/>
      <c r="F376" s="150"/>
      <c r="G376" s="259">
        <f>SUM(G368:G375)</f>
        <v>347</v>
      </c>
      <c r="H376" s="236"/>
      <c r="I376" s="271">
        <f>SUM(I368:I375)</f>
        <v>347</v>
      </c>
    </row>
    <row r="377" spans="1:9" ht="15.75" customHeight="1">
      <c r="A377" s="22"/>
      <c r="B377" s="150" t="s">
        <v>339</v>
      </c>
      <c r="C377" s="150"/>
      <c r="D377" s="150"/>
      <c r="E377" s="150"/>
      <c r="F377" s="150"/>
      <c r="G377" s="261">
        <v>53</v>
      </c>
      <c r="H377" s="236"/>
      <c r="I377" s="257"/>
    </row>
    <row r="378" spans="1:9" ht="15.75" customHeight="1" thickBot="1">
      <c r="A378" s="22"/>
      <c r="B378" s="150" t="s">
        <v>383</v>
      </c>
      <c r="C378" s="150"/>
      <c r="D378" s="150"/>
      <c r="E378" s="150"/>
      <c r="F378" s="150"/>
      <c r="G378" s="260">
        <f>SUM(G376:G377)</f>
        <v>400</v>
      </c>
      <c r="H378" s="236"/>
      <c r="I378" s="257"/>
    </row>
    <row r="379" spans="1:9" ht="15.75" customHeight="1">
      <c r="A379" s="272"/>
      <c r="B379" s="236"/>
      <c r="C379" s="236"/>
      <c r="D379" s="236"/>
      <c r="E379" s="236"/>
      <c r="F379" s="236"/>
      <c r="G379" s="180"/>
      <c r="H379" s="236"/>
      <c r="I379" s="180"/>
    </row>
    <row r="380" spans="1:9" ht="15.75" customHeight="1">
      <c r="A380" s="22" t="s">
        <v>80</v>
      </c>
      <c r="B380" s="33" t="s">
        <v>77</v>
      </c>
      <c r="C380" s="34"/>
      <c r="D380" s="34"/>
      <c r="E380" s="34"/>
      <c r="F380" s="34"/>
      <c r="G380" s="34"/>
      <c r="H380" s="34"/>
      <c r="I380" s="34"/>
    </row>
    <row r="381" spans="1:9" ht="15.75" customHeight="1">
      <c r="A381" s="24"/>
      <c r="B381" s="373" t="s">
        <v>86</v>
      </c>
      <c r="C381" s="373"/>
      <c r="D381" s="373"/>
      <c r="E381" s="373"/>
      <c r="F381" s="373"/>
      <c r="G381" s="373"/>
      <c r="H381" s="373"/>
      <c r="I381" s="373"/>
    </row>
    <row r="382" spans="1:9" ht="15.75" customHeight="1">
      <c r="A382" s="24"/>
      <c r="B382" s="373"/>
      <c r="C382" s="373"/>
      <c r="D382" s="373"/>
      <c r="E382" s="373"/>
      <c r="F382" s="373"/>
      <c r="G382" s="373"/>
      <c r="H382" s="373"/>
      <c r="I382" s="373"/>
    </row>
    <row r="383" spans="1:9" ht="15.75" customHeight="1">
      <c r="A383" s="24"/>
      <c r="B383" s="354"/>
      <c r="C383" s="354"/>
      <c r="D383" s="354"/>
      <c r="E383" s="354"/>
      <c r="F383" s="354"/>
      <c r="G383" s="354"/>
      <c r="H383" s="354"/>
      <c r="I383" s="354"/>
    </row>
    <row r="384" spans="1:9" ht="15.75" customHeight="1">
      <c r="A384" s="24"/>
      <c r="B384" s="31"/>
      <c r="C384" s="31"/>
      <c r="D384" s="31"/>
      <c r="E384" s="31"/>
      <c r="F384" s="31"/>
      <c r="G384" s="31"/>
      <c r="H384" s="31"/>
      <c r="I384" s="31"/>
    </row>
    <row r="385" spans="1:9" ht="15.75" customHeight="1">
      <c r="A385" s="24"/>
      <c r="B385" s="31"/>
      <c r="C385" s="31"/>
      <c r="D385" s="31"/>
      <c r="E385" s="31"/>
      <c r="F385" s="31"/>
      <c r="G385" s="31"/>
      <c r="H385" s="31"/>
      <c r="I385" s="31"/>
    </row>
    <row r="386" spans="1:9" ht="15.75" customHeight="1">
      <c r="A386" s="24"/>
      <c r="B386" s="31"/>
      <c r="C386" s="31"/>
      <c r="D386" s="31"/>
      <c r="E386" s="31"/>
      <c r="F386" s="31"/>
      <c r="G386" s="31"/>
      <c r="H386" s="31"/>
      <c r="I386" s="31"/>
    </row>
    <row r="387" spans="1:9" ht="15.75" customHeight="1">
      <c r="A387" s="24"/>
      <c r="B387" s="31"/>
      <c r="C387" s="31"/>
      <c r="D387" s="31"/>
      <c r="E387" s="31"/>
      <c r="F387" s="31"/>
      <c r="G387" s="31"/>
      <c r="H387" s="31"/>
      <c r="I387" s="31"/>
    </row>
    <row r="388" spans="1:9" ht="15.75" customHeight="1">
      <c r="A388" s="24"/>
      <c r="B388" s="31"/>
      <c r="C388" s="31"/>
      <c r="D388" s="31"/>
      <c r="E388" s="31"/>
      <c r="F388" s="31"/>
      <c r="G388" s="31"/>
      <c r="H388" s="31"/>
      <c r="I388" s="31"/>
    </row>
    <row r="389" spans="1:9" ht="15.75" customHeight="1">
      <c r="A389" s="24"/>
      <c r="B389" s="31"/>
      <c r="C389" s="31"/>
      <c r="D389" s="31"/>
      <c r="E389" s="31"/>
      <c r="F389" s="31"/>
      <c r="G389" s="31"/>
      <c r="H389" s="31"/>
      <c r="I389" s="31"/>
    </row>
    <row r="390" spans="1:9" ht="15.75" customHeight="1">
      <c r="A390" s="24"/>
      <c r="B390" s="31"/>
      <c r="C390" s="31"/>
      <c r="D390" s="31"/>
      <c r="E390" s="31"/>
      <c r="F390" s="31"/>
      <c r="G390" s="31"/>
      <c r="H390" s="31"/>
      <c r="I390" s="31"/>
    </row>
    <row r="391" spans="1:9" ht="15.75" customHeight="1">
      <c r="A391" s="24"/>
      <c r="B391" s="31"/>
      <c r="C391" s="31"/>
      <c r="D391" s="31"/>
      <c r="E391" s="31"/>
      <c r="F391" s="31"/>
      <c r="G391" s="31"/>
      <c r="H391" s="31"/>
      <c r="I391" s="31"/>
    </row>
    <row r="392" spans="1:9" ht="15.75" customHeight="1">
      <c r="A392" s="24"/>
      <c r="B392" s="31"/>
      <c r="C392" s="31"/>
      <c r="D392" s="31"/>
      <c r="E392" s="31"/>
      <c r="F392" s="31"/>
      <c r="G392" s="31"/>
      <c r="H392" s="31"/>
      <c r="I392" s="27" t="s">
        <v>254</v>
      </c>
    </row>
    <row r="393" spans="1:9" ht="15.75" customHeight="1">
      <c r="A393" s="95"/>
      <c r="B393" s="186"/>
      <c r="C393" s="125"/>
      <c r="D393" s="125"/>
      <c r="E393" s="125"/>
      <c r="F393" s="125"/>
      <c r="G393" s="125"/>
      <c r="H393" s="125"/>
      <c r="I393" s="185"/>
    </row>
    <row r="394" spans="1:9" ht="15.75" customHeight="1">
      <c r="A394" s="95"/>
      <c r="B394" s="186"/>
      <c r="C394" s="125"/>
      <c r="D394" s="125"/>
      <c r="E394" s="125"/>
      <c r="F394" s="125"/>
      <c r="G394" s="125"/>
      <c r="H394" s="125"/>
      <c r="I394" s="185"/>
    </row>
    <row r="395" spans="1:9" ht="15.75" customHeight="1">
      <c r="A395" s="95"/>
      <c r="B395" s="186"/>
      <c r="C395" s="125"/>
      <c r="D395" s="125"/>
      <c r="E395" s="125"/>
      <c r="F395" s="125"/>
      <c r="G395" s="125"/>
      <c r="H395" s="125"/>
      <c r="I395" s="185"/>
    </row>
    <row r="396" spans="1:9" ht="15.75" customHeight="1">
      <c r="A396" s="95"/>
      <c r="B396" s="186"/>
      <c r="C396" s="125"/>
      <c r="D396" s="125"/>
      <c r="E396" s="125"/>
      <c r="F396" s="125"/>
      <c r="G396" s="125"/>
      <c r="H396" s="125"/>
      <c r="I396" s="185"/>
    </row>
    <row r="397" spans="1:9" ht="15.75" customHeight="1">
      <c r="A397" s="95"/>
      <c r="B397" s="186"/>
      <c r="C397" s="125"/>
      <c r="D397" s="125"/>
      <c r="E397" s="125"/>
      <c r="F397" s="125"/>
      <c r="G397" s="125"/>
      <c r="H397" s="125"/>
      <c r="I397" s="185"/>
    </row>
    <row r="398" spans="1:9" ht="15.75" customHeight="1">
      <c r="A398" s="29" t="s">
        <v>8</v>
      </c>
      <c r="B398" s="29"/>
      <c r="C398" s="29"/>
      <c r="D398" s="29"/>
      <c r="E398" s="29"/>
      <c r="F398" s="25"/>
      <c r="G398" s="25"/>
      <c r="H398" s="25"/>
      <c r="I398" s="239"/>
    </row>
    <row r="399" spans="1:9" ht="15.75" customHeight="1">
      <c r="A399" s="30" t="s">
        <v>9</v>
      </c>
      <c r="B399" s="30"/>
      <c r="C399" s="30"/>
      <c r="D399" s="30"/>
      <c r="E399" s="30"/>
      <c r="F399" s="25"/>
      <c r="G399" s="25"/>
      <c r="H399" s="25"/>
      <c r="I399" s="239"/>
    </row>
    <row r="400" spans="1:9" ht="15.75" customHeight="1">
      <c r="A400" s="30"/>
      <c r="B400" s="30"/>
      <c r="C400" s="30"/>
      <c r="D400" s="30"/>
      <c r="E400" s="30"/>
      <c r="F400" s="25"/>
      <c r="G400" s="25"/>
      <c r="H400" s="25"/>
      <c r="I400" s="239"/>
    </row>
    <row r="401" spans="1:9" ht="15.75" customHeight="1">
      <c r="A401" s="355" t="s">
        <v>330</v>
      </c>
      <c r="B401" s="354"/>
      <c r="C401" s="354"/>
      <c r="D401" s="354"/>
      <c r="E401" s="354"/>
      <c r="F401" s="354"/>
      <c r="G401" s="354"/>
      <c r="H401" s="354"/>
      <c r="I401" s="354"/>
    </row>
    <row r="402" spans="1:9" ht="15.75" customHeight="1">
      <c r="A402" s="354"/>
      <c r="B402" s="354"/>
      <c r="C402" s="354"/>
      <c r="D402" s="354"/>
      <c r="E402" s="354"/>
      <c r="F402" s="354"/>
      <c r="G402" s="354"/>
      <c r="H402" s="354"/>
      <c r="I402" s="354"/>
    </row>
    <row r="403" spans="1:9" ht="15.75" customHeight="1">
      <c r="A403" s="31"/>
      <c r="B403" s="31"/>
      <c r="C403" s="31"/>
      <c r="D403" s="31"/>
      <c r="E403" s="31"/>
      <c r="F403" s="31"/>
      <c r="G403" s="31"/>
      <c r="H403" s="31"/>
      <c r="I403" s="31"/>
    </row>
    <row r="404" spans="1:9" ht="15.75" customHeight="1">
      <c r="A404" s="22" t="s">
        <v>82</v>
      </c>
      <c r="B404" s="33" t="s">
        <v>79</v>
      </c>
      <c r="C404" s="34"/>
      <c r="D404" s="34"/>
      <c r="E404" s="34"/>
      <c r="F404" s="34"/>
      <c r="G404" s="34"/>
      <c r="H404" s="34"/>
      <c r="I404" s="34"/>
    </row>
    <row r="405" spans="1:9" ht="15.75" customHeight="1">
      <c r="A405" s="22"/>
      <c r="B405" s="373" t="s">
        <v>382</v>
      </c>
      <c r="C405" s="373"/>
      <c r="D405" s="373"/>
      <c r="E405" s="373"/>
      <c r="F405" s="373"/>
      <c r="G405" s="373"/>
      <c r="H405" s="373"/>
      <c r="I405" s="373"/>
    </row>
    <row r="406" spans="1:9" ht="15.75" customHeight="1">
      <c r="A406" s="22"/>
      <c r="B406" s="373"/>
      <c r="C406" s="373"/>
      <c r="D406" s="373"/>
      <c r="E406" s="373"/>
      <c r="F406" s="373"/>
      <c r="G406" s="373"/>
      <c r="H406" s="373"/>
      <c r="I406" s="373"/>
    </row>
    <row r="407" spans="1:9" ht="15.75" customHeight="1">
      <c r="A407" s="22"/>
      <c r="B407" s="25"/>
      <c r="C407" s="25"/>
      <c r="D407" s="25"/>
      <c r="E407" s="25"/>
      <c r="F407" s="25"/>
      <c r="G407" s="25"/>
      <c r="H407" s="25"/>
      <c r="I407" s="25"/>
    </row>
    <row r="408" spans="1:9" ht="15.75" customHeight="1">
      <c r="A408" s="22"/>
      <c r="B408" s="25" t="s">
        <v>146</v>
      </c>
      <c r="C408" s="25"/>
      <c r="D408" s="25"/>
      <c r="E408" s="25"/>
      <c r="F408" s="25"/>
      <c r="G408" s="25"/>
      <c r="H408" s="25"/>
      <c r="I408" s="262" t="s">
        <v>239</v>
      </c>
    </row>
    <row r="409" spans="1:9" ht="15.75" customHeight="1" thickBot="1">
      <c r="A409" s="22"/>
      <c r="B409" s="237" t="s">
        <v>148</v>
      </c>
      <c r="C409" s="25"/>
      <c r="D409" s="25"/>
      <c r="E409" s="25"/>
      <c r="F409" s="25"/>
      <c r="G409" s="25"/>
      <c r="H409" s="25"/>
      <c r="I409" s="238">
        <v>321</v>
      </c>
    </row>
    <row r="410" spans="1:9" ht="15.75" customHeight="1">
      <c r="A410" s="31"/>
      <c r="B410" s="31"/>
      <c r="C410" s="31"/>
      <c r="D410" s="31"/>
      <c r="E410" s="31"/>
      <c r="F410" s="31"/>
      <c r="G410" s="31"/>
      <c r="H410" s="31"/>
      <c r="I410" s="31"/>
    </row>
    <row r="411" spans="1:9" ht="15.75" customHeight="1">
      <c r="A411" s="22" t="s">
        <v>151</v>
      </c>
      <c r="B411" s="33" t="s">
        <v>81</v>
      </c>
      <c r="C411" s="34"/>
      <c r="D411" s="34"/>
      <c r="E411" s="34"/>
      <c r="F411" s="34"/>
      <c r="G411" s="34"/>
      <c r="H411" s="34"/>
      <c r="I411" s="34"/>
    </row>
    <row r="412" spans="1:9" ht="15.75" customHeight="1">
      <c r="A412" s="22"/>
      <c r="B412" s="373" t="s">
        <v>145</v>
      </c>
      <c r="C412" s="373"/>
      <c r="D412" s="373"/>
      <c r="E412" s="373"/>
      <c r="F412" s="373"/>
      <c r="G412" s="373"/>
      <c r="H412" s="373"/>
      <c r="I412" s="373"/>
    </row>
    <row r="413" spans="1:9" ht="15.75" customHeight="1">
      <c r="A413" s="22"/>
      <c r="B413" s="373"/>
      <c r="C413" s="373"/>
      <c r="D413" s="373"/>
      <c r="E413" s="373"/>
      <c r="F413" s="373"/>
      <c r="G413" s="373"/>
      <c r="H413" s="373"/>
      <c r="I413" s="373"/>
    </row>
    <row r="414" spans="1:9" ht="15.75" customHeight="1">
      <c r="A414" s="22"/>
      <c r="B414" s="354"/>
      <c r="C414" s="354"/>
      <c r="D414" s="354"/>
      <c r="E414" s="354"/>
      <c r="F414" s="354"/>
      <c r="G414" s="354"/>
      <c r="H414" s="354"/>
      <c r="I414" s="354"/>
    </row>
    <row r="415" spans="1:9" ht="15.75" customHeight="1">
      <c r="A415" s="30"/>
      <c r="B415" s="30"/>
      <c r="C415" s="240"/>
      <c r="D415" s="240"/>
      <c r="E415" s="240"/>
      <c r="F415" s="241"/>
      <c r="G415" s="241"/>
      <c r="H415" s="241"/>
      <c r="I415" s="234"/>
    </row>
    <row r="416" spans="1:9" ht="15">
      <c r="A416" s="22"/>
      <c r="B416" s="33"/>
      <c r="C416" s="34"/>
      <c r="D416" s="202"/>
      <c r="E416" s="202"/>
      <c r="F416" s="202"/>
      <c r="G416" s="202"/>
      <c r="H416" s="202"/>
      <c r="I416" s="202"/>
    </row>
    <row r="417" spans="1:9" ht="15">
      <c r="A417" s="202"/>
      <c r="B417" s="338"/>
      <c r="C417" s="338"/>
      <c r="D417" s="338"/>
      <c r="E417" s="338"/>
      <c r="F417" s="338"/>
      <c r="G417" s="338"/>
      <c r="H417" s="338"/>
      <c r="I417" s="338"/>
    </row>
    <row r="418" spans="1:9" ht="15">
      <c r="A418" s="202"/>
      <c r="B418" s="352"/>
      <c r="C418" s="352"/>
      <c r="D418" s="352"/>
      <c r="E418" s="352"/>
      <c r="F418" s="352"/>
      <c r="G418" s="352"/>
      <c r="H418" s="352"/>
      <c r="I418" s="352"/>
    </row>
    <row r="419" spans="1:9" ht="15">
      <c r="A419" s="202"/>
      <c r="B419" s="193"/>
      <c r="C419" s="23"/>
      <c r="D419" s="23"/>
      <c r="E419" s="23"/>
      <c r="F419" s="23"/>
      <c r="G419" s="23"/>
      <c r="H419" s="23"/>
      <c r="I419" s="23"/>
    </row>
    <row r="420" spans="1:9" ht="15">
      <c r="A420" s="202"/>
      <c r="B420" s="192"/>
      <c r="C420" s="150"/>
      <c r="D420" s="150"/>
      <c r="E420" s="150"/>
      <c r="F420" s="150"/>
      <c r="G420" s="150"/>
      <c r="H420" s="150"/>
      <c r="I420" s="150"/>
    </row>
    <row r="421" spans="1:9" ht="15">
      <c r="A421" s="202"/>
      <c r="B421" s="150"/>
      <c r="C421" s="150"/>
      <c r="D421" s="150"/>
      <c r="E421" s="150"/>
      <c r="F421" s="150"/>
      <c r="G421" s="150"/>
      <c r="H421" s="150"/>
      <c r="I421" s="150"/>
    </row>
    <row r="422" spans="1:9" ht="15">
      <c r="A422" s="202"/>
      <c r="B422" s="150"/>
      <c r="C422" s="150"/>
      <c r="D422" s="150"/>
      <c r="E422" s="150"/>
      <c r="F422" s="150"/>
      <c r="G422" s="150"/>
      <c r="H422" s="150"/>
      <c r="I422" s="150"/>
    </row>
    <row r="423" spans="1:9" ht="15">
      <c r="A423" s="202"/>
      <c r="B423" s="150"/>
      <c r="C423" s="150"/>
      <c r="D423" s="150"/>
      <c r="E423" s="150"/>
      <c r="F423" s="150"/>
      <c r="G423" s="150"/>
      <c r="H423" s="150"/>
      <c r="I423" s="150"/>
    </row>
    <row r="424" spans="1:9" ht="15">
      <c r="A424" s="202"/>
      <c r="B424" s="150"/>
      <c r="C424" s="150"/>
      <c r="D424" s="150"/>
      <c r="E424" s="150"/>
      <c r="F424" s="150"/>
      <c r="G424" s="150"/>
      <c r="H424" s="150"/>
      <c r="I424" s="150"/>
    </row>
    <row r="425" spans="1:9" ht="15">
      <c r="A425" s="202"/>
      <c r="B425" s="192"/>
      <c r="C425" s="192"/>
      <c r="D425" s="192"/>
      <c r="E425" s="192"/>
      <c r="F425" s="192"/>
      <c r="G425" s="192"/>
      <c r="H425" s="192"/>
      <c r="I425" s="192"/>
    </row>
    <row r="426" spans="1:9" ht="15">
      <c r="A426" s="202"/>
      <c r="B426" s="202"/>
      <c r="C426" s="202"/>
      <c r="D426" s="202"/>
      <c r="E426" s="202"/>
      <c r="F426" s="202"/>
      <c r="G426" s="202"/>
      <c r="H426" s="202"/>
      <c r="I426" s="202"/>
    </row>
    <row r="427" spans="1:9" ht="15">
      <c r="A427" s="202"/>
      <c r="B427" s="202"/>
      <c r="C427" s="202"/>
      <c r="D427" s="202"/>
      <c r="E427" s="202"/>
      <c r="F427" s="202"/>
      <c r="G427" s="202"/>
      <c r="H427" s="202"/>
      <c r="I427" s="202"/>
    </row>
    <row r="428" spans="1:9" ht="15">
      <c r="A428" s="202"/>
      <c r="B428" s="202"/>
      <c r="C428" s="202"/>
      <c r="D428" s="202"/>
      <c r="E428" s="202"/>
      <c r="F428" s="202"/>
      <c r="G428" s="202"/>
      <c r="H428" s="202"/>
      <c r="I428" s="202"/>
    </row>
    <row r="429" spans="1:9" ht="15">
      <c r="A429" s="202"/>
      <c r="B429" s="202"/>
      <c r="C429" s="202"/>
      <c r="D429" s="202"/>
      <c r="E429" s="202"/>
      <c r="F429" s="202"/>
      <c r="G429" s="202"/>
      <c r="H429" s="202"/>
      <c r="I429" s="202"/>
    </row>
    <row r="430" spans="1:9" ht="15">
      <c r="A430" s="202"/>
      <c r="B430" s="202"/>
      <c r="C430" s="202"/>
      <c r="D430" s="202"/>
      <c r="E430" s="202"/>
      <c r="F430" s="202"/>
      <c r="G430" s="202"/>
      <c r="H430" s="202"/>
      <c r="I430" s="202"/>
    </row>
    <row r="431" spans="1:9" ht="15">
      <c r="A431" s="202"/>
      <c r="B431" s="202"/>
      <c r="C431" s="202"/>
      <c r="D431" s="202"/>
      <c r="E431" s="202"/>
      <c r="F431" s="202"/>
      <c r="G431" s="202"/>
      <c r="H431" s="202"/>
      <c r="I431" s="202"/>
    </row>
    <row r="432" spans="1:9" ht="15">
      <c r="A432" s="202"/>
      <c r="B432" s="202"/>
      <c r="C432" s="202"/>
      <c r="D432" s="202"/>
      <c r="E432" s="202"/>
      <c r="F432" s="202"/>
      <c r="G432" s="202"/>
      <c r="H432" s="202"/>
      <c r="I432" s="202"/>
    </row>
    <row r="433" spans="1:9" ht="15">
      <c r="A433" s="202"/>
      <c r="B433" s="202"/>
      <c r="C433" s="202"/>
      <c r="D433" s="202"/>
      <c r="E433" s="202"/>
      <c r="F433" s="202"/>
      <c r="G433" s="202"/>
      <c r="H433" s="202"/>
      <c r="I433" s="202"/>
    </row>
    <row r="434" spans="1:9" ht="15">
      <c r="A434" s="202"/>
      <c r="B434" s="202"/>
      <c r="C434" s="202"/>
      <c r="D434" s="202"/>
      <c r="E434" s="202"/>
      <c r="F434" s="202"/>
      <c r="G434" s="202"/>
      <c r="H434" s="202"/>
      <c r="I434" s="202"/>
    </row>
    <row r="435" spans="1:9" ht="15">
      <c r="A435" s="202"/>
      <c r="B435" s="202"/>
      <c r="C435" s="202"/>
      <c r="D435" s="202"/>
      <c r="E435" s="202"/>
      <c r="F435" s="202"/>
      <c r="G435" s="202"/>
      <c r="H435" s="202"/>
      <c r="I435" s="202"/>
    </row>
    <row r="436" spans="1:9" ht="15">
      <c r="A436" s="202"/>
      <c r="B436" s="202"/>
      <c r="C436" s="202"/>
      <c r="D436" s="202"/>
      <c r="E436" s="202"/>
      <c r="F436" s="202"/>
      <c r="G436" s="202"/>
      <c r="H436" s="202"/>
      <c r="I436" s="202"/>
    </row>
    <row r="437" spans="1:9" ht="15">
      <c r="A437" s="202"/>
      <c r="B437" s="202"/>
      <c r="C437" s="202"/>
      <c r="D437" s="202"/>
      <c r="E437" s="202"/>
      <c r="F437" s="202"/>
      <c r="G437" s="202"/>
      <c r="H437" s="202"/>
      <c r="I437" s="202"/>
    </row>
    <row r="438" spans="1:9" ht="15">
      <c r="A438" s="202"/>
      <c r="B438" s="202"/>
      <c r="C438" s="202"/>
      <c r="D438" s="202"/>
      <c r="E438" s="202"/>
      <c r="F438" s="202"/>
      <c r="G438" s="202"/>
      <c r="H438" s="202"/>
      <c r="I438" s="202"/>
    </row>
    <row r="439" spans="1:9" ht="15">
      <c r="A439" s="202"/>
      <c r="B439" s="202"/>
      <c r="C439" s="202"/>
      <c r="D439" s="202"/>
      <c r="E439" s="202"/>
      <c r="F439" s="202"/>
      <c r="G439" s="202"/>
      <c r="H439" s="202"/>
      <c r="I439" s="202"/>
    </row>
    <row r="440" spans="1:9" ht="15">
      <c r="A440" s="202"/>
      <c r="B440" s="202"/>
      <c r="C440" s="202"/>
      <c r="D440" s="202"/>
      <c r="E440" s="202"/>
      <c r="F440" s="202"/>
      <c r="G440" s="202"/>
      <c r="H440" s="202"/>
      <c r="I440" s="202"/>
    </row>
    <row r="441" spans="1:9" ht="15">
      <c r="A441" s="202"/>
      <c r="B441" s="202"/>
      <c r="C441" s="202"/>
      <c r="D441" s="202"/>
      <c r="E441" s="202"/>
      <c r="F441" s="202"/>
      <c r="G441" s="202"/>
      <c r="H441" s="202"/>
      <c r="I441" s="202"/>
    </row>
    <row r="442" spans="1:9" ht="15">
      <c r="A442" s="202"/>
      <c r="B442" s="202"/>
      <c r="C442" s="202"/>
      <c r="D442" s="202"/>
      <c r="E442" s="202"/>
      <c r="F442" s="202"/>
      <c r="G442" s="202"/>
      <c r="H442" s="202"/>
      <c r="I442" s="199" t="s">
        <v>263</v>
      </c>
    </row>
    <row r="443" spans="1:9" ht="15">
      <c r="A443" s="263"/>
      <c r="B443" s="263"/>
      <c r="C443" s="263"/>
      <c r="D443" s="263"/>
      <c r="E443" s="263"/>
      <c r="F443" s="263"/>
      <c r="G443" s="263"/>
      <c r="H443" s="263"/>
      <c r="I443" s="263"/>
    </row>
    <row r="444" spans="1:9" ht="15">
      <c r="A444" s="263"/>
      <c r="B444" s="263"/>
      <c r="C444" s="263"/>
      <c r="D444" s="263"/>
      <c r="E444" s="263"/>
      <c r="F444" s="263"/>
      <c r="G444" s="263"/>
      <c r="H444" s="263"/>
      <c r="I444" s="263"/>
    </row>
    <row r="445" spans="1:9" ht="15">
      <c r="A445" s="263"/>
      <c r="B445" s="263"/>
      <c r="C445" s="263"/>
      <c r="D445" s="263"/>
      <c r="E445" s="263"/>
      <c r="F445" s="263"/>
      <c r="G445" s="263"/>
      <c r="H445" s="263"/>
      <c r="I445" s="263"/>
    </row>
    <row r="446" spans="1:9" ht="12.75">
      <c r="A446" s="182"/>
      <c r="B446" s="182"/>
      <c r="C446" s="182"/>
      <c r="D446" s="182"/>
      <c r="E446" s="182"/>
      <c r="F446" s="182"/>
      <c r="G446" s="182"/>
      <c r="H446" s="182"/>
      <c r="I446" s="182"/>
    </row>
  </sheetData>
  <mergeCells count="87">
    <mergeCell ref="B274:I277"/>
    <mergeCell ref="B412:I414"/>
    <mergeCell ref="B381:I383"/>
    <mergeCell ref="B327:I328"/>
    <mergeCell ref="B331:I337"/>
    <mergeCell ref="B160:I167"/>
    <mergeCell ref="B266:I268"/>
    <mergeCell ref="A254:I255"/>
    <mergeCell ref="B262:I264"/>
    <mergeCell ref="B258:I259"/>
    <mergeCell ref="B321:I322"/>
    <mergeCell ref="B405:I406"/>
    <mergeCell ref="B357:I357"/>
    <mergeCell ref="B358:I361"/>
    <mergeCell ref="B363:I363"/>
    <mergeCell ref="A352:I353"/>
    <mergeCell ref="A401:I402"/>
    <mergeCell ref="B324:I325"/>
    <mergeCell ref="B20:I22"/>
    <mergeCell ref="C35:E35"/>
    <mergeCell ref="B30:C30"/>
    <mergeCell ref="B232:I233"/>
    <mergeCell ref="C64:G64"/>
    <mergeCell ref="B127:E127"/>
    <mergeCell ref="G119:I119"/>
    <mergeCell ref="B70:I70"/>
    <mergeCell ref="B124:I125"/>
    <mergeCell ref="A156:I157"/>
    <mergeCell ref="B31:I34"/>
    <mergeCell ref="B182:I186"/>
    <mergeCell ref="B174:I181"/>
    <mergeCell ref="A58:I59"/>
    <mergeCell ref="A107:I108"/>
    <mergeCell ref="B159:I159"/>
    <mergeCell ref="B66:I68"/>
    <mergeCell ref="B71:I73"/>
    <mergeCell ref="C45:G45"/>
    <mergeCell ref="B169:I171"/>
    <mergeCell ref="A9:I10"/>
    <mergeCell ref="B16:I18"/>
    <mergeCell ref="C42:I42"/>
    <mergeCell ref="C41:I41"/>
    <mergeCell ref="C36:E36"/>
    <mergeCell ref="C40:G40"/>
    <mergeCell ref="B12:I13"/>
    <mergeCell ref="B24:I28"/>
    <mergeCell ref="C37:I37"/>
    <mergeCell ref="C39:I39"/>
    <mergeCell ref="G311:I311"/>
    <mergeCell ref="B61:C61"/>
    <mergeCell ref="C43:I43"/>
    <mergeCell ref="C44:I44"/>
    <mergeCell ref="C46:G46"/>
    <mergeCell ref="C280:E280"/>
    <mergeCell ref="C281:E281"/>
    <mergeCell ref="B139:I142"/>
    <mergeCell ref="B143:I145"/>
    <mergeCell ref="B188:I188"/>
    <mergeCell ref="C119:E119"/>
    <mergeCell ref="B62:I63"/>
    <mergeCell ref="B417:I418"/>
    <mergeCell ref="C65:I65"/>
    <mergeCell ref="B128:I135"/>
    <mergeCell ref="B116:G116"/>
    <mergeCell ref="B210:I211"/>
    <mergeCell ref="B136:I137"/>
    <mergeCell ref="C69:G69"/>
    <mergeCell ref="B226:I229"/>
    <mergeCell ref="G281:I281"/>
    <mergeCell ref="B75:I86"/>
    <mergeCell ref="B271:I273"/>
    <mergeCell ref="B265:E265"/>
    <mergeCell ref="B173:I173"/>
    <mergeCell ref="B88:I92"/>
    <mergeCell ref="B240:I241"/>
    <mergeCell ref="B236:I237"/>
    <mergeCell ref="A205:I206"/>
    <mergeCell ref="E212:H212"/>
    <mergeCell ref="C118:E118"/>
    <mergeCell ref="G118:I118"/>
    <mergeCell ref="B338:I340"/>
    <mergeCell ref="A303:I304"/>
    <mergeCell ref="C307:E307"/>
    <mergeCell ref="G307:I307"/>
    <mergeCell ref="C308:E308"/>
    <mergeCell ref="G308:I308"/>
    <mergeCell ref="G280:I280"/>
  </mergeCells>
  <printOptions/>
  <pageMargins left="0.75" right="0.5" top="0.5" bottom="0.5"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N263"/>
  <sheetViews>
    <sheetView tabSelected="1" zoomScaleSheetLayoutView="100" workbookViewId="0" topLeftCell="A142">
      <selection activeCell="B125" sqref="B125:I128"/>
    </sheetView>
  </sheetViews>
  <sheetFormatPr defaultColWidth="9.140625" defaultRowHeight="15.75" customHeight="1"/>
  <cols>
    <col min="1" max="1" width="10.7109375" style="1" customWidth="1"/>
    <col min="2" max="2" width="28.7109375" style="1" customWidth="1"/>
    <col min="3" max="3" width="12.7109375" style="1" customWidth="1"/>
    <col min="4" max="4" width="0.85546875" style="1" customWidth="1"/>
    <col min="5" max="5" width="12.7109375" style="1" customWidth="1"/>
    <col min="6" max="6" width="0.85546875" style="1" customWidth="1"/>
    <col min="7" max="7" width="12.7109375" style="1" customWidth="1"/>
    <col min="8" max="8" width="0.85546875" style="1" customWidth="1"/>
    <col min="9" max="9" width="12.7109375" style="1" customWidth="1"/>
    <col min="10" max="16384" width="9.140625" style="1" customWidth="1"/>
  </cols>
  <sheetData>
    <row r="1" spans="1:9" ht="15.75" customHeight="1">
      <c r="A1" s="28"/>
      <c r="B1" s="28"/>
      <c r="C1" s="28"/>
      <c r="D1" s="28"/>
      <c r="E1" s="28"/>
      <c r="F1" s="28"/>
      <c r="G1" s="28"/>
      <c r="H1" s="28"/>
      <c r="I1" s="28"/>
    </row>
    <row r="2" spans="1:9" ht="15.75" customHeight="1">
      <c r="A2" s="28"/>
      <c r="B2" s="28"/>
      <c r="C2" s="28"/>
      <c r="D2" s="28"/>
      <c r="E2" s="28"/>
      <c r="F2" s="28"/>
      <c r="G2" s="28"/>
      <c r="H2" s="28"/>
      <c r="I2" s="28"/>
    </row>
    <row r="3" spans="1:9" ht="15.75" customHeight="1">
      <c r="A3" s="28"/>
      <c r="B3" s="28"/>
      <c r="C3" s="28"/>
      <c r="D3" s="28"/>
      <c r="E3" s="28"/>
      <c r="F3" s="28"/>
      <c r="G3" s="28"/>
      <c r="H3" s="28"/>
      <c r="I3" s="28"/>
    </row>
    <row r="4" spans="1:9" ht="15.75" customHeight="1">
      <c r="A4" s="28"/>
      <c r="B4" s="28"/>
      <c r="C4" s="28"/>
      <c r="D4" s="28"/>
      <c r="E4" s="28"/>
      <c r="F4" s="28"/>
      <c r="G4" s="28"/>
      <c r="H4" s="28"/>
      <c r="I4" s="28"/>
    </row>
    <row r="5" spans="1:9" ht="15.75" customHeight="1">
      <c r="A5" s="28"/>
      <c r="B5" s="28"/>
      <c r="C5" s="28"/>
      <c r="D5" s="28"/>
      <c r="E5" s="28"/>
      <c r="F5" s="28"/>
      <c r="G5" s="28"/>
      <c r="H5" s="28"/>
      <c r="I5" s="28"/>
    </row>
    <row r="6" spans="1:9" ht="15.75" customHeight="1">
      <c r="A6" s="29" t="s">
        <v>8</v>
      </c>
      <c r="B6" s="29"/>
      <c r="C6" s="29"/>
      <c r="D6" s="29"/>
      <c r="E6" s="29"/>
      <c r="F6" s="29"/>
      <c r="G6" s="28"/>
      <c r="H6" s="28"/>
      <c r="I6" s="28"/>
    </row>
    <row r="7" spans="1:9" ht="15.75" customHeight="1">
      <c r="A7" s="30" t="s">
        <v>9</v>
      </c>
      <c r="B7" s="30"/>
      <c r="C7" s="30"/>
      <c r="D7" s="30"/>
      <c r="E7" s="30"/>
      <c r="F7" s="30"/>
      <c r="G7" s="28"/>
      <c r="H7" s="28"/>
      <c r="I7" s="28"/>
    </row>
    <row r="8" spans="1:9" ht="15.75" customHeight="1">
      <c r="A8" s="37"/>
      <c r="B8" s="37"/>
      <c r="C8" s="37"/>
      <c r="D8" s="37"/>
      <c r="E8" s="37"/>
      <c r="F8" s="37"/>
      <c r="G8" s="28"/>
      <c r="H8" s="28"/>
      <c r="I8" s="28"/>
    </row>
    <row r="9" spans="1:9" ht="15.75" customHeight="1">
      <c r="A9" s="355" t="s">
        <v>330</v>
      </c>
      <c r="B9" s="354"/>
      <c r="C9" s="354"/>
      <c r="D9" s="354"/>
      <c r="E9" s="354"/>
      <c r="F9" s="354"/>
      <c r="G9" s="354"/>
      <c r="H9" s="354"/>
      <c r="I9" s="354"/>
    </row>
    <row r="10" spans="1:9" ht="15.75" customHeight="1">
      <c r="A10" s="354"/>
      <c r="B10" s="354"/>
      <c r="C10" s="354"/>
      <c r="D10" s="354"/>
      <c r="E10" s="354"/>
      <c r="F10" s="354"/>
      <c r="G10" s="354"/>
      <c r="H10" s="354"/>
      <c r="I10" s="354"/>
    </row>
    <row r="11" spans="1:14" ht="15.75" customHeight="1">
      <c r="A11" s="28"/>
      <c r="B11" s="98"/>
      <c r="C11" s="98"/>
      <c r="D11" s="98"/>
      <c r="E11" s="98"/>
      <c r="F11" s="98"/>
      <c r="G11" s="99"/>
      <c r="H11" s="98"/>
      <c r="I11" s="99"/>
      <c r="J11" s="3"/>
      <c r="K11" s="3"/>
      <c r="L11" s="3"/>
      <c r="M11" s="3"/>
      <c r="N11" s="3"/>
    </row>
    <row r="12" spans="1:14" ht="15.75" customHeight="1">
      <c r="A12" s="22" t="s">
        <v>88</v>
      </c>
      <c r="B12" s="380" t="s">
        <v>389</v>
      </c>
      <c r="C12" s="354"/>
      <c r="D12" s="354"/>
      <c r="E12" s="354"/>
      <c r="F12" s="354"/>
      <c r="G12" s="354"/>
      <c r="H12" s="354"/>
      <c r="I12" s="354"/>
      <c r="J12" s="7"/>
      <c r="K12" s="7"/>
      <c r="L12" s="7"/>
      <c r="M12" s="3"/>
      <c r="N12" s="3"/>
    </row>
    <row r="13" spans="1:14" ht="15.75" customHeight="1">
      <c r="A13" s="22"/>
      <c r="B13" s="354"/>
      <c r="C13" s="354"/>
      <c r="D13" s="354"/>
      <c r="E13" s="354"/>
      <c r="F13" s="354"/>
      <c r="G13" s="354"/>
      <c r="H13" s="354"/>
      <c r="I13" s="354"/>
      <c r="J13" s="7"/>
      <c r="K13" s="7"/>
      <c r="L13" s="7"/>
      <c r="M13" s="3"/>
      <c r="N13" s="3"/>
    </row>
    <row r="14" spans="1:14" ht="15.75" customHeight="1">
      <c r="A14" s="22"/>
      <c r="B14" s="354"/>
      <c r="C14" s="354"/>
      <c r="D14" s="354"/>
      <c r="E14" s="354"/>
      <c r="F14" s="354"/>
      <c r="G14" s="354"/>
      <c r="H14" s="354"/>
      <c r="I14" s="354"/>
      <c r="J14" s="7"/>
      <c r="K14" s="7"/>
      <c r="L14" s="7"/>
      <c r="M14" s="3"/>
      <c r="N14" s="3"/>
    </row>
    <row r="15" spans="1:14" ht="15.75" customHeight="1">
      <c r="A15" s="24"/>
      <c r="B15" s="34"/>
      <c r="C15" s="34"/>
      <c r="D15" s="34"/>
      <c r="E15" s="34"/>
      <c r="F15" s="34"/>
      <c r="G15" s="34"/>
      <c r="H15" s="34"/>
      <c r="I15" s="34"/>
      <c r="J15" s="7"/>
      <c r="K15" s="7"/>
      <c r="L15" s="7"/>
      <c r="M15" s="3"/>
      <c r="N15" s="3"/>
    </row>
    <row r="16" spans="1:14" ht="15.75" customHeight="1">
      <c r="A16" s="22" t="s">
        <v>89</v>
      </c>
      <c r="B16" s="33" t="s">
        <v>90</v>
      </c>
      <c r="C16" s="34"/>
      <c r="D16" s="34"/>
      <c r="E16" s="34"/>
      <c r="F16" s="34"/>
      <c r="G16" s="34"/>
      <c r="H16" s="34"/>
      <c r="I16" s="34"/>
      <c r="J16" s="7"/>
      <c r="K16" s="7"/>
      <c r="L16" s="7"/>
      <c r="M16" s="3"/>
      <c r="N16" s="3"/>
    </row>
    <row r="17" spans="1:13" s="8" customFormat="1" ht="15.75" customHeight="1">
      <c r="A17" s="34"/>
      <c r="B17" s="375" t="s">
        <v>403</v>
      </c>
      <c r="C17" s="352"/>
      <c r="D17" s="352"/>
      <c r="E17" s="352"/>
      <c r="F17" s="352"/>
      <c r="G17" s="352"/>
      <c r="H17" s="352"/>
      <c r="I17" s="352"/>
      <c r="J17" s="4"/>
      <c r="K17" s="4"/>
      <c r="L17" s="4"/>
      <c r="M17" s="4"/>
    </row>
    <row r="18" spans="1:13" s="8" customFormat="1" ht="15.75" customHeight="1">
      <c r="A18" s="34"/>
      <c r="B18" s="352"/>
      <c r="C18" s="352"/>
      <c r="D18" s="352"/>
      <c r="E18" s="352"/>
      <c r="F18" s="352"/>
      <c r="G18" s="352"/>
      <c r="H18" s="352"/>
      <c r="I18" s="352"/>
      <c r="J18" s="4"/>
      <c r="K18" s="4"/>
      <c r="L18" s="4"/>
      <c r="M18" s="4"/>
    </row>
    <row r="19" spans="1:13" s="8" customFormat="1" ht="15.75" customHeight="1">
      <c r="A19" s="34"/>
      <c r="B19" s="352"/>
      <c r="C19" s="352"/>
      <c r="D19" s="352"/>
      <c r="E19" s="352"/>
      <c r="F19" s="352"/>
      <c r="G19" s="352"/>
      <c r="H19" s="352"/>
      <c r="I19" s="352"/>
      <c r="J19" s="4"/>
      <c r="K19" s="4"/>
      <c r="L19" s="4"/>
      <c r="M19" s="4"/>
    </row>
    <row r="20" spans="1:13" s="8" customFormat="1" ht="15.75" customHeight="1">
      <c r="A20" s="34"/>
      <c r="B20" s="352"/>
      <c r="C20" s="352"/>
      <c r="D20" s="352"/>
      <c r="E20" s="352"/>
      <c r="F20" s="352"/>
      <c r="G20" s="352"/>
      <c r="H20" s="352"/>
      <c r="I20" s="352"/>
      <c r="J20" s="4"/>
      <c r="K20" s="4"/>
      <c r="L20" s="4"/>
      <c r="M20" s="4"/>
    </row>
    <row r="21" spans="1:13" s="8" customFormat="1" ht="15.75" customHeight="1">
      <c r="A21" s="34"/>
      <c r="B21" s="352"/>
      <c r="C21" s="352"/>
      <c r="D21" s="352"/>
      <c r="E21" s="352"/>
      <c r="F21" s="352"/>
      <c r="G21" s="352"/>
      <c r="H21" s="352"/>
      <c r="I21" s="352"/>
      <c r="J21" s="4"/>
      <c r="K21" s="4"/>
      <c r="L21" s="4"/>
      <c r="M21" s="4"/>
    </row>
    <row r="22" spans="1:13" s="8" customFormat="1" ht="15.75" customHeight="1">
      <c r="A22" s="34"/>
      <c r="B22" s="352"/>
      <c r="C22" s="352"/>
      <c r="D22" s="352"/>
      <c r="E22" s="352"/>
      <c r="F22" s="352"/>
      <c r="G22" s="352"/>
      <c r="H22" s="352"/>
      <c r="I22" s="352"/>
      <c r="J22" s="4"/>
      <c r="K22" s="4"/>
      <c r="L22" s="4"/>
      <c r="M22" s="4"/>
    </row>
    <row r="23" spans="1:13" s="8" customFormat="1" ht="15.75" customHeight="1">
      <c r="A23" s="34"/>
      <c r="B23" s="119"/>
      <c r="C23" s="119"/>
      <c r="D23" s="119"/>
      <c r="E23" s="119"/>
      <c r="F23" s="119"/>
      <c r="G23" s="119"/>
      <c r="H23" s="119"/>
      <c r="I23" s="119"/>
      <c r="J23" s="4"/>
      <c r="K23" s="4"/>
      <c r="L23" s="4"/>
      <c r="M23" s="4"/>
    </row>
    <row r="24" spans="1:13" s="8" customFormat="1" ht="15.75" customHeight="1">
      <c r="A24" s="34"/>
      <c r="B24" s="361" t="s">
        <v>407</v>
      </c>
      <c r="C24" s="361"/>
      <c r="D24" s="361"/>
      <c r="E24" s="361"/>
      <c r="F24" s="361"/>
      <c r="G24" s="361"/>
      <c r="H24" s="361"/>
      <c r="I24" s="361"/>
      <c r="J24" s="4"/>
      <c r="K24" s="4"/>
      <c r="L24" s="4"/>
      <c r="M24" s="4"/>
    </row>
    <row r="25" spans="1:13" s="8" customFormat="1" ht="15.75" customHeight="1">
      <c r="A25" s="34"/>
      <c r="B25" s="361"/>
      <c r="C25" s="361"/>
      <c r="D25" s="361"/>
      <c r="E25" s="361"/>
      <c r="F25" s="361"/>
      <c r="G25" s="361"/>
      <c r="H25" s="361"/>
      <c r="I25" s="361"/>
      <c r="J25" s="4"/>
      <c r="K25" s="4"/>
      <c r="L25" s="4"/>
      <c r="M25" s="4"/>
    </row>
    <row r="26" spans="1:13" s="8" customFormat="1" ht="15.75" customHeight="1">
      <c r="A26" s="34"/>
      <c r="B26" s="361"/>
      <c r="C26" s="361"/>
      <c r="D26" s="361"/>
      <c r="E26" s="361"/>
      <c r="F26" s="361"/>
      <c r="G26" s="361"/>
      <c r="H26" s="361"/>
      <c r="I26" s="361"/>
      <c r="J26" s="4"/>
      <c r="K26" s="4"/>
      <c r="L26" s="4"/>
      <c r="M26" s="4"/>
    </row>
    <row r="27" spans="1:13" s="8" customFormat="1" ht="15.75" customHeight="1">
      <c r="A27" s="34"/>
      <c r="B27" s="361"/>
      <c r="C27" s="361"/>
      <c r="D27" s="361"/>
      <c r="E27" s="361"/>
      <c r="F27" s="361"/>
      <c r="G27" s="361"/>
      <c r="H27" s="361"/>
      <c r="I27" s="361"/>
      <c r="J27" s="4"/>
      <c r="K27" s="4"/>
      <c r="L27" s="4"/>
      <c r="M27" s="4"/>
    </row>
    <row r="28" spans="1:13" s="8" customFormat="1" ht="15.75" customHeight="1">
      <c r="A28" s="34"/>
      <c r="B28" s="361"/>
      <c r="C28" s="361"/>
      <c r="D28" s="361"/>
      <c r="E28" s="361"/>
      <c r="F28" s="361"/>
      <c r="G28" s="361"/>
      <c r="H28" s="361"/>
      <c r="I28" s="361"/>
      <c r="J28" s="4"/>
      <c r="K28" s="4"/>
      <c r="L28" s="4"/>
      <c r="M28" s="4"/>
    </row>
    <row r="29" spans="1:13" s="8" customFormat="1" ht="15.75" customHeight="1">
      <c r="A29" s="34"/>
      <c r="B29" s="352"/>
      <c r="C29" s="352"/>
      <c r="D29" s="352"/>
      <c r="E29" s="352"/>
      <c r="F29" s="352"/>
      <c r="G29" s="352"/>
      <c r="H29" s="352"/>
      <c r="I29" s="352"/>
      <c r="J29" s="4"/>
      <c r="K29" s="4"/>
      <c r="L29" s="4"/>
      <c r="M29" s="4"/>
    </row>
    <row r="30" spans="1:14" ht="15.75" customHeight="1">
      <c r="A30" s="24"/>
      <c r="B30" s="119"/>
      <c r="C30" s="119"/>
      <c r="D30" s="119"/>
      <c r="E30" s="119"/>
      <c r="F30" s="119"/>
      <c r="G30" s="119"/>
      <c r="H30" s="119"/>
      <c r="I30" s="119"/>
      <c r="J30" s="9"/>
      <c r="K30" s="9"/>
      <c r="L30" s="9"/>
      <c r="M30" s="3"/>
      <c r="N30" s="3"/>
    </row>
    <row r="31" spans="1:14" ht="15.75" customHeight="1">
      <c r="A31" s="22" t="s">
        <v>91</v>
      </c>
      <c r="B31" s="33" t="s">
        <v>92</v>
      </c>
      <c r="C31" s="34"/>
      <c r="D31" s="34"/>
      <c r="E31" s="34"/>
      <c r="F31" s="34"/>
      <c r="G31" s="34"/>
      <c r="H31" s="34"/>
      <c r="I31" s="34"/>
      <c r="J31" s="7"/>
      <c r="K31" s="7"/>
      <c r="L31" s="7"/>
      <c r="M31" s="3"/>
      <c r="N31" s="3"/>
    </row>
    <row r="32" spans="1:14" ht="15.75" customHeight="1">
      <c r="A32" s="22"/>
      <c r="B32" s="375" t="s">
        <v>402</v>
      </c>
      <c r="C32" s="352"/>
      <c r="D32" s="352"/>
      <c r="E32" s="352"/>
      <c r="F32" s="352"/>
      <c r="G32" s="352"/>
      <c r="H32" s="352"/>
      <c r="I32" s="352"/>
      <c r="J32" s="4"/>
      <c r="K32" s="4"/>
      <c r="L32" s="4"/>
      <c r="M32" s="3"/>
      <c r="N32" s="3"/>
    </row>
    <row r="33" spans="1:14" ht="15.75" customHeight="1">
      <c r="A33" s="22"/>
      <c r="B33" s="352"/>
      <c r="C33" s="352"/>
      <c r="D33" s="352"/>
      <c r="E33" s="352"/>
      <c r="F33" s="352"/>
      <c r="G33" s="352"/>
      <c r="H33" s="352"/>
      <c r="I33" s="352"/>
      <c r="J33" s="4"/>
      <c r="K33" s="4"/>
      <c r="L33" s="4"/>
      <c r="M33" s="3"/>
      <c r="N33" s="3"/>
    </row>
    <row r="34" spans="1:14" ht="15.75" customHeight="1">
      <c r="A34" s="22"/>
      <c r="B34" s="352"/>
      <c r="C34" s="352"/>
      <c r="D34" s="352"/>
      <c r="E34" s="352"/>
      <c r="F34" s="352"/>
      <c r="G34" s="352"/>
      <c r="H34" s="352"/>
      <c r="I34" s="352"/>
      <c r="J34" s="4"/>
      <c r="K34" s="4"/>
      <c r="L34" s="4"/>
      <c r="M34" s="3"/>
      <c r="N34" s="3"/>
    </row>
    <row r="35" spans="1:14" ht="15.75" customHeight="1">
      <c r="A35" s="22"/>
      <c r="B35" s="352"/>
      <c r="C35" s="352"/>
      <c r="D35" s="352"/>
      <c r="E35" s="352"/>
      <c r="F35" s="352"/>
      <c r="G35" s="352"/>
      <c r="H35" s="352"/>
      <c r="I35" s="352"/>
      <c r="J35" s="4"/>
      <c r="K35" s="4"/>
      <c r="L35" s="4"/>
      <c r="M35" s="3"/>
      <c r="N35" s="3"/>
    </row>
    <row r="36" spans="1:14" ht="15.75" customHeight="1">
      <c r="A36" s="22"/>
      <c r="B36" s="101"/>
      <c r="C36" s="101"/>
      <c r="D36" s="101"/>
      <c r="E36" s="101"/>
      <c r="F36" s="101"/>
      <c r="G36" s="101"/>
      <c r="H36" s="101"/>
      <c r="I36" s="101"/>
      <c r="J36" s="10"/>
      <c r="K36" s="10"/>
      <c r="L36" s="10"/>
      <c r="M36" s="3"/>
      <c r="N36" s="3"/>
    </row>
    <row r="37" spans="1:14" ht="15.75" customHeight="1">
      <c r="A37" s="22" t="s">
        <v>93</v>
      </c>
      <c r="B37" s="33" t="s">
        <v>94</v>
      </c>
      <c r="C37" s="34"/>
      <c r="D37" s="34"/>
      <c r="E37" s="34"/>
      <c r="F37" s="34"/>
      <c r="G37" s="34"/>
      <c r="H37" s="34"/>
      <c r="I37" s="34"/>
      <c r="J37" s="7"/>
      <c r="K37" s="7"/>
      <c r="L37" s="7"/>
      <c r="M37" s="3"/>
      <c r="N37" s="3"/>
    </row>
    <row r="38" spans="1:14" ht="15.75" customHeight="1">
      <c r="A38" s="24"/>
      <c r="B38" s="373" t="s">
        <v>161</v>
      </c>
      <c r="C38" s="373"/>
      <c r="D38" s="373"/>
      <c r="E38" s="373"/>
      <c r="F38" s="373"/>
      <c r="G38" s="373"/>
      <c r="H38" s="373"/>
      <c r="I38" s="373"/>
      <c r="J38" s="4"/>
      <c r="K38" s="4"/>
      <c r="L38" s="4"/>
      <c r="M38" s="3"/>
      <c r="N38" s="3"/>
    </row>
    <row r="39" spans="1:14" ht="15.75" customHeight="1">
      <c r="A39" s="24"/>
      <c r="B39" s="373"/>
      <c r="C39" s="373"/>
      <c r="D39" s="373"/>
      <c r="E39" s="373"/>
      <c r="F39" s="373"/>
      <c r="G39" s="373"/>
      <c r="H39" s="373"/>
      <c r="I39" s="373"/>
      <c r="J39" s="4"/>
      <c r="K39" s="4"/>
      <c r="L39" s="4"/>
      <c r="M39" s="3"/>
      <c r="N39" s="3"/>
    </row>
    <row r="40" spans="1:14" ht="15.75" customHeight="1">
      <c r="A40" s="24"/>
      <c r="B40" s="100"/>
      <c r="C40" s="100"/>
      <c r="D40" s="100"/>
      <c r="E40" s="100"/>
      <c r="F40" s="100"/>
      <c r="G40" s="100"/>
      <c r="H40" s="100"/>
      <c r="I40" s="100"/>
      <c r="J40" s="9"/>
      <c r="K40" s="9"/>
      <c r="L40" s="9"/>
      <c r="M40" s="3"/>
      <c r="N40" s="3"/>
    </row>
    <row r="41" spans="1:14" ht="15.75" customHeight="1">
      <c r="A41" s="22" t="s">
        <v>95</v>
      </c>
      <c r="B41" s="33" t="s">
        <v>131</v>
      </c>
      <c r="C41" s="34"/>
      <c r="D41" s="34"/>
      <c r="E41" s="34"/>
      <c r="F41" s="34"/>
      <c r="G41" s="34"/>
      <c r="H41" s="34"/>
      <c r="I41" s="34"/>
      <c r="J41" s="7"/>
      <c r="K41" s="7"/>
      <c r="L41" s="7"/>
      <c r="M41" s="3"/>
      <c r="N41" s="3"/>
    </row>
    <row r="42" spans="1:14" ht="15.75" customHeight="1">
      <c r="A42" s="24"/>
      <c r="B42" s="34" t="s">
        <v>96</v>
      </c>
      <c r="C42" s="34"/>
      <c r="D42" s="34"/>
      <c r="E42" s="34"/>
      <c r="F42" s="34"/>
      <c r="G42" s="34"/>
      <c r="H42" s="34"/>
      <c r="I42" s="34"/>
      <c r="J42" s="7"/>
      <c r="K42" s="7"/>
      <c r="L42" s="7"/>
      <c r="M42" s="3"/>
      <c r="N42" s="3"/>
    </row>
    <row r="43" spans="1:14" ht="15.75" customHeight="1">
      <c r="A43" s="24"/>
      <c r="B43" s="34"/>
      <c r="C43" s="34"/>
      <c r="D43" s="34"/>
      <c r="E43" s="34"/>
      <c r="F43" s="34"/>
      <c r="G43" s="34"/>
      <c r="H43" s="34"/>
      <c r="I43" s="34"/>
      <c r="J43" s="7"/>
      <c r="K43" s="7"/>
      <c r="L43" s="7"/>
      <c r="M43" s="3"/>
      <c r="N43" s="3"/>
    </row>
    <row r="44" spans="1:14" ht="15.75" customHeight="1">
      <c r="A44" s="22" t="s">
        <v>97</v>
      </c>
      <c r="B44" s="14" t="s">
        <v>270</v>
      </c>
      <c r="C44" s="34"/>
      <c r="D44" s="34"/>
      <c r="E44" s="34"/>
      <c r="F44" s="34"/>
      <c r="G44" s="34"/>
      <c r="H44" s="34"/>
      <c r="I44" s="34"/>
      <c r="J44" s="7"/>
      <c r="K44" s="7"/>
      <c r="L44" s="7"/>
      <c r="M44" s="3"/>
      <c r="N44" s="3"/>
    </row>
    <row r="45" spans="1:14" ht="15.75" customHeight="1">
      <c r="A45" s="22"/>
      <c r="B45" s="14"/>
      <c r="C45" s="326" t="s">
        <v>236</v>
      </c>
      <c r="D45" s="326"/>
      <c r="E45" s="326"/>
      <c r="F45" s="23"/>
      <c r="G45" s="326" t="s">
        <v>237</v>
      </c>
      <c r="H45" s="326"/>
      <c r="I45" s="326"/>
      <c r="J45" s="7"/>
      <c r="K45" s="7"/>
      <c r="L45" s="7"/>
      <c r="M45" s="3"/>
      <c r="N45" s="3"/>
    </row>
    <row r="46" spans="1:14" ht="15.75" customHeight="1">
      <c r="A46" s="24"/>
      <c r="B46" s="28"/>
      <c r="C46" s="342" t="s">
        <v>238</v>
      </c>
      <c r="D46" s="342"/>
      <c r="E46" s="342"/>
      <c r="F46" s="21"/>
      <c r="G46" s="342" t="s">
        <v>327</v>
      </c>
      <c r="H46" s="342"/>
      <c r="I46" s="342"/>
      <c r="J46" s="11"/>
      <c r="K46" s="11"/>
      <c r="L46" s="11"/>
      <c r="M46" s="3"/>
      <c r="N46" s="3"/>
    </row>
    <row r="47" spans="1:14" ht="15.75" customHeight="1">
      <c r="A47" s="24"/>
      <c r="B47" s="28"/>
      <c r="C47" s="127" t="s">
        <v>332</v>
      </c>
      <c r="D47" s="34"/>
      <c r="E47" s="127" t="s">
        <v>333</v>
      </c>
      <c r="F47" s="34"/>
      <c r="G47" s="127" t="s">
        <v>332</v>
      </c>
      <c r="H47" s="34"/>
      <c r="I47" s="127" t="s">
        <v>333</v>
      </c>
      <c r="J47" s="11"/>
      <c r="K47" s="11"/>
      <c r="L47" s="11"/>
      <c r="M47" s="3"/>
      <c r="N47" s="3"/>
    </row>
    <row r="48" spans="1:14" ht="15.75" customHeight="1">
      <c r="A48" s="24"/>
      <c r="B48" s="28"/>
      <c r="C48" s="137" t="s">
        <v>233</v>
      </c>
      <c r="D48" s="25"/>
      <c r="E48" s="137" t="s">
        <v>233</v>
      </c>
      <c r="F48" s="25"/>
      <c r="G48" s="137" t="s">
        <v>233</v>
      </c>
      <c r="H48" s="25"/>
      <c r="I48" s="137" t="s">
        <v>233</v>
      </c>
      <c r="J48" s="11"/>
      <c r="K48" s="11"/>
      <c r="L48" s="11"/>
      <c r="M48" s="3"/>
      <c r="N48" s="3"/>
    </row>
    <row r="49" spans="1:14" ht="15.75" customHeight="1">
      <c r="A49" s="24"/>
      <c r="B49" s="28" t="s">
        <v>395</v>
      </c>
      <c r="C49" s="291">
        <v>25</v>
      </c>
      <c r="D49" s="292"/>
      <c r="E49" s="291">
        <v>4</v>
      </c>
      <c r="F49" s="25"/>
      <c r="G49" s="291">
        <v>44</v>
      </c>
      <c r="H49" s="292"/>
      <c r="I49" s="291">
        <v>8</v>
      </c>
      <c r="J49" s="11"/>
      <c r="K49" s="11"/>
      <c r="L49" s="11"/>
      <c r="M49" s="3"/>
      <c r="N49" s="3"/>
    </row>
    <row r="50" spans="1:14" ht="15.75" customHeight="1">
      <c r="A50" s="24"/>
      <c r="B50" s="28"/>
      <c r="C50" s="137"/>
      <c r="D50" s="25"/>
      <c r="E50" s="137"/>
      <c r="F50" s="25"/>
      <c r="G50" s="137"/>
      <c r="H50" s="25"/>
      <c r="I50" s="27" t="s">
        <v>264</v>
      </c>
      <c r="J50" s="11"/>
      <c r="K50" s="11"/>
      <c r="L50" s="11"/>
      <c r="M50" s="3"/>
      <c r="N50" s="3"/>
    </row>
    <row r="51" spans="1:14" ht="15.75" customHeight="1">
      <c r="A51" s="24"/>
      <c r="B51" s="28"/>
      <c r="C51" s="137"/>
      <c r="D51" s="25"/>
      <c r="E51" s="137"/>
      <c r="F51" s="25"/>
      <c r="G51" s="137"/>
      <c r="H51" s="25"/>
      <c r="I51" s="137"/>
      <c r="J51" s="11"/>
      <c r="K51" s="11"/>
      <c r="L51" s="11"/>
      <c r="M51" s="3"/>
      <c r="N51" s="3"/>
    </row>
    <row r="52" spans="1:14" ht="15.75" customHeight="1">
      <c r="A52" s="24"/>
      <c r="B52" s="28"/>
      <c r="C52" s="137"/>
      <c r="D52" s="25"/>
      <c r="E52" s="137"/>
      <c r="F52" s="25"/>
      <c r="G52" s="137"/>
      <c r="H52" s="25"/>
      <c r="I52" s="137"/>
      <c r="J52" s="11"/>
      <c r="K52" s="11"/>
      <c r="L52" s="11"/>
      <c r="M52" s="3"/>
      <c r="N52" s="3"/>
    </row>
    <row r="53" spans="1:14" ht="15.75" customHeight="1">
      <c r="A53" s="24"/>
      <c r="B53" s="28"/>
      <c r="C53" s="137"/>
      <c r="D53" s="25"/>
      <c r="E53" s="137"/>
      <c r="F53" s="25"/>
      <c r="G53" s="137"/>
      <c r="H53" s="25"/>
      <c r="I53" s="137"/>
      <c r="J53" s="11"/>
      <c r="K53" s="11"/>
      <c r="L53" s="11"/>
      <c r="M53" s="3"/>
      <c r="N53" s="3"/>
    </row>
    <row r="54" spans="1:14" ht="15.75" customHeight="1">
      <c r="A54" s="24"/>
      <c r="B54" s="28"/>
      <c r="C54" s="137"/>
      <c r="D54" s="25"/>
      <c r="E54" s="137"/>
      <c r="F54" s="25"/>
      <c r="G54" s="137"/>
      <c r="H54" s="25"/>
      <c r="I54" s="137"/>
      <c r="J54" s="11"/>
      <c r="K54" s="11"/>
      <c r="L54" s="11"/>
      <c r="M54" s="3"/>
      <c r="N54" s="3"/>
    </row>
    <row r="55" spans="1:14" ht="15.75" customHeight="1">
      <c r="A55" s="29" t="s">
        <v>8</v>
      </c>
      <c r="B55" s="29"/>
      <c r="C55" s="29"/>
      <c r="D55" s="29"/>
      <c r="E55" s="29"/>
      <c r="F55" s="29"/>
      <c r="G55" s="28"/>
      <c r="H55" s="28"/>
      <c r="I55" s="28"/>
      <c r="J55" s="11"/>
      <c r="K55" s="11"/>
      <c r="L55" s="11"/>
      <c r="M55" s="3"/>
      <c r="N55" s="3"/>
    </row>
    <row r="56" spans="1:14" ht="15.75" customHeight="1">
      <c r="A56" s="30" t="s">
        <v>9</v>
      </c>
      <c r="B56" s="30"/>
      <c r="C56" s="30"/>
      <c r="D56" s="30"/>
      <c r="E56" s="30"/>
      <c r="F56" s="30"/>
      <c r="G56" s="28"/>
      <c r="H56" s="28"/>
      <c r="I56" s="28"/>
      <c r="J56" s="11"/>
      <c r="K56" s="11"/>
      <c r="L56" s="11"/>
      <c r="M56" s="3"/>
      <c r="N56" s="3"/>
    </row>
    <row r="57" spans="1:14" ht="15.75" customHeight="1">
      <c r="A57" s="37"/>
      <c r="B57" s="37"/>
      <c r="C57" s="37"/>
      <c r="D57" s="37"/>
      <c r="E57" s="37"/>
      <c r="F57" s="37"/>
      <c r="G57" s="28"/>
      <c r="H57" s="28"/>
      <c r="I57" s="28"/>
      <c r="J57" s="11"/>
      <c r="K57" s="11"/>
      <c r="L57" s="11"/>
      <c r="M57" s="3"/>
      <c r="N57" s="3"/>
    </row>
    <row r="58" spans="1:14" ht="15.75" customHeight="1">
      <c r="A58" s="355" t="s">
        <v>330</v>
      </c>
      <c r="B58" s="354"/>
      <c r="C58" s="354"/>
      <c r="D58" s="354"/>
      <c r="E58" s="354"/>
      <c r="F58" s="354"/>
      <c r="G58" s="354"/>
      <c r="H58" s="354"/>
      <c r="I58" s="354"/>
      <c r="J58" s="11"/>
      <c r="K58" s="11"/>
      <c r="L58" s="11"/>
      <c r="M58" s="3"/>
      <c r="N58" s="3"/>
    </row>
    <row r="59" spans="1:14" ht="15.75" customHeight="1">
      <c r="A59" s="354"/>
      <c r="B59" s="354"/>
      <c r="C59" s="354"/>
      <c r="D59" s="354"/>
      <c r="E59" s="354"/>
      <c r="F59" s="354"/>
      <c r="G59" s="354"/>
      <c r="H59" s="354"/>
      <c r="I59" s="354"/>
      <c r="J59" s="11"/>
      <c r="K59" s="11"/>
      <c r="L59" s="11"/>
      <c r="M59" s="3"/>
      <c r="N59" s="3"/>
    </row>
    <row r="60" spans="1:14" ht="15.75" customHeight="1">
      <c r="A60" s="24"/>
      <c r="B60" s="28"/>
      <c r="C60" s="137"/>
      <c r="D60" s="25"/>
      <c r="E60" s="137"/>
      <c r="F60" s="25"/>
      <c r="G60" s="137"/>
      <c r="H60" s="25"/>
      <c r="I60" s="137"/>
      <c r="J60" s="11"/>
      <c r="K60" s="11"/>
      <c r="L60" s="11"/>
      <c r="M60" s="3"/>
      <c r="N60" s="3"/>
    </row>
    <row r="61" spans="1:14" ht="15.75" customHeight="1">
      <c r="A61" s="22" t="s">
        <v>97</v>
      </c>
      <c r="B61" s="14" t="s">
        <v>404</v>
      </c>
      <c r="C61" s="137"/>
      <c r="D61" s="25"/>
      <c r="E61" s="137"/>
      <c r="F61" s="25"/>
      <c r="G61" s="137"/>
      <c r="H61" s="25"/>
      <c r="I61" s="137"/>
      <c r="J61" s="11"/>
      <c r="K61" s="11"/>
      <c r="L61" s="11"/>
      <c r="M61" s="3"/>
      <c r="N61" s="3"/>
    </row>
    <row r="62" spans="1:14" ht="15.75" customHeight="1">
      <c r="A62" s="24"/>
      <c r="B62" s="373" t="s">
        <v>2</v>
      </c>
      <c r="C62" s="377"/>
      <c r="D62" s="377"/>
      <c r="E62" s="377"/>
      <c r="F62" s="377"/>
      <c r="G62" s="377"/>
      <c r="H62" s="377"/>
      <c r="I62" s="377"/>
      <c r="J62" s="11"/>
      <c r="K62" s="11"/>
      <c r="L62" s="11"/>
      <c r="M62" s="3"/>
      <c r="N62" s="3"/>
    </row>
    <row r="63" spans="1:14" ht="15.75" customHeight="1">
      <c r="A63" s="28"/>
      <c r="B63" s="377"/>
      <c r="C63" s="377"/>
      <c r="D63" s="377"/>
      <c r="E63" s="377"/>
      <c r="F63" s="377"/>
      <c r="G63" s="377"/>
      <c r="H63" s="377"/>
      <c r="I63" s="377"/>
      <c r="J63" s="11"/>
      <c r="K63" s="11"/>
      <c r="L63" s="11"/>
      <c r="M63" s="3"/>
      <c r="N63" s="3"/>
    </row>
    <row r="64" spans="1:14" ht="15.75" customHeight="1">
      <c r="A64" s="28"/>
      <c r="B64" s="377"/>
      <c r="C64" s="377"/>
      <c r="D64" s="377"/>
      <c r="E64" s="377"/>
      <c r="F64" s="377"/>
      <c r="G64" s="377"/>
      <c r="H64" s="377"/>
      <c r="I64" s="377"/>
      <c r="J64" s="11"/>
      <c r="K64" s="11"/>
      <c r="L64" s="11"/>
      <c r="M64" s="3"/>
      <c r="N64" s="3"/>
    </row>
    <row r="65" spans="1:14" ht="15.75" customHeight="1">
      <c r="A65" s="28"/>
      <c r="B65" s="377"/>
      <c r="C65" s="377"/>
      <c r="D65" s="377"/>
      <c r="E65" s="377"/>
      <c r="F65" s="377"/>
      <c r="G65" s="377"/>
      <c r="H65" s="377"/>
      <c r="I65" s="377"/>
      <c r="J65" s="11"/>
      <c r="K65" s="11"/>
      <c r="L65" s="11"/>
      <c r="M65" s="3"/>
      <c r="N65" s="3"/>
    </row>
    <row r="66" spans="1:14" ht="15.75" customHeight="1">
      <c r="A66" s="28"/>
      <c r="B66" s="28"/>
      <c r="C66" s="28"/>
      <c r="D66" s="28"/>
      <c r="E66" s="28"/>
      <c r="F66" s="28"/>
      <c r="G66" s="28"/>
      <c r="H66" s="28"/>
      <c r="I66" s="28"/>
      <c r="J66" s="11"/>
      <c r="K66" s="11"/>
      <c r="L66" s="11"/>
      <c r="M66" s="3"/>
      <c r="N66" s="3"/>
    </row>
    <row r="67" spans="1:14" ht="15.75" customHeight="1">
      <c r="A67" s="22" t="s">
        <v>98</v>
      </c>
      <c r="B67" s="33" t="s">
        <v>99</v>
      </c>
      <c r="C67" s="34"/>
      <c r="D67" s="34"/>
      <c r="E67" s="34"/>
      <c r="F67" s="34"/>
      <c r="G67" s="34"/>
      <c r="H67" s="34"/>
      <c r="I67" s="34"/>
      <c r="J67" s="11"/>
      <c r="K67" s="11"/>
      <c r="L67" s="11"/>
      <c r="M67" s="3"/>
      <c r="N67" s="3"/>
    </row>
    <row r="68" spans="1:14" ht="15.75" customHeight="1">
      <c r="A68" s="24"/>
      <c r="B68" s="375" t="s">
        <v>3</v>
      </c>
      <c r="C68" s="375"/>
      <c r="D68" s="375"/>
      <c r="E68" s="375"/>
      <c r="F68" s="375"/>
      <c r="G68" s="375"/>
      <c r="H68" s="375"/>
      <c r="I68" s="375"/>
      <c r="J68" s="11"/>
      <c r="K68" s="11"/>
      <c r="L68" s="11"/>
      <c r="M68" s="3"/>
      <c r="N68" s="3"/>
    </row>
    <row r="69" spans="1:14" ht="15.75" customHeight="1">
      <c r="A69" s="24"/>
      <c r="B69" s="375"/>
      <c r="C69" s="375"/>
      <c r="D69" s="375"/>
      <c r="E69" s="375"/>
      <c r="F69" s="375"/>
      <c r="G69" s="375"/>
      <c r="H69" s="375"/>
      <c r="I69" s="375"/>
      <c r="J69" s="11"/>
      <c r="K69" s="11"/>
      <c r="L69" s="11"/>
      <c r="M69" s="3"/>
      <c r="N69" s="3"/>
    </row>
    <row r="70" spans="1:14" ht="15.75" customHeight="1">
      <c r="A70" s="31"/>
      <c r="B70" s="31"/>
      <c r="C70" s="31"/>
      <c r="D70" s="31"/>
      <c r="E70" s="31"/>
      <c r="F70" s="31"/>
      <c r="G70" s="31"/>
      <c r="H70" s="31"/>
      <c r="I70" s="31"/>
      <c r="J70" s="7"/>
      <c r="K70" s="7"/>
      <c r="L70" s="7"/>
      <c r="M70" s="7"/>
      <c r="N70" s="3"/>
    </row>
    <row r="71" spans="1:14" ht="15.75" customHeight="1">
      <c r="A71" s="22" t="s">
        <v>100</v>
      </c>
      <c r="B71" s="33" t="s">
        <v>343</v>
      </c>
      <c r="C71" s="31"/>
      <c r="D71" s="31"/>
      <c r="E71" s="31"/>
      <c r="F71" s="31"/>
      <c r="G71" s="31"/>
      <c r="H71" s="31"/>
      <c r="I71" s="31"/>
      <c r="J71" s="7"/>
      <c r="K71" s="7"/>
      <c r="L71" s="7"/>
      <c r="M71" s="7"/>
      <c r="N71" s="3"/>
    </row>
    <row r="72" spans="1:14" ht="15.75" customHeight="1">
      <c r="A72" s="22"/>
      <c r="B72" s="375" t="s">
        <v>410</v>
      </c>
      <c r="C72" s="375"/>
      <c r="D72" s="375"/>
      <c r="E72" s="375"/>
      <c r="F72" s="375"/>
      <c r="G72" s="375"/>
      <c r="H72" s="375"/>
      <c r="I72" s="375"/>
      <c r="J72" s="7"/>
      <c r="K72" s="7"/>
      <c r="L72" s="7"/>
      <c r="M72" s="7"/>
      <c r="N72" s="3"/>
    </row>
    <row r="73" spans="1:14" ht="15.75" customHeight="1">
      <c r="A73" s="22"/>
      <c r="B73" s="375"/>
      <c r="C73" s="375"/>
      <c r="D73" s="375"/>
      <c r="E73" s="375"/>
      <c r="F73" s="375"/>
      <c r="G73" s="375"/>
      <c r="H73" s="375"/>
      <c r="I73" s="375"/>
      <c r="J73" s="7"/>
      <c r="K73" s="7"/>
      <c r="L73" s="7"/>
      <c r="M73" s="7"/>
      <c r="N73" s="3"/>
    </row>
    <row r="74" spans="1:14" ht="15.75" customHeight="1">
      <c r="A74" s="22"/>
      <c r="B74" s="136"/>
      <c r="C74" s="136"/>
      <c r="D74" s="136"/>
      <c r="E74" s="136"/>
      <c r="F74" s="136"/>
      <c r="G74" s="136"/>
      <c r="H74" s="136"/>
      <c r="I74" s="136"/>
      <c r="J74" s="7"/>
      <c r="K74" s="7"/>
      <c r="L74" s="7"/>
      <c r="M74" s="7"/>
      <c r="N74" s="3"/>
    </row>
    <row r="75" spans="1:14" ht="15.75" customHeight="1">
      <c r="A75" s="22" t="s">
        <v>101</v>
      </c>
      <c r="B75" s="33" t="s">
        <v>150</v>
      </c>
      <c r="C75" s="34"/>
      <c r="D75" s="34"/>
      <c r="E75" s="34"/>
      <c r="F75" s="34"/>
      <c r="G75" s="34"/>
      <c r="H75" s="34"/>
      <c r="I75" s="34"/>
      <c r="J75" s="7"/>
      <c r="K75" s="7"/>
      <c r="L75" s="7"/>
      <c r="M75" s="3"/>
      <c r="N75" s="3"/>
    </row>
    <row r="76" spans="1:14" ht="15.75" customHeight="1">
      <c r="A76" s="24"/>
      <c r="B76" s="373" t="s">
        <v>385</v>
      </c>
      <c r="C76" s="377"/>
      <c r="D76" s="377"/>
      <c r="E76" s="377"/>
      <c r="F76" s="377"/>
      <c r="G76" s="377"/>
      <c r="H76" s="377"/>
      <c r="I76" s="377"/>
      <c r="J76" s="5"/>
      <c r="K76" s="5"/>
      <c r="L76" s="5"/>
      <c r="M76" s="3"/>
      <c r="N76" s="3"/>
    </row>
    <row r="77" spans="1:14" ht="15.75" customHeight="1">
      <c r="A77" s="24"/>
      <c r="B77" s="373"/>
      <c r="C77" s="377"/>
      <c r="D77" s="377"/>
      <c r="E77" s="377"/>
      <c r="F77" s="377"/>
      <c r="G77" s="377"/>
      <c r="H77" s="377"/>
      <c r="I77" s="377"/>
      <c r="J77" s="5"/>
      <c r="K77" s="5"/>
      <c r="L77" s="5"/>
      <c r="M77" s="3"/>
      <c r="N77" s="3"/>
    </row>
    <row r="78" spans="1:14" ht="15.75" customHeight="1">
      <c r="A78" s="24"/>
      <c r="B78" s="25"/>
      <c r="C78" s="20"/>
      <c r="D78" s="20"/>
      <c r="E78" s="20"/>
      <c r="F78" s="20"/>
      <c r="G78" s="20"/>
      <c r="H78" s="20"/>
      <c r="I78" s="73"/>
      <c r="J78" s="5"/>
      <c r="K78" s="5"/>
      <c r="L78" s="5"/>
      <c r="M78" s="3"/>
      <c r="N78" s="3"/>
    </row>
    <row r="79" spans="1:14" ht="15.75" customHeight="1">
      <c r="A79" s="24"/>
      <c r="B79" s="20"/>
      <c r="C79" s="152"/>
      <c r="D79" s="152"/>
      <c r="E79" s="152"/>
      <c r="F79" s="152"/>
      <c r="G79" s="104"/>
      <c r="H79" s="20"/>
      <c r="I79" s="104" t="s">
        <v>22</v>
      </c>
      <c r="J79" s="5"/>
      <c r="K79" s="5"/>
      <c r="L79" s="5"/>
      <c r="M79" s="3"/>
      <c r="N79" s="3"/>
    </row>
    <row r="80" spans="1:14" ht="15.75" customHeight="1">
      <c r="A80" s="24"/>
      <c r="B80" s="20" t="s">
        <v>289</v>
      </c>
      <c r="C80" s="20"/>
      <c r="D80" s="20"/>
      <c r="E80" s="20"/>
      <c r="F80" s="20"/>
      <c r="G80" s="28"/>
      <c r="H80" s="28"/>
      <c r="I80" s="28"/>
      <c r="J80" s="5"/>
      <c r="K80" s="5"/>
      <c r="L80" s="5"/>
      <c r="M80" s="3"/>
      <c r="N80" s="3"/>
    </row>
    <row r="81" spans="1:14" ht="15.75" customHeight="1">
      <c r="A81" s="24"/>
      <c r="B81" s="20" t="s">
        <v>365</v>
      </c>
      <c r="C81" s="264" t="s">
        <v>366</v>
      </c>
      <c r="D81" s="20"/>
      <c r="E81" s="20"/>
      <c r="F81" s="20"/>
      <c r="G81" s="159"/>
      <c r="H81" s="106"/>
      <c r="I81" s="106">
        <v>14055</v>
      </c>
      <c r="J81" s="5"/>
      <c r="K81" s="5"/>
      <c r="L81" s="5"/>
      <c r="M81" s="3"/>
      <c r="N81" s="3"/>
    </row>
    <row r="82" spans="1:14" ht="15.75" customHeight="1">
      <c r="A82" s="24"/>
      <c r="B82" s="28" t="s">
        <v>290</v>
      </c>
      <c r="C82" s="28"/>
      <c r="D82" s="28"/>
      <c r="E82" s="28"/>
      <c r="F82" s="28"/>
      <c r="G82" s="39"/>
      <c r="H82" s="88"/>
      <c r="I82" s="88">
        <v>0</v>
      </c>
      <c r="J82" s="5"/>
      <c r="K82" s="5"/>
      <c r="L82" s="5"/>
      <c r="M82" s="3"/>
      <c r="N82" s="3"/>
    </row>
    <row r="83" spans="1:14" ht="15.75" customHeight="1">
      <c r="A83" s="24"/>
      <c r="B83" s="28" t="s">
        <v>291</v>
      </c>
      <c r="C83" s="28"/>
      <c r="D83" s="28"/>
      <c r="E83" s="28"/>
      <c r="F83" s="28"/>
      <c r="G83" s="39"/>
      <c r="H83" s="88"/>
      <c r="I83" s="89">
        <v>-105</v>
      </c>
      <c r="J83" s="5"/>
      <c r="K83" s="5"/>
      <c r="L83" s="5"/>
      <c r="M83" s="3"/>
      <c r="N83" s="3"/>
    </row>
    <row r="84" spans="1:14" ht="15.75" customHeight="1">
      <c r="A84" s="24"/>
      <c r="B84" s="20" t="s">
        <v>386</v>
      </c>
      <c r="C84" s="20"/>
      <c r="D84" s="20"/>
      <c r="E84" s="20"/>
      <c r="F84" s="20"/>
      <c r="G84" s="160"/>
      <c r="H84" s="106"/>
      <c r="I84" s="160">
        <f>SUM(I81:I83)</f>
        <v>13950</v>
      </c>
      <c r="J84" s="5"/>
      <c r="K84" s="5"/>
      <c r="L84" s="5"/>
      <c r="M84" s="3"/>
      <c r="N84" s="3"/>
    </row>
    <row r="85" spans="1:14" ht="15.75" customHeight="1">
      <c r="A85" s="24"/>
      <c r="B85" s="378" t="s">
        <v>158</v>
      </c>
      <c r="C85" s="378"/>
      <c r="D85" s="378"/>
      <c r="E85" s="378"/>
      <c r="F85" s="20"/>
      <c r="G85" s="159"/>
      <c r="H85" s="106"/>
      <c r="I85" s="106">
        <v>-407</v>
      </c>
      <c r="J85" s="5"/>
      <c r="K85" s="5"/>
      <c r="L85" s="5"/>
      <c r="M85" s="3"/>
      <c r="N85" s="3"/>
    </row>
    <row r="86" spans="1:14" ht="15.75" customHeight="1" thickBot="1">
      <c r="A86" s="24"/>
      <c r="B86" s="20"/>
      <c r="C86" s="20"/>
      <c r="D86" s="20"/>
      <c r="E86" s="20"/>
      <c r="F86" s="20"/>
      <c r="G86" s="159"/>
      <c r="H86" s="106"/>
      <c r="I86" s="107">
        <f>SUM(I84:I85)</f>
        <v>13543</v>
      </c>
      <c r="J86" s="5"/>
      <c r="K86" s="5"/>
      <c r="L86" s="5"/>
      <c r="M86" s="3"/>
      <c r="N86" s="3"/>
    </row>
    <row r="87" spans="1:14" ht="15.75" customHeight="1" thickBot="1" thickTop="1">
      <c r="A87" s="24"/>
      <c r="B87" s="378" t="s">
        <v>367</v>
      </c>
      <c r="C87" s="378"/>
      <c r="D87" s="20"/>
      <c r="E87" s="20"/>
      <c r="F87" s="20"/>
      <c r="G87" s="159"/>
      <c r="H87" s="106"/>
      <c r="I87" s="178">
        <v>13675</v>
      </c>
      <c r="J87" s="5"/>
      <c r="K87" s="5"/>
      <c r="L87" s="5"/>
      <c r="M87" s="3"/>
      <c r="N87" s="3"/>
    </row>
    <row r="88" spans="1:14" ht="15.75" customHeight="1" thickTop="1">
      <c r="A88" s="24"/>
      <c r="B88" s="290"/>
      <c r="C88" s="290"/>
      <c r="D88" s="20"/>
      <c r="E88" s="20"/>
      <c r="F88" s="20"/>
      <c r="G88" s="159"/>
      <c r="H88" s="106"/>
      <c r="I88" s="159"/>
      <c r="J88" s="5"/>
      <c r="K88" s="5"/>
      <c r="L88" s="5"/>
      <c r="M88" s="3"/>
      <c r="N88" s="3"/>
    </row>
    <row r="89" spans="1:14" ht="15.75" customHeight="1">
      <c r="A89" s="24"/>
      <c r="B89" s="290" t="s">
        <v>399</v>
      </c>
      <c r="C89" s="290"/>
      <c r="D89" s="20"/>
      <c r="E89" s="20"/>
      <c r="F89" s="20"/>
      <c r="G89" s="159"/>
      <c r="H89" s="106"/>
      <c r="I89" s="159"/>
      <c r="J89" s="5"/>
      <c r="K89" s="5"/>
      <c r="L89" s="5"/>
      <c r="M89" s="3"/>
      <c r="N89" s="3"/>
    </row>
    <row r="90" spans="1:14" ht="15.75" customHeight="1">
      <c r="A90" s="24"/>
      <c r="B90" s="290"/>
      <c r="C90" s="326" t="s">
        <v>236</v>
      </c>
      <c r="D90" s="326"/>
      <c r="E90" s="326"/>
      <c r="F90" s="23"/>
      <c r="G90" s="326" t="s">
        <v>237</v>
      </c>
      <c r="H90" s="326"/>
      <c r="I90" s="326"/>
      <c r="J90" s="5"/>
      <c r="K90" s="5"/>
      <c r="L90" s="5"/>
      <c r="M90" s="3"/>
      <c r="N90" s="3"/>
    </row>
    <row r="91" spans="1:14" ht="15.75" customHeight="1">
      <c r="A91" s="24"/>
      <c r="B91" s="20"/>
      <c r="C91" s="342" t="s">
        <v>238</v>
      </c>
      <c r="D91" s="342"/>
      <c r="E91" s="342"/>
      <c r="F91" s="21"/>
      <c r="G91" s="342" t="s">
        <v>327</v>
      </c>
      <c r="H91" s="342"/>
      <c r="I91" s="342"/>
      <c r="J91" s="5"/>
      <c r="K91" s="5"/>
      <c r="L91" s="5"/>
      <c r="M91" s="3"/>
      <c r="N91" s="3"/>
    </row>
    <row r="92" spans="1:14" ht="15.75" customHeight="1">
      <c r="A92" s="24"/>
      <c r="B92" s="20"/>
      <c r="C92" s="127" t="s">
        <v>332</v>
      </c>
      <c r="D92" s="34"/>
      <c r="E92" s="127" t="s">
        <v>333</v>
      </c>
      <c r="F92" s="34"/>
      <c r="G92" s="127" t="s">
        <v>332</v>
      </c>
      <c r="H92" s="34"/>
      <c r="I92" s="127" t="s">
        <v>333</v>
      </c>
      <c r="J92" s="5"/>
      <c r="K92" s="5"/>
      <c r="L92" s="5"/>
      <c r="M92" s="3"/>
      <c r="N92" s="3"/>
    </row>
    <row r="93" spans="1:14" ht="15.75" customHeight="1">
      <c r="A93" s="24"/>
      <c r="B93" s="20"/>
      <c r="C93" s="137" t="s">
        <v>233</v>
      </c>
      <c r="D93" s="25"/>
      <c r="E93" s="137" t="s">
        <v>233</v>
      </c>
      <c r="F93" s="25"/>
      <c r="G93" s="137" t="s">
        <v>233</v>
      </c>
      <c r="H93" s="25"/>
      <c r="I93" s="137" t="s">
        <v>233</v>
      </c>
      <c r="J93" s="5"/>
      <c r="K93" s="5"/>
      <c r="L93" s="5"/>
      <c r="M93" s="3"/>
      <c r="N93" s="3"/>
    </row>
    <row r="94" spans="1:14" ht="15.75" customHeight="1">
      <c r="A94" s="24"/>
      <c r="B94" s="20" t="s">
        <v>397</v>
      </c>
      <c r="C94" s="311">
        <v>37</v>
      </c>
      <c r="D94" s="25"/>
      <c r="E94" s="311" t="s">
        <v>23</v>
      </c>
      <c r="F94" s="25"/>
      <c r="G94" s="311">
        <v>105</v>
      </c>
      <c r="H94" s="25"/>
      <c r="I94" s="311" t="s">
        <v>23</v>
      </c>
      <c r="J94" s="5"/>
      <c r="K94" s="5"/>
      <c r="L94" s="5"/>
      <c r="M94" s="3"/>
      <c r="N94" s="3"/>
    </row>
    <row r="95" spans="1:14" ht="15.75" customHeight="1">
      <c r="A95" s="24"/>
      <c r="B95" s="20" t="s">
        <v>398</v>
      </c>
      <c r="C95" s="313">
        <v>37</v>
      </c>
      <c r="D95" s="314"/>
      <c r="E95" s="291" t="s">
        <v>23</v>
      </c>
      <c r="F95" s="31"/>
      <c r="G95" s="291">
        <v>105</v>
      </c>
      <c r="H95" s="315"/>
      <c r="I95" s="291" t="s">
        <v>23</v>
      </c>
      <c r="J95" s="5"/>
      <c r="K95" s="5"/>
      <c r="L95" s="5"/>
      <c r="M95" s="3"/>
      <c r="N95" s="3"/>
    </row>
    <row r="96" spans="1:14" ht="15.75" customHeight="1">
      <c r="A96" s="24"/>
      <c r="B96" s="20"/>
      <c r="C96" s="20"/>
      <c r="D96" s="20"/>
      <c r="E96" s="20"/>
      <c r="F96" s="20"/>
      <c r="G96" s="159"/>
      <c r="H96" s="106"/>
      <c r="I96" s="159"/>
      <c r="J96" s="5"/>
      <c r="K96" s="5"/>
      <c r="L96" s="5"/>
      <c r="M96" s="3"/>
      <c r="N96" s="3"/>
    </row>
    <row r="97" spans="1:14" ht="15.75" customHeight="1">
      <c r="A97" s="22" t="s">
        <v>104</v>
      </c>
      <c r="B97" s="33" t="s">
        <v>102</v>
      </c>
      <c r="C97" s="34"/>
      <c r="D97" s="34"/>
      <c r="E97" s="34"/>
      <c r="F97" s="34"/>
      <c r="G97" s="34"/>
      <c r="H97" s="34"/>
      <c r="I97" s="34"/>
      <c r="J97" s="7"/>
      <c r="K97" s="7"/>
      <c r="L97" s="7"/>
      <c r="M97" s="3"/>
      <c r="N97" s="3"/>
    </row>
    <row r="98" spans="1:14" ht="15.75" customHeight="1">
      <c r="A98" s="24"/>
      <c r="B98" s="381" t="s">
        <v>103</v>
      </c>
      <c r="C98" s="381"/>
      <c r="D98" s="381"/>
      <c r="E98" s="381"/>
      <c r="F98" s="381"/>
      <c r="G98" s="381"/>
      <c r="H98" s="381"/>
      <c r="I98" s="381"/>
      <c r="J98" s="5"/>
      <c r="K98" s="5"/>
      <c r="L98" s="5"/>
      <c r="M98" s="3"/>
      <c r="N98" s="3"/>
    </row>
    <row r="99" spans="1:14" ht="15.75" customHeight="1">
      <c r="A99" s="24"/>
      <c r="B99" s="381"/>
      <c r="C99" s="381"/>
      <c r="D99" s="381"/>
      <c r="E99" s="381"/>
      <c r="F99" s="381"/>
      <c r="G99" s="381"/>
      <c r="H99" s="381"/>
      <c r="I99" s="381"/>
      <c r="J99" s="5"/>
      <c r="K99" s="5"/>
      <c r="L99" s="5"/>
      <c r="M99" s="3"/>
      <c r="N99" s="3"/>
    </row>
    <row r="100" spans="1:14" ht="15.75" customHeight="1">
      <c r="A100" s="24"/>
      <c r="B100" s="20"/>
      <c r="C100" s="20"/>
      <c r="D100" s="20"/>
      <c r="E100" s="20"/>
      <c r="F100" s="20"/>
      <c r="G100" s="20"/>
      <c r="H100" s="20"/>
      <c r="I100" s="27" t="s">
        <v>265</v>
      </c>
      <c r="J100" s="7"/>
      <c r="K100" s="7"/>
      <c r="L100" s="7"/>
      <c r="M100" s="3"/>
      <c r="N100" s="3"/>
    </row>
    <row r="101" spans="1:14" ht="15.75" customHeight="1">
      <c r="A101" s="28"/>
      <c r="B101" s="37"/>
      <c r="C101" s="37"/>
      <c r="D101" s="37"/>
      <c r="E101" s="37"/>
      <c r="F101" s="37"/>
      <c r="G101" s="37"/>
      <c r="H101" s="37"/>
      <c r="J101" s="3"/>
      <c r="K101" s="3"/>
      <c r="L101" s="3"/>
      <c r="M101" s="3"/>
      <c r="N101" s="3"/>
    </row>
    <row r="102" spans="1:14" ht="15.75" customHeight="1">
      <c r="A102" s="28"/>
      <c r="B102" s="37"/>
      <c r="C102" s="37"/>
      <c r="D102" s="37"/>
      <c r="E102" s="37"/>
      <c r="F102" s="37"/>
      <c r="G102" s="37"/>
      <c r="H102" s="37"/>
      <c r="I102" s="27"/>
      <c r="J102" s="3"/>
      <c r="K102" s="3"/>
      <c r="L102" s="3"/>
      <c r="M102" s="3"/>
      <c r="N102" s="3"/>
    </row>
    <row r="103" spans="1:14" ht="15.75" customHeight="1">
      <c r="A103" s="28"/>
      <c r="B103" s="37"/>
      <c r="C103" s="37"/>
      <c r="D103" s="37"/>
      <c r="E103" s="37"/>
      <c r="F103" s="37"/>
      <c r="G103" s="37"/>
      <c r="H103" s="37"/>
      <c r="I103" s="27"/>
      <c r="J103" s="3"/>
      <c r="K103" s="3"/>
      <c r="L103" s="3"/>
      <c r="M103" s="3"/>
      <c r="N103" s="3"/>
    </row>
    <row r="104" spans="1:14" ht="15.75" customHeight="1">
      <c r="A104" s="28"/>
      <c r="B104" s="37"/>
      <c r="C104" s="37"/>
      <c r="D104" s="37"/>
      <c r="E104" s="37"/>
      <c r="F104" s="37"/>
      <c r="G104" s="37"/>
      <c r="H104" s="37"/>
      <c r="I104" s="27"/>
      <c r="J104" s="3"/>
      <c r="K104" s="3"/>
      <c r="L104" s="3"/>
      <c r="M104" s="3"/>
      <c r="N104" s="3"/>
    </row>
    <row r="105" spans="1:14" ht="15.75" customHeight="1">
      <c r="A105" s="24"/>
      <c r="B105" s="25"/>
      <c r="C105" s="25"/>
      <c r="D105" s="25"/>
      <c r="E105" s="25"/>
      <c r="F105" s="25"/>
      <c r="G105" s="25"/>
      <c r="H105" s="25"/>
      <c r="I105" s="25"/>
      <c r="J105" s="3"/>
      <c r="K105" s="3"/>
      <c r="L105" s="3"/>
      <c r="M105" s="3"/>
      <c r="N105" s="3"/>
    </row>
    <row r="106" spans="1:14" ht="15.75" customHeight="1">
      <c r="A106" s="29" t="s">
        <v>8</v>
      </c>
      <c r="B106" s="29"/>
      <c r="C106" s="29"/>
      <c r="D106" s="29"/>
      <c r="E106" s="29"/>
      <c r="F106" s="29"/>
      <c r="G106" s="28"/>
      <c r="H106" s="28"/>
      <c r="I106" s="28"/>
      <c r="J106" s="3"/>
      <c r="K106" s="3"/>
      <c r="L106" s="3"/>
      <c r="M106" s="3"/>
      <c r="N106" s="3"/>
    </row>
    <row r="107" spans="1:14" ht="15.75" customHeight="1">
      <c r="A107" s="30" t="s">
        <v>9</v>
      </c>
      <c r="B107" s="30"/>
      <c r="C107" s="30"/>
      <c r="D107" s="30"/>
      <c r="E107" s="30"/>
      <c r="F107" s="30"/>
      <c r="G107" s="28"/>
      <c r="H107" s="28"/>
      <c r="I107" s="28"/>
      <c r="J107" s="3"/>
      <c r="K107" s="3"/>
      <c r="L107" s="3"/>
      <c r="M107" s="3"/>
      <c r="N107" s="3"/>
    </row>
    <row r="108" spans="1:14" ht="15.75" customHeight="1">
      <c r="A108" s="37"/>
      <c r="B108" s="37"/>
      <c r="C108" s="37"/>
      <c r="D108" s="37"/>
      <c r="E108" s="37"/>
      <c r="F108" s="37"/>
      <c r="G108" s="28"/>
      <c r="H108" s="28"/>
      <c r="I108" s="28"/>
      <c r="J108" s="3"/>
      <c r="K108" s="3"/>
      <c r="L108" s="3"/>
      <c r="M108" s="3"/>
      <c r="N108" s="3"/>
    </row>
    <row r="109" spans="1:14" ht="15.75" customHeight="1">
      <c r="A109" s="355" t="s">
        <v>330</v>
      </c>
      <c r="B109" s="355"/>
      <c r="C109" s="355"/>
      <c r="D109" s="355"/>
      <c r="E109" s="355"/>
      <c r="F109" s="355"/>
      <c r="G109" s="355"/>
      <c r="H109" s="355"/>
      <c r="I109" s="355"/>
      <c r="J109" s="3"/>
      <c r="K109" s="3"/>
      <c r="L109" s="3"/>
      <c r="M109" s="3"/>
      <c r="N109" s="3"/>
    </row>
    <row r="110" spans="1:14" ht="15.75" customHeight="1">
      <c r="A110" s="355"/>
      <c r="B110" s="355"/>
      <c r="C110" s="355"/>
      <c r="D110" s="355"/>
      <c r="E110" s="355"/>
      <c r="F110" s="355"/>
      <c r="G110" s="355"/>
      <c r="H110" s="355"/>
      <c r="I110" s="355"/>
      <c r="J110" s="3"/>
      <c r="K110" s="3"/>
      <c r="L110" s="3"/>
      <c r="M110" s="3"/>
      <c r="N110" s="3"/>
    </row>
    <row r="111" spans="1:14" ht="15.75" customHeight="1">
      <c r="A111" s="151"/>
      <c r="B111" s="151"/>
      <c r="C111" s="151"/>
      <c r="D111" s="151"/>
      <c r="E111" s="151"/>
      <c r="F111" s="151"/>
      <c r="G111" s="151"/>
      <c r="H111" s="151"/>
      <c r="I111" s="151"/>
      <c r="J111" s="3"/>
      <c r="K111" s="3"/>
      <c r="L111" s="3"/>
      <c r="M111" s="3"/>
      <c r="N111" s="3"/>
    </row>
    <row r="112" spans="1:14" ht="15.75" customHeight="1">
      <c r="A112" s="22" t="s">
        <v>106</v>
      </c>
      <c r="B112" s="33" t="s">
        <v>105</v>
      </c>
      <c r="C112" s="34"/>
      <c r="D112" s="34"/>
      <c r="E112" s="34"/>
      <c r="F112" s="34"/>
      <c r="G112" s="34"/>
      <c r="H112" s="34"/>
      <c r="I112" s="34"/>
      <c r="J112" s="3"/>
      <c r="K112" s="3"/>
      <c r="L112" s="3"/>
      <c r="M112" s="3"/>
      <c r="N112" s="3"/>
    </row>
    <row r="113" spans="1:14" ht="15.75" customHeight="1">
      <c r="A113" s="22"/>
      <c r="B113" s="375" t="s">
        <v>411</v>
      </c>
      <c r="C113" s="375"/>
      <c r="D113" s="375"/>
      <c r="E113" s="375"/>
      <c r="F113" s="375"/>
      <c r="G113" s="375"/>
      <c r="H113" s="375"/>
      <c r="I113" s="375"/>
      <c r="J113" s="3"/>
      <c r="K113" s="3"/>
      <c r="L113" s="3"/>
      <c r="M113" s="3"/>
      <c r="N113" s="3"/>
    </row>
    <row r="114" spans="1:14" ht="15.75" customHeight="1">
      <c r="A114" s="24"/>
      <c r="B114" s="375"/>
      <c r="C114" s="375"/>
      <c r="D114" s="375"/>
      <c r="E114" s="375"/>
      <c r="F114" s="375"/>
      <c r="G114" s="375"/>
      <c r="H114" s="375"/>
      <c r="I114" s="375"/>
      <c r="J114" s="3"/>
      <c r="K114" s="3"/>
      <c r="L114" s="3"/>
      <c r="M114" s="3"/>
      <c r="N114" s="3"/>
    </row>
    <row r="115" spans="1:14" ht="15.75" customHeight="1">
      <c r="A115" s="151"/>
      <c r="B115" s="151"/>
      <c r="C115" s="151"/>
      <c r="D115" s="151"/>
      <c r="E115" s="151"/>
      <c r="F115" s="151"/>
      <c r="G115" s="151"/>
      <c r="H115" s="151"/>
      <c r="I115" s="151"/>
      <c r="J115" s="3"/>
      <c r="K115" s="3"/>
      <c r="L115" s="3"/>
      <c r="M115" s="3"/>
      <c r="N115" s="3"/>
    </row>
    <row r="116" spans="1:14" ht="15.75" customHeight="1">
      <c r="A116" s="22" t="s">
        <v>108</v>
      </c>
      <c r="B116" s="33" t="s">
        <v>107</v>
      </c>
      <c r="C116" s="34"/>
      <c r="D116" s="34"/>
      <c r="E116" s="34"/>
      <c r="F116" s="34"/>
      <c r="G116" s="34"/>
      <c r="H116" s="34"/>
      <c r="I116" s="34"/>
      <c r="J116" s="3"/>
      <c r="K116" s="3"/>
      <c r="L116" s="3"/>
      <c r="M116" s="3"/>
      <c r="N116" s="3"/>
    </row>
    <row r="117" spans="1:14" ht="15.75" customHeight="1">
      <c r="A117" s="24"/>
      <c r="B117" s="375" t="s">
        <v>412</v>
      </c>
      <c r="C117" s="375"/>
      <c r="D117" s="375"/>
      <c r="E117" s="375"/>
      <c r="F117" s="375"/>
      <c r="G117" s="375"/>
      <c r="H117" s="375"/>
      <c r="I117" s="375"/>
      <c r="J117" s="3"/>
      <c r="K117" s="3"/>
      <c r="L117" s="3"/>
      <c r="M117" s="3"/>
      <c r="N117" s="3"/>
    </row>
    <row r="118" spans="1:14" ht="15.75" customHeight="1">
      <c r="A118" s="24"/>
      <c r="B118" s="352"/>
      <c r="C118" s="352"/>
      <c r="D118" s="352"/>
      <c r="E118" s="352"/>
      <c r="F118" s="352"/>
      <c r="G118" s="352"/>
      <c r="H118" s="352"/>
      <c r="I118" s="352"/>
      <c r="J118" s="3"/>
      <c r="K118" s="3"/>
      <c r="L118" s="3"/>
      <c r="M118" s="3"/>
      <c r="N118" s="3"/>
    </row>
    <row r="119" spans="1:14" ht="15.75" customHeight="1">
      <c r="A119" s="151"/>
      <c r="B119" s="352"/>
      <c r="C119" s="352"/>
      <c r="D119" s="352"/>
      <c r="E119" s="352"/>
      <c r="F119" s="352"/>
      <c r="G119" s="352"/>
      <c r="H119" s="352"/>
      <c r="I119" s="352"/>
      <c r="J119" s="3"/>
      <c r="K119" s="3"/>
      <c r="L119" s="3"/>
      <c r="M119" s="3"/>
      <c r="N119" s="3"/>
    </row>
    <row r="120" spans="1:14" ht="15.75" customHeight="1">
      <c r="A120" s="151"/>
      <c r="B120" s="119"/>
      <c r="C120" s="119"/>
      <c r="D120" s="119"/>
      <c r="E120" s="119"/>
      <c r="F120" s="119"/>
      <c r="G120" s="119"/>
      <c r="H120" s="119"/>
      <c r="I120" s="119"/>
      <c r="J120" s="3"/>
      <c r="K120" s="3"/>
      <c r="L120" s="3"/>
      <c r="M120" s="3"/>
      <c r="N120" s="3"/>
    </row>
    <row r="121" spans="1:14" ht="15.75" customHeight="1">
      <c r="A121" s="22" t="s">
        <v>109</v>
      </c>
      <c r="B121" s="33" t="s">
        <v>414</v>
      </c>
      <c r="C121" s="34"/>
      <c r="D121" s="34"/>
      <c r="E121" s="34"/>
      <c r="F121" s="34"/>
      <c r="G121" s="34"/>
      <c r="H121" s="34"/>
      <c r="I121" s="34"/>
      <c r="J121" s="3"/>
      <c r="K121" s="3"/>
      <c r="L121" s="3"/>
      <c r="M121" s="3"/>
      <c r="N121" s="3"/>
    </row>
    <row r="122" spans="1:14" ht="15.75" customHeight="1">
      <c r="A122" s="24"/>
      <c r="B122" s="325" t="s">
        <v>368</v>
      </c>
      <c r="C122" s="348"/>
      <c r="D122" s="348"/>
      <c r="E122" s="348"/>
      <c r="F122" s="348"/>
      <c r="G122" s="348"/>
      <c r="H122" s="348"/>
      <c r="I122" s="348"/>
      <c r="J122" s="3"/>
      <c r="K122" s="3"/>
      <c r="L122" s="3"/>
      <c r="M122" s="3"/>
      <c r="N122" s="3"/>
    </row>
    <row r="123" spans="1:14" ht="15.75" customHeight="1">
      <c r="A123" s="24"/>
      <c r="B123" s="348"/>
      <c r="C123" s="348"/>
      <c r="D123" s="348"/>
      <c r="E123" s="348"/>
      <c r="F123" s="348"/>
      <c r="G123" s="348"/>
      <c r="H123" s="348"/>
      <c r="I123" s="348"/>
      <c r="J123" s="3"/>
      <c r="K123" s="3"/>
      <c r="L123" s="3"/>
      <c r="M123" s="3"/>
      <c r="N123" s="3"/>
    </row>
    <row r="124" spans="1:14" ht="15.75" customHeight="1">
      <c r="A124" s="24"/>
      <c r="B124" s="348"/>
      <c r="C124" s="348"/>
      <c r="D124" s="348"/>
      <c r="E124" s="348"/>
      <c r="F124" s="348"/>
      <c r="G124" s="348"/>
      <c r="H124" s="348"/>
      <c r="I124" s="348"/>
      <c r="J124" s="3"/>
      <c r="K124" s="3"/>
      <c r="L124" s="3"/>
      <c r="M124" s="3"/>
      <c r="N124" s="3"/>
    </row>
    <row r="125" spans="1:14" ht="15.75" customHeight="1">
      <c r="A125" s="24"/>
      <c r="B125" s="325" t="s">
        <v>415</v>
      </c>
      <c r="C125" s="325"/>
      <c r="D125" s="325"/>
      <c r="E125" s="325"/>
      <c r="F125" s="325"/>
      <c r="G125" s="325"/>
      <c r="H125" s="325"/>
      <c r="I125" s="325"/>
      <c r="J125" s="3"/>
      <c r="K125" s="3"/>
      <c r="L125" s="3"/>
      <c r="M125" s="3"/>
      <c r="N125" s="3"/>
    </row>
    <row r="126" spans="1:14" ht="15.75" customHeight="1">
      <c r="A126" s="24"/>
      <c r="B126" s="325"/>
      <c r="C126" s="325"/>
      <c r="D126" s="325"/>
      <c r="E126" s="325"/>
      <c r="F126" s="325"/>
      <c r="G126" s="325"/>
      <c r="H126" s="325"/>
      <c r="I126" s="325"/>
      <c r="J126" s="3"/>
      <c r="K126" s="3"/>
      <c r="L126" s="3"/>
      <c r="M126" s="3"/>
      <c r="N126" s="3"/>
    </row>
    <row r="127" spans="1:14" ht="15.75" customHeight="1">
      <c r="A127" s="24"/>
      <c r="B127" s="325"/>
      <c r="C127" s="325"/>
      <c r="D127" s="325"/>
      <c r="E127" s="325"/>
      <c r="F127" s="325"/>
      <c r="G127" s="325"/>
      <c r="H127" s="325"/>
      <c r="I127" s="325"/>
      <c r="J127" s="3"/>
      <c r="K127" s="3"/>
      <c r="L127" s="3"/>
      <c r="M127" s="3"/>
      <c r="N127" s="3"/>
    </row>
    <row r="128" spans="1:14" ht="15.75" customHeight="1">
      <c r="A128" s="24"/>
      <c r="B128" s="325"/>
      <c r="C128" s="325"/>
      <c r="D128" s="325"/>
      <c r="E128" s="325"/>
      <c r="F128" s="325"/>
      <c r="G128" s="325"/>
      <c r="H128" s="325"/>
      <c r="I128" s="325"/>
      <c r="J128" s="3"/>
      <c r="K128" s="3"/>
      <c r="L128" s="3"/>
      <c r="M128" s="3"/>
      <c r="N128" s="3"/>
    </row>
    <row r="129" spans="1:14" ht="15.75" customHeight="1">
      <c r="A129" s="151"/>
      <c r="B129" s="151"/>
      <c r="C129" s="151"/>
      <c r="D129" s="151"/>
      <c r="E129" s="151"/>
      <c r="F129" s="151"/>
      <c r="G129" s="151"/>
      <c r="H129" s="151"/>
      <c r="I129" s="151"/>
      <c r="J129" s="3"/>
      <c r="K129" s="3"/>
      <c r="L129" s="3"/>
      <c r="M129" s="3"/>
      <c r="N129" s="3"/>
    </row>
    <row r="130" spans="1:14" ht="15.75" customHeight="1">
      <c r="A130" s="22" t="s">
        <v>293</v>
      </c>
      <c r="B130" s="33" t="s">
        <v>396</v>
      </c>
      <c r="C130" s="34"/>
      <c r="D130" s="34"/>
      <c r="E130" s="34"/>
      <c r="F130" s="34"/>
      <c r="G130" s="34"/>
      <c r="H130" s="34"/>
      <c r="I130" s="34"/>
      <c r="J130" s="7"/>
      <c r="K130" s="7"/>
      <c r="L130" s="7"/>
      <c r="M130" s="3"/>
      <c r="N130" s="3"/>
    </row>
    <row r="131" spans="1:14" ht="15.75" customHeight="1">
      <c r="A131" s="102" t="s">
        <v>110</v>
      </c>
      <c r="B131" s="34" t="s">
        <v>111</v>
      </c>
      <c r="C131" s="34"/>
      <c r="D131" s="34"/>
      <c r="E131" s="34"/>
      <c r="F131" s="34"/>
      <c r="G131" s="34"/>
      <c r="H131" s="34"/>
      <c r="I131" s="34"/>
      <c r="J131" s="7"/>
      <c r="K131" s="7"/>
      <c r="L131" s="7"/>
      <c r="M131" s="3"/>
      <c r="N131" s="3"/>
    </row>
    <row r="132" spans="1:14" ht="15.75" customHeight="1">
      <c r="A132" s="102"/>
      <c r="B132" s="382" t="s">
        <v>292</v>
      </c>
      <c r="C132" s="382"/>
      <c r="D132" s="382"/>
      <c r="E132" s="382"/>
      <c r="F132" s="382"/>
      <c r="G132" s="382"/>
      <c r="H132" s="382"/>
      <c r="I132" s="382"/>
      <c r="J132" s="7"/>
      <c r="K132" s="7"/>
      <c r="L132" s="7"/>
      <c r="M132" s="3"/>
      <c r="N132" s="3"/>
    </row>
    <row r="133" spans="1:14" ht="15.75" customHeight="1">
      <c r="A133" s="102"/>
      <c r="B133" s="382"/>
      <c r="C133" s="382"/>
      <c r="D133" s="382"/>
      <c r="E133" s="382"/>
      <c r="F133" s="382"/>
      <c r="G133" s="382"/>
      <c r="H133" s="382"/>
      <c r="I133" s="382"/>
      <c r="J133" s="7"/>
      <c r="K133" s="7"/>
      <c r="L133" s="7"/>
      <c r="M133" s="3"/>
      <c r="N133" s="3"/>
    </row>
    <row r="134" spans="1:14" ht="15.75" customHeight="1">
      <c r="A134" s="24"/>
      <c r="B134" s="383"/>
      <c r="C134" s="383"/>
      <c r="D134" s="383"/>
      <c r="E134" s="383"/>
      <c r="F134" s="383"/>
      <c r="G134" s="383"/>
      <c r="H134" s="383"/>
      <c r="I134" s="383"/>
      <c r="J134" s="7"/>
      <c r="K134" s="7"/>
      <c r="L134" s="7"/>
      <c r="M134" s="3"/>
      <c r="N134" s="3"/>
    </row>
    <row r="135" spans="1:14" ht="15.75" customHeight="1">
      <c r="A135" s="22"/>
      <c r="B135" s="33"/>
      <c r="C135" s="326" t="s">
        <v>236</v>
      </c>
      <c r="D135" s="326"/>
      <c r="E135" s="326"/>
      <c r="F135" s="23"/>
      <c r="G135" s="326" t="s">
        <v>237</v>
      </c>
      <c r="H135" s="326"/>
      <c r="I135" s="326"/>
      <c r="J135" s="7"/>
      <c r="K135" s="7"/>
      <c r="L135" s="7"/>
      <c r="M135" s="3"/>
      <c r="N135" s="3"/>
    </row>
    <row r="136" spans="1:14" ht="15.75" customHeight="1">
      <c r="A136" s="22"/>
      <c r="B136" s="26"/>
      <c r="C136" s="342" t="s">
        <v>238</v>
      </c>
      <c r="D136" s="342"/>
      <c r="E136" s="342"/>
      <c r="F136" s="21"/>
      <c r="G136" s="342" t="s">
        <v>327</v>
      </c>
      <c r="H136" s="342"/>
      <c r="I136" s="342"/>
      <c r="J136" s="7"/>
      <c r="K136" s="7"/>
      <c r="L136" s="7"/>
      <c r="M136" s="3"/>
      <c r="N136" s="3"/>
    </row>
    <row r="137" spans="1:14" ht="15.75" customHeight="1">
      <c r="A137" s="22"/>
      <c r="B137" s="33"/>
      <c r="C137" s="127" t="s">
        <v>332</v>
      </c>
      <c r="D137" s="34"/>
      <c r="E137" s="127" t="s">
        <v>333</v>
      </c>
      <c r="F137" s="34"/>
      <c r="G137" s="127" t="s">
        <v>332</v>
      </c>
      <c r="H137" s="34"/>
      <c r="I137" s="127" t="s">
        <v>333</v>
      </c>
      <c r="J137" s="7"/>
      <c r="K137" s="7"/>
      <c r="L137" s="7"/>
      <c r="M137" s="3"/>
      <c r="N137" s="3"/>
    </row>
    <row r="138" spans="1:14" ht="15.75" customHeight="1">
      <c r="A138" s="22"/>
      <c r="B138" s="25" t="s">
        <v>256</v>
      </c>
      <c r="C138" s="137" t="s">
        <v>233</v>
      </c>
      <c r="D138" s="25"/>
      <c r="E138" s="137" t="s">
        <v>233</v>
      </c>
      <c r="F138" s="25"/>
      <c r="G138" s="137" t="s">
        <v>233</v>
      </c>
      <c r="H138" s="25"/>
      <c r="I138" s="137" t="s">
        <v>233</v>
      </c>
      <c r="J138" s="7"/>
      <c r="K138" s="7"/>
      <c r="L138" s="7"/>
      <c r="M138" s="3"/>
      <c r="N138" s="3"/>
    </row>
    <row r="139" spans="1:14" ht="15.75" customHeight="1">
      <c r="A139" s="22"/>
      <c r="B139" s="375" t="s">
        <v>257</v>
      </c>
      <c r="C139" s="25"/>
      <c r="D139" s="25"/>
      <c r="E139" s="137"/>
      <c r="F139" s="25"/>
      <c r="G139" s="25"/>
      <c r="H139" s="25"/>
      <c r="I139" s="137"/>
      <c r="J139" s="7"/>
      <c r="K139" s="7"/>
      <c r="L139" s="7"/>
      <c r="M139" s="3"/>
      <c r="N139" s="3"/>
    </row>
    <row r="140" spans="1:14" ht="15.75" customHeight="1">
      <c r="A140" s="22"/>
      <c r="B140" s="375"/>
      <c r="C140" s="138">
        <v>3243</v>
      </c>
      <c r="D140" s="266"/>
      <c r="E140" s="138">
        <v>3933</v>
      </c>
      <c r="F140" s="34"/>
      <c r="G140" s="138">
        <v>6671</v>
      </c>
      <c r="H140" s="266"/>
      <c r="I140" s="138">
        <v>6656</v>
      </c>
      <c r="J140" s="7"/>
      <c r="K140" s="7"/>
      <c r="L140" s="7"/>
      <c r="M140" s="3"/>
      <c r="N140" s="3"/>
    </row>
    <row r="141" spans="1:14" ht="15.75" customHeight="1">
      <c r="A141" s="22"/>
      <c r="B141" s="136"/>
      <c r="C141" s="99"/>
      <c r="D141" s="134"/>
      <c r="E141" s="99"/>
      <c r="F141" s="34"/>
      <c r="G141" s="99"/>
      <c r="H141" s="134"/>
      <c r="I141" s="99"/>
      <c r="J141" s="7"/>
      <c r="K141" s="7"/>
      <c r="L141" s="7"/>
      <c r="M141" s="3"/>
      <c r="N141" s="3"/>
    </row>
    <row r="142" spans="1:14" ht="15.75" customHeight="1">
      <c r="A142" s="22"/>
      <c r="B142" s="33"/>
      <c r="C142" s="342" t="s">
        <v>238</v>
      </c>
      <c r="D142" s="342"/>
      <c r="E142" s="342"/>
      <c r="F142" s="28"/>
      <c r="G142" s="342" t="s">
        <v>327</v>
      </c>
      <c r="H142" s="342"/>
      <c r="I142" s="342"/>
      <c r="J142" s="6"/>
      <c r="K142" s="6"/>
      <c r="L142" s="6"/>
      <c r="M142" s="6"/>
      <c r="N142" s="6"/>
    </row>
    <row r="143" spans="1:14" ht="15.75" customHeight="1">
      <c r="A143" s="22"/>
      <c r="B143" s="28"/>
      <c r="C143" s="127" t="s">
        <v>332</v>
      </c>
      <c r="D143" s="34"/>
      <c r="E143" s="127" t="s">
        <v>333</v>
      </c>
      <c r="F143" s="28"/>
      <c r="G143" s="127" t="s">
        <v>332</v>
      </c>
      <c r="H143" s="34"/>
      <c r="I143" s="127" t="s">
        <v>333</v>
      </c>
      <c r="J143" s="6"/>
      <c r="K143" s="6"/>
      <c r="L143" s="6"/>
      <c r="M143" s="6"/>
      <c r="N143" s="6"/>
    </row>
    <row r="144" spans="1:14" ht="15.75" customHeight="1">
      <c r="A144" s="22"/>
      <c r="B144" s="28"/>
      <c r="C144" s="137" t="s">
        <v>313</v>
      </c>
      <c r="D144" s="25"/>
      <c r="E144" s="137" t="s">
        <v>313</v>
      </c>
      <c r="F144" s="28"/>
      <c r="G144" s="137" t="s">
        <v>313</v>
      </c>
      <c r="H144" s="25"/>
      <c r="I144" s="137" t="s">
        <v>313</v>
      </c>
      <c r="J144" s="6"/>
      <c r="K144" s="6"/>
      <c r="L144" s="6"/>
      <c r="M144" s="6"/>
      <c r="N144" s="6"/>
    </row>
    <row r="145" spans="1:14" ht="15.75" customHeight="1">
      <c r="A145" s="22"/>
      <c r="B145" s="379" t="s">
        <v>258</v>
      </c>
      <c r="C145" s="25"/>
      <c r="D145" s="25"/>
      <c r="E145" s="137"/>
      <c r="F145" s="28"/>
      <c r="G145" s="28"/>
      <c r="H145" s="28"/>
      <c r="I145" s="28"/>
      <c r="J145" s="6"/>
      <c r="K145" s="6"/>
      <c r="L145" s="6"/>
      <c r="M145" s="6"/>
      <c r="N145" s="6"/>
    </row>
    <row r="146" spans="1:14" ht="15.75" customHeight="1">
      <c r="A146" s="22"/>
      <c r="B146" s="379"/>
      <c r="C146" s="138">
        <v>180004</v>
      </c>
      <c r="D146" s="266"/>
      <c r="E146" s="138">
        <v>113777</v>
      </c>
      <c r="F146" s="63"/>
      <c r="G146" s="140">
        <v>180002</v>
      </c>
      <c r="H146" s="142"/>
      <c r="I146" s="140">
        <v>92631</v>
      </c>
      <c r="J146" s="6"/>
      <c r="K146" s="6"/>
      <c r="L146" s="6"/>
      <c r="M146" s="6"/>
      <c r="N146" s="6"/>
    </row>
    <row r="147" spans="1:14" ht="15.75" customHeight="1">
      <c r="A147" s="22"/>
      <c r="B147" s="139"/>
      <c r="C147" s="99"/>
      <c r="D147" s="134"/>
      <c r="E147" s="99"/>
      <c r="F147" s="63"/>
      <c r="G147" s="141"/>
      <c r="H147" s="145"/>
      <c r="I147" s="141"/>
      <c r="J147" s="6"/>
      <c r="K147" s="6"/>
      <c r="L147" s="6"/>
      <c r="M147" s="6"/>
      <c r="N147" s="6"/>
    </row>
    <row r="148" spans="1:14" ht="15.75" customHeight="1">
      <c r="A148" s="22"/>
      <c r="B148" s="139"/>
      <c r="C148" s="99"/>
      <c r="D148" s="134"/>
      <c r="E148" s="99"/>
      <c r="F148" s="63"/>
      <c r="G148" s="141"/>
      <c r="H148" s="145"/>
      <c r="I148" s="141"/>
      <c r="J148" s="6"/>
      <c r="K148" s="6"/>
      <c r="L148" s="6"/>
      <c r="M148" s="6"/>
      <c r="N148" s="6"/>
    </row>
    <row r="149" spans="1:14" ht="15.75" customHeight="1">
      <c r="A149" s="22"/>
      <c r="B149" s="139"/>
      <c r="C149" s="99"/>
      <c r="D149" s="134"/>
      <c r="E149" s="99"/>
      <c r="F149" s="63"/>
      <c r="G149" s="141"/>
      <c r="H149" s="145"/>
      <c r="I149" s="141"/>
      <c r="J149" s="6"/>
      <c r="K149" s="6"/>
      <c r="L149" s="6"/>
      <c r="M149" s="6"/>
      <c r="N149" s="6"/>
    </row>
    <row r="150" spans="1:14" ht="15.75" customHeight="1">
      <c r="A150" s="22"/>
      <c r="B150" s="63"/>
      <c r="C150" s="63"/>
      <c r="D150" s="63"/>
      <c r="E150" s="63"/>
      <c r="F150" s="63"/>
      <c r="G150" s="63"/>
      <c r="H150" s="63"/>
      <c r="I150" s="27" t="s">
        <v>387</v>
      </c>
      <c r="J150" s="6"/>
      <c r="K150" s="6"/>
      <c r="L150" s="6"/>
      <c r="M150" s="6"/>
      <c r="N150" s="6"/>
    </row>
    <row r="151" spans="1:14" ht="15.75" customHeight="1">
      <c r="A151" s="28"/>
      <c r="B151" s="37"/>
      <c r="C151" s="37"/>
      <c r="D151" s="37"/>
      <c r="E151" s="37"/>
      <c r="F151" s="37"/>
      <c r="G151" s="37"/>
      <c r="H151" s="37"/>
      <c r="I151" s="27"/>
      <c r="J151" s="3"/>
      <c r="K151" s="3"/>
      <c r="L151" s="3"/>
      <c r="M151" s="3"/>
      <c r="N151" s="3"/>
    </row>
    <row r="152" spans="1:14" ht="15.75" customHeight="1">
      <c r="A152" s="28"/>
      <c r="B152" s="37"/>
      <c r="C152" s="37"/>
      <c r="D152" s="37"/>
      <c r="E152" s="37"/>
      <c r="F152" s="37"/>
      <c r="G152" s="37"/>
      <c r="H152" s="37"/>
      <c r="I152" s="27"/>
      <c r="J152" s="3"/>
      <c r="K152" s="3"/>
      <c r="L152" s="3"/>
      <c r="M152" s="3"/>
      <c r="N152" s="3"/>
    </row>
    <row r="153" spans="1:14" ht="15.75" customHeight="1">
      <c r="A153" s="28"/>
      <c r="B153" s="37"/>
      <c r="C153" s="37"/>
      <c r="D153" s="37"/>
      <c r="E153" s="37"/>
      <c r="F153" s="37"/>
      <c r="G153" s="37"/>
      <c r="H153" s="37"/>
      <c r="I153" s="27"/>
      <c r="J153" s="3"/>
      <c r="K153" s="3"/>
      <c r="L153" s="3"/>
      <c r="M153" s="3"/>
      <c r="N153" s="3"/>
    </row>
    <row r="154" spans="1:14" ht="15.75" customHeight="1">
      <c r="A154" s="28"/>
      <c r="B154" s="37"/>
      <c r="C154" s="37"/>
      <c r="D154" s="37"/>
      <c r="E154" s="37"/>
      <c r="F154" s="37"/>
      <c r="G154" s="37"/>
      <c r="H154" s="37"/>
      <c r="I154" s="27"/>
      <c r="J154" s="3"/>
      <c r="K154" s="3"/>
      <c r="L154" s="3"/>
      <c r="M154" s="3"/>
      <c r="N154" s="3"/>
    </row>
    <row r="155" spans="1:14" ht="15.75" customHeight="1">
      <c r="A155" s="24"/>
      <c r="B155" s="25"/>
      <c r="C155" s="25"/>
      <c r="D155" s="25"/>
      <c r="E155" s="25"/>
      <c r="F155" s="25"/>
      <c r="G155" s="25"/>
      <c r="H155" s="25"/>
      <c r="I155" s="25"/>
      <c r="J155" s="3"/>
      <c r="K155" s="3"/>
      <c r="L155" s="3"/>
      <c r="M155" s="3"/>
      <c r="N155" s="3"/>
    </row>
    <row r="156" spans="1:14" ht="15.75" customHeight="1">
      <c r="A156" s="29" t="s">
        <v>8</v>
      </c>
      <c r="B156" s="29"/>
      <c r="C156" s="29"/>
      <c r="D156" s="29"/>
      <c r="E156" s="29"/>
      <c r="F156" s="29"/>
      <c r="G156" s="28"/>
      <c r="H156" s="28"/>
      <c r="I156" s="28"/>
      <c r="J156" s="3"/>
      <c r="K156" s="3"/>
      <c r="L156" s="3"/>
      <c r="M156" s="3"/>
      <c r="N156" s="3"/>
    </row>
    <row r="157" spans="1:14" ht="15.75" customHeight="1">
      <c r="A157" s="30" t="s">
        <v>9</v>
      </c>
      <c r="B157" s="30"/>
      <c r="C157" s="30"/>
      <c r="D157" s="30"/>
      <c r="E157" s="30"/>
      <c r="F157" s="30"/>
      <c r="G157" s="28"/>
      <c r="H157" s="28"/>
      <c r="I157" s="28"/>
      <c r="J157" s="3"/>
      <c r="K157" s="3"/>
      <c r="L157" s="3"/>
      <c r="M157" s="3"/>
      <c r="N157" s="3"/>
    </row>
    <row r="158" spans="1:14" ht="15.75" customHeight="1">
      <c r="A158" s="37"/>
      <c r="B158" s="37"/>
      <c r="C158" s="37"/>
      <c r="D158" s="37"/>
      <c r="E158" s="37"/>
      <c r="F158" s="37"/>
      <c r="G158" s="28"/>
      <c r="H158" s="28"/>
      <c r="I158" s="28"/>
      <c r="J158" s="3"/>
      <c r="K158" s="3"/>
      <c r="L158" s="3"/>
      <c r="M158" s="3"/>
      <c r="N158" s="3"/>
    </row>
    <row r="159" spans="1:14" ht="15.75" customHeight="1">
      <c r="A159" s="355" t="s">
        <v>330</v>
      </c>
      <c r="B159" s="355"/>
      <c r="C159" s="355"/>
      <c r="D159" s="355"/>
      <c r="E159" s="355"/>
      <c r="F159" s="355"/>
      <c r="G159" s="355"/>
      <c r="H159" s="355"/>
      <c r="I159" s="355"/>
      <c r="J159" s="3"/>
      <c r="K159" s="3"/>
      <c r="L159" s="3"/>
      <c r="M159" s="3"/>
      <c r="N159" s="3"/>
    </row>
    <row r="160" spans="1:14" ht="15.75" customHeight="1">
      <c r="A160" s="355"/>
      <c r="B160" s="355"/>
      <c r="C160" s="355"/>
      <c r="D160" s="355"/>
      <c r="E160" s="355"/>
      <c r="F160" s="355"/>
      <c r="G160" s="355"/>
      <c r="H160" s="355"/>
      <c r="I160" s="355"/>
      <c r="J160" s="3"/>
      <c r="K160" s="3"/>
      <c r="L160" s="3"/>
      <c r="M160" s="3"/>
      <c r="N160" s="3"/>
    </row>
    <row r="161" spans="1:14" ht="15.75" customHeight="1">
      <c r="A161" s="151"/>
      <c r="B161" s="151"/>
      <c r="C161" s="151"/>
      <c r="D161" s="151"/>
      <c r="E161" s="151"/>
      <c r="F161" s="151"/>
      <c r="G161" s="151"/>
      <c r="H161" s="151"/>
      <c r="I161" s="151"/>
      <c r="J161" s="3"/>
      <c r="K161" s="3"/>
      <c r="L161" s="3"/>
      <c r="M161" s="3"/>
      <c r="N161" s="3"/>
    </row>
    <row r="162" spans="1:14" ht="15.75" customHeight="1">
      <c r="A162" s="22" t="s">
        <v>293</v>
      </c>
      <c r="B162" s="33" t="s">
        <v>312</v>
      </c>
      <c r="C162" s="151"/>
      <c r="D162" s="151"/>
      <c r="E162" s="151"/>
      <c r="F162" s="151"/>
      <c r="G162" s="151"/>
      <c r="H162" s="151"/>
      <c r="I162" s="151"/>
      <c r="J162" s="3"/>
      <c r="K162" s="3"/>
      <c r="L162" s="3"/>
      <c r="M162" s="3"/>
      <c r="N162" s="3"/>
    </row>
    <row r="163" spans="1:14" ht="15.75" customHeight="1">
      <c r="A163" s="151"/>
      <c r="B163" s="139"/>
      <c r="C163" s="342" t="s">
        <v>238</v>
      </c>
      <c r="D163" s="342"/>
      <c r="E163" s="342"/>
      <c r="F163" s="63"/>
      <c r="G163" s="342" t="s">
        <v>327</v>
      </c>
      <c r="H163" s="342"/>
      <c r="I163" s="342"/>
      <c r="J163" s="3"/>
      <c r="K163" s="3"/>
      <c r="L163" s="3"/>
      <c r="M163" s="3"/>
      <c r="N163" s="3"/>
    </row>
    <row r="164" spans="1:14" ht="15.75" customHeight="1">
      <c r="A164" s="151"/>
      <c r="B164" s="139"/>
      <c r="C164" s="127" t="s">
        <v>332</v>
      </c>
      <c r="D164" s="34"/>
      <c r="E164" s="127" t="s">
        <v>333</v>
      </c>
      <c r="F164" s="63"/>
      <c r="G164" s="127" t="s">
        <v>332</v>
      </c>
      <c r="H164" s="34"/>
      <c r="I164" s="127" t="s">
        <v>333</v>
      </c>
      <c r="J164" s="3"/>
      <c r="K164" s="3"/>
      <c r="L164" s="3"/>
      <c r="M164" s="3"/>
      <c r="N164" s="3"/>
    </row>
    <row r="165" spans="1:14" ht="15.75" customHeight="1">
      <c r="A165" s="151"/>
      <c r="B165" s="63"/>
      <c r="C165" s="137" t="s">
        <v>4</v>
      </c>
      <c r="D165" s="25"/>
      <c r="E165" s="137" t="s">
        <v>4</v>
      </c>
      <c r="F165" s="63"/>
      <c r="G165" s="137" t="s">
        <v>4</v>
      </c>
      <c r="H165" s="25"/>
      <c r="I165" s="137" t="s">
        <v>4</v>
      </c>
      <c r="J165" s="3"/>
      <c r="K165" s="3"/>
      <c r="L165" s="3"/>
      <c r="M165" s="3"/>
      <c r="N165" s="3"/>
    </row>
    <row r="166" spans="1:14" ht="15.75" customHeight="1">
      <c r="A166" s="151"/>
      <c r="B166" s="63" t="s">
        <v>259</v>
      </c>
      <c r="C166" s="25"/>
      <c r="D166" s="25"/>
      <c r="E166" s="137"/>
      <c r="F166" s="63"/>
      <c r="G166" s="63"/>
      <c r="H166" s="63"/>
      <c r="I166" s="63"/>
      <c r="J166" s="3"/>
      <c r="K166" s="3"/>
      <c r="L166" s="3"/>
      <c r="M166" s="3"/>
      <c r="N166" s="3"/>
    </row>
    <row r="167" spans="1:14" ht="15.75" customHeight="1">
      <c r="A167" s="151"/>
      <c r="B167" s="63" t="s">
        <v>165</v>
      </c>
      <c r="C167" s="273">
        <v>1.8</v>
      </c>
      <c r="D167" s="266"/>
      <c r="E167" s="273">
        <v>3.46</v>
      </c>
      <c r="F167" s="63"/>
      <c r="G167" s="143">
        <v>3.71</v>
      </c>
      <c r="H167" s="142"/>
      <c r="I167" s="143">
        <v>7.19</v>
      </c>
      <c r="J167" s="3"/>
      <c r="K167" s="3"/>
      <c r="L167" s="3"/>
      <c r="M167" s="3"/>
      <c r="N167" s="3"/>
    </row>
    <row r="168" spans="1:14" ht="15.75" customHeight="1">
      <c r="A168" s="151"/>
      <c r="B168" s="151"/>
      <c r="C168" s="151"/>
      <c r="D168" s="151"/>
      <c r="E168" s="151"/>
      <c r="F168" s="151"/>
      <c r="G168" s="151"/>
      <c r="H168" s="151"/>
      <c r="I168" s="151"/>
      <c r="J168" s="3"/>
      <c r="K168" s="3"/>
      <c r="L168" s="3"/>
      <c r="M168" s="3"/>
      <c r="N168" s="3"/>
    </row>
    <row r="169" spans="1:14" ht="15.75" customHeight="1">
      <c r="A169" s="102" t="s">
        <v>112</v>
      </c>
      <c r="B169" s="34" t="s">
        <v>113</v>
      </c>
      <c r="C169" s="34"/>
      <c r="D169" s="34"/>
      <c r="E169" s="34"/>
      <c r="F169" s="34"/>
      <c r="G169" s="34"/>
      <c r="H169" s="34"/>
      <c r="I169" s="34"/>
      <c r="J169" s="3"/>
      <c r="K169" s="3"/>
      <c r="L169" s="3"/>
      <c r="M169" s="3"/>
      <c r="N169" s="3"/>
    </row>
    <row r="170" spans="1:14" ht="15.75" customHeight="1">
      <c r="A170" s="23"/>
      <c r="B170" s="375" t="s">
        <v>255</v>
      </c>
      <c r="C170" s="352"/>
      <c r="D170" s="352"/>
      <c r="E170" s="352"/>
      <c r="F170" s="352"/>
      <c r="G170" s="352"/>
      <c r="H170" s="352"/>
      <c r="I170" s="352"/>
      <c r="J170" s="3"/>
      <c r="K170" s="3"/>
      <c r="L170" s="3"/>
      <c r="M170" s="3"/>
      <c r="N170" s="3"/>
    </row>
    <row r="171" spans="1:14" ht="15.75" customHeight="1">
      <c r="A171" s="102"/>
      <c r="B171" s="352"/>
      <c r="C171" s="352"/>
      <c r="D171" s="352"/>
      <c r="E171" s="352"/>
      <c r="F171" s="352"/>
      <c r="G171" s="352"/>
      <c r="H171" s="352"/>
      <c r="I171" s="352"/>
      <c r="J171" s="3"/>
      <c r="K171" s="3"/>
      <c r="L171" s="3"/>
      <c r="M171" s="3"/>
      <c r="N171" s="3"/>
    </row>
    <row r="172" spans="1:14" ht="15.75" customHeight="1">
      <c r="A172" s="102"/>
      <c r="B172" s="352"/>
      <c r="C172" s="352"/>
      <c r="D172" s="352"/>
      <c r="E172" s="352"/>
      <c r="F172" s="352"/>
      <c r="G172" s="352"/>
      <c r="H172" s="352"/>
      <c r="I172" s="352"/>
      <c r="J172" s="3"/>
      <c r="K172" s="3"/>
      <c r="L172" s="3"/>
      <c r="M172" s="3"/>
      <c r="N172" s="3"/>
    </row>
    <row r="173" spans="1:14" ht="15.75" customHeight="1">
      <c r="A173" s="37"/>
      <c r="B173" s="352"/>
      <c r="C173" s="352"/>
      <c r="D173" s="352"/>
      <c r="E173" s="352"/>
      <c r="F173" s="352"/>
      <c r="G173" s="352"/>
      <c r="H173" s="352"/>
      <c r="I173" s="352"/>
      <c r="J173" s="3"/>
      <c r="K173" s="3"/>
      <c r="L173" s="3"/>
      <c r="M173" s="3"/>
      <c r="N173" s="3"/>
    </row>
    <row r="174" spans="1:14" ht="15.75" customHeight="1">
      <c r="A174" s="37"/>
      <c r="B174" s="312"/>
      <c r="C174" s="326" t="s">
        <v>236</v>
      </c>
      <c r="D174" s="326"/>
      <c r="E174" s="326"/>
      <c r="F174" s="23"/>
      <c r="G174" s="326" t="s">
        <v>237</v>
      </c>
      <c r="H174" s="326"/>
      <c r="I174" s="326"/>
      <c r="J174" s="3"/>
      <c r="K174" s="3"/>
      <c r="L174" s="3"/>
      <c r="M174" s="3"/>
      <c r="N174" s="3"/>
    </row>
    <row r="175" spans="1:14" ht="15.75" customHeight="1">
      <c r="A175" s="22"/>
      <c r="B175" s="26"/>
      <c r="C175" s="342" t="s">
        <v>238</v>
      </c>
      <c r="D175" s="342"/>
      <c r="E175" s="342"/>
      <c r="F175" s="21"/>
      <c r="G175" s="342" t="s">
        <v>327</v>
      </c>
      <c r="H175" s="342"/>
      <c r="I175" s="342"/>
      <c r="J175" s="3"/>
      <c r="K175" s="3"/>
      <c r="L175" s="3"/>
      <c r="M175" s="3"/>
      <c r="N175" s="3"/>
    </row>
    <row r="176" spans="1:14" ht="15.75" customHeight="1">
      <c r="A176" s="22"/>
      <c r="B176" s="33"/>
      <c r="C176" s="127" t="s">
        <v>332</v>
      </c>
      <c r="D176" s="34"/>
      <c r="E176" s="127" t="s">
        <v>333</v>
      </c>
      <c r="F176" s="34"/>
      <c r="G176" s="127" t="s">
        <v>332</v>
      </c>
      <c r="H176" s="34"/>
      <c r="I176" s="127" t="s">
        <v>333</v>
      </c>
      <c r="J176" s="3"/>
      <c r="K176" s="3"/>
      <c r="L176" s="3"/>
      <c r="M176" s="3"/>
      <c r="N176" s="3"/>
    </row>
    <row r="177" spans="1:14" ht="15.75" customHeight="1">
      <c r="A177" s="22"/>
      <c r="B177" s="25" t="s">
        <v>256</v>
      </c>
      <c r="C177" s="137" t="s">
        <v>233</v>
      </c>
      <c r="D177" s="25"/>
      <c r="E177" s="137" t="s">
        <v>233</v>
      </c>
      <c r="F177" s="25"/>
      <c r="G177" s="137" t="s">
        <v>233</v>
      </c>
      <c r="H177" s="25"/>
      <c r="I177" s="137" t="s">
        <v>233</v>
      </c>
      <c r="J177" s="3"/>
      <c r="K177" s="3"/>
      <c r="L177" s="3"/>
      <c r="M177" s="3"/>
      <c r="N177" s="3"/>
    </row>
    <row r="178" spans="1:14" ht="15.75" customHeight="1">
      <c r="A178" s="22"/>
      <c r="B178" s="375" t="s">
        <v>257</v>
      </c>
      <c r="C178" s="25"/>
      <c r="D178" s="25"/>
      <c r="E178" s="137"/>
      <c r="F178" s="25"/>
      <c r="G178" s="25"/>
      <c r="H178" s="25"/>
      <c r="I178" s="175"/>
      <c r="J178" s="3"/>
      <c r="K178" s="3"/>
      <c r="L178" s="3"/>
      <c r="M178" s="3"/>
      <c r="N178" s="3"/>
    </row>
    <row r="179" spans="1:14" ht="15.75" customHeight="1">
      <c r="A179" s="22"/>
      <c r="B179" s="375"/>
      <c r="C179" s="138">
        <v>3243</v>
      </c>
      <c r="D179" s="266"/>
      <c r="E179" s="274" t="s">
        <v>23</v>
      </c>
      <c r="F179" s="34"/>
      <c r="G179" s="138">
        <v>6671</v>
      </c>
      <c r="H179" s="266"/>
      <c r="I179" s="274" t="s">
        <v>23</v>
      </c>
      <c r="J179" s="3"/>
      <c r="K179" s="3"/>
      <c r="L179" s="3"/>
      <c r="M179" s="3"/>
      <c r="N179" s="3"/>
    </row>
    <row r="180" spans="1:14" ht="15.75" customHeight="1">
      <c r="A180" s="151"/>
      <c r="B180" s="151"/>
      <c r="C180" s="151"/>
      <c r="D180" s="151"/>
      <c r="E180" s="151"/>
      <c r="F180" s="151"/>
      <c r="G180" s="151"/>
      <c r="H180" s="151"/>
      <c r="I180" s="151"/>
      <c r="J180" s="3"/>
      <c r="K180" s="3"/>
      <c r="L180" s="3"/>
      <c r="M180" s="3"/>
      <c r="N180" s="3"/>
    </row>
    <row r="181" spans="1:14" ht="15.75" customHeight="1">
      <c r="A181" s="22"/>
      <c r="B181" s="28"/>
      <c r="C181" s="342" t="s">
        <v>238</v>
      </c>
      <c r="D181" s="342"/>
      <c r="E181" s="342"/>
      <c r="F181" s="28"/>
      <c r="G181" s="342" t="s">
        <v>327</v>
      </c>
      <c r="H181" s="342"/>
      <c r="I181" s="342"/>
      <c r="J181" s="3"/>
      <c r="K181" s="3"/>
      <c r="L181" s="3"/>
      <c r="M181" s="3"/>
      <c r="N181" s="3"/>
    </row>
    <row r="182" spans="1:14" ht="15.75" customHeight="1">
      <c r="A182" s="22"/>
      <c r="B182" s="28"/>
      <c r="C182" s="127" t="s">
        <v>332</v>
      </c>
      <c r="D182" s="34"/>
      <c r="E182" s="127" t="s">
        <v>333</v>
      </c>
      <c r="F182" s="28"/>
      <c r="G182" s="127" t="s">
        <v>332</v>
      </c>
      <c r="H182" s="34"/>
      <c r="I182" s="127" t="s">
        <v>333</v>
      </c>
      <c r="J182" s="3"/>
      <c r="K182" s="3"/>
      <c r="L182" s="3"/>
      <c r="M182" s="3"/>
      <c r="N182" s="3"/>
    </row>
    <row r="183" spans="1:14" ht="15.75" customHeight="1">
      <c r="A183" s="22"/>
      <c r="B183" s="28"/>
      <c r="C183" s="137" t="s">
        <v>313</v>
      </c>
      <c r="D183" s="25"/>
      <c r="E183" s="137" t="s">
        <v>313</v>
      </c>
      <c r="F183" s="28"/>
      <c r="G183" s="137" t="s">
        <v>313</v>
      </c>
      <c r="H183" s="25"/>
      <c r="I183" s="137" t="s">
        <v>313</v>
      </c>
      <c r="J183" s="3"/>
      <c r="K183" s="3"/>
      <c r="L183" s="3"/>
      <c r="M183" s="3"/>
      <c r="N183" s="3"/>
    </row>
    <row r="184" spans="1:14" ht="15.75" customHeight="1">
      <c r="A184" s="22"/>
      <c r="B184" s="379" t="s">
        <v>258</v>
      </c>
      <c r="C184" s="25"/>
      <c r="D184" s="25"/>
      <c r="E184" s="137"/>
      <c r="F184" s="28"/>
      <c r="G184" s="28"/>
      <c r="H184" s="28"/>
      <c r="I184" s="28"/>
      <c r="J184" s="3"/>
      <c r="K184" s="3"/>
      <c r="L184" s="3"/>
      <c r="M184" s="3"/>
      <c r="N184" s="3"/>
    </row>
    <row r="185" spans="1:14" ht="15.75" customHeight="1">
      <c r="A185" s="22"/>
      <c r="B185" s="352"/>
      <c r="C185" s="99">
        <v>180004</v>
      </c>
      <c r="D185" s="134"/>
      <c r="E185" s="275" t="s">
        <v>23</v>
      </c>
      <c r="F185" s="63"/>
      <c r="G185" s="141">
        <v>180002</v>
      </c>
      <c r="H185" s="145"/>
      <c r="I185" s="275" t="s">
        <v>23</v>
      </c>
      <c r="J185" s="3"/>
      <c r="K185" s="3"/>
      <c r="L185" s="3"/>
      <c r="M185" s="3"/>
      <c r="N185" s="3"/>
    </row>
    <row r="186" spans="1:14" ht="15.75" customHeight="1">
      <c r="A186" s="22"/>
      <c r="B186" s="139" t="s">
        <v>260</v>
      </c>
      <c r="C186" s="139"/>
      <c r="D186" s="139"/>
      <c r="E186" s="139"/>
      <c r="F186" s="63"/>
      <c r="G186" s="141"/>
      <c r="H186" s="145"/>
      <c r="I186" s="141"/>
      <c r="J186" s="3"/>
      <c r="K186" s="3"/>
      <c r="L186" s="3"/>
      <c r="M186" s="3"/>
      <c r="N186" s="3"/>
    </row>
    <row r="187" spans="1:14" ht="15.75" customHeight="1">
      <c r="A187" s="22"/>
      <c r="B187" s="146" t="s">
        <v>261</v>
      </c>
      <c r="C187" s="278">
        <v>678</v>
      </c>
      <c r="D187" s="267"/>
      <c r="E187" s="276" t="s">
        <v>23</v>
      </c>
      <c r="F187" s="63"/>
      <c r="G187" s="140">
        <v>593</v>
      </c>
      <c r="H187" s="142"/>
      <c r="I187" s="276" t="s">
        <v>23</v>
      </c>
      <c r="J187" s="3"/>
      <c r="K187" s="3"/>
      <c r="L187" s="3"/>
      <c r="M187" s="3"/>
      <c r="N187" s="3"/>
    </row>
    <row r="188" spans="1:14" ht="15.75" customHeight="1">
      <c r="A188" s="22"/>
      <c r="B188" s="139"/>
      <c r="C188" s="147">
        <f>SUM(C185:C187)</f>
        <v>180682</v>
      </c>
      <c r="D188" s="268"/>
      <c r="E188" s="277" t="s">
        <v>23</v>
      </c>
      <c r="F188" s="145"/>
      <c r="G188" s="147">
        <f>SUM(G185:G187)</f>
        <v>180595</v>
      </c>
      <c r="H188" s="142"/>
      <c r="I188" s="277" t="s">
        <v>23</v>
      </c>
      <c r="J188" s="3"/>
      <c r="K188" s="3"/>
      <c r="L188" s="3"/>
      <c r="M188" s="3"/>
      <c r="N188" s="3"/>
    </row>
    <row r="189" spans="1:14" ht="15.75" customHeight="1">
      <c r="A189" s="22"/>
      <c r="B189" s="139"/>
      <c r="C189" s="141"/>
      <c r="D189" s="145"/>
      <c r="E189" s="276"/>
      <c r="F189" s="145"/>
      <c r="G189" s="141"/>
      <c r="H189" s="145"/>
      <c r="I189" s="276"/>
      <c r="J189" s="3"/>
      <c r="K189" s="3"/>
      <c r="L189" s="3"/>
      <c r="M189" s="3"/>
      <c r="N189" s="3"/>
    </row>
    <row r="190" spans="1:14" ht="15.75" customHeight="1">
      <c r="A190" s="22"/>
      <c r="B190" s="139"/>
      <c r="C190" s="342" t="s">
        <v>238</v>
      </c>
      <c r="D190" s="342"/>
      <c r="E190" s="342"/>
      <c r="F190" s="28"/>
      <c r="G190" s="342" t="s">
        <v>327</v>
      </c>
      <c r="H190" s="342"/>
      <c r="I190" s="342"/>
      <c r="J190" s="3"/>
      <c r="K190" s="3"/>
      <c r="L190" s="3"/>
      <c r="M190" s="3"/>
      <c r="N190" s="3"/>
    </row>
    <row r="191" spans="1:14" ht="15.75" customHeight="1">
      <c r="A191" s="24"/>
      <c r="B191" s="139"/>
      <c r="C191" s="127" t="s">
        <v>332</v>
      </c>
      <c r="D191" s="34"/>
      <c r="E191" s="127" t="s">
        <v>333</v>
      </c>
      <c r="F191" s="63"/>
      <c r="G191" s="127" t="s">
        <v>332</v>
      </c>
      <c r="H191" s="34"/>
      <c r="I191" s="127" t="s">
        <v>333</v>
      </c>
      <c r="J191" s="3"/>
      <c r="K191" s="3"/>
      <c r="L191" s="3"/>
      <c r="M191" s="3"/>
      <c r="N191" s="3"/>
    </row>
    <row r="192" spans="1:14" ht="15.75" customHeight="1">
      <c r="A192" s="24"/>
      <c r="B192" s="63"/>
      <c r="C192" s="137" t="s">
        <v>4</v>
      </c>
      <c r="D192" s="25"/>
      <c r="E192" s="137" t="s">
        <v>4</v>
      </c>
      <c r="F192" s="63"/>
      <c r="G192" s="137" t="s">
        <v>4</v>
      </c>
      <c r="H192" s="25"/>
      <c r="I192" s="137" t="s">
        <v>4</v>
      </c>
      <c r="J192" s="3"/>
      <c r="K192" s="3"/>
      <c r="L192" s="3"/>
      <c r="M192" s="3"/>
      <c r="N192" s="3"/>
    </row>
    <row r="193" spans="1:14" ht="15.75" customHeight="1">
      <c r="A193" s="22"/>
      <c r="C193" s="63"/>
      <c r="D193" s="63"/>
      <c r="E193" s="63"/>
      <c r="F193" s="63"/>
      <c r="G193" s="63"/>
      <c r="H193" s="63"/>
      <c r="I193" s="175"/>
      <c r="J193" s="3"/>
      <c r="K193" s="3"/>
      <c r="L193" s="3"/>
      <c r="M193" s="3"/>
      <c r="N193" s="3"/>
    </row>
    <row r="194" spans="1:14" ht="15.75" customHeight="1">
      <c r="A194" s="22"/>
      <c r="B194" s="63" t="s">
        <v>262</v>
      </c>
      <c r="C194" s="63"/>
      <c r="D194" s="63"/>
      <c r="E194" s="63"/>
      <c r="F194" s="63"/>
      <c r="G194" s="63"/>
      <c r="H194" s="63"/>
      <c r="I194" s="63"/>
      <c r="J194" s="3"/>
      <c r="K194" s="3"/>
      <c r="L194" s="3"/>
      <c r="M194" s="3"/>
      <c r="N194" s="3"/>
    </row>
    <row r="195" spans="1:14" ht="15.75" customHeight="1">
      <c r="A195" s="102"/>
      <c r="B195" s="63" t="s">
        <v>165</v>
      </c>
      <c r="C195" s="143">
        <v>1.79</v>
      </c>
      <c r="D195" s="142"/>
      <c r="E195" s="279" t="s">
        <v>23</v>
      </c>
      <c r="F195" s="145"/>
      <c r="G195" s="143">
        <v>3.69</v>
      </c>
      <c r="H195" s="142"/>
      <c r="I195" s="279" t="s">
        <v>23</v>
      </c>
      <c r="J195" s="3"/>
      <c r="K195" s="3"/>
      <c r="L195" s="3"/>
      <c r="M195" s="3"/>
      <c r="N195" s="3"/>
    </row>
    <row r="196" spans="1:14" ht="15.75" customHeight="1">
      <c r="A196" s="102"/>
      <c r="B196" s="63"/>
      <c r="C196" s="144"/>
      <c r="D196" s="145"/>
      <c r="E196" s="299"/>
      <c r="F196" s="145"/>
      <c r="G196" s="144"/>
      <c r="H196" s="145"/>
      <c r="I196" s="299"/>
      <c r="J196" s="3"/>
      <c r="K196" s="3"/>
      <c r="L196" s="3"/>
      <c r="M196" s="3"/>
      <c r="N196" s="3"/>
    </row>
    <row r="197" spans="1:14" ht="15.75" customHeight="1">
      <c r="A197" s="102"/>
      <c r="B197" s="63"/>
      <c r="C197" s="144"/>
      <c r="D197" s="145"/>
      <c r="E197" s="299"/>
      <c r="F197" s="145"/>
      <c r="G197" s="144"/>
      <c r="H197" s="145"/>
      <c r="I197" s="299"/>
      <c r="J197" s="3"/>
      <c r="K197" s="3"/>
      <c r="L197" s="3"/>
      <c r="M197" s="3"/>
      <c r="N197" s="3"/>
    </row>
    <row r="198" spans="1:14" ht="15.75" customHeight="1">
      <c r="A198" s="102"/>
      <c r="B198" s="63"/>
      <c r="C198" s="144"/>
      <c r="D198" s="145"/>
      <c r="E198" s="299"/>
      <c r="F198" s="145"/>
      <c r="G198" s="144"/>
      <c r="H198" s="145"/>
      <c r="I198" s="299"/>
      <c r="J198" s="3"/>
      <c r="K198" s="3"/>
      <c r="L198" s="3"/>
      <c r="M198" s="3"/>
      <c r="N198" s="3"/>
    </row>
    <row r="199" spans="1:14" ht="15.75" customHeight="1">
      <c r="A199" s="102"/>
      <c r="B199" s="63"/>
      <c r="C199" s="63"/>
      <c r="D199" s="63"/>
      <c r="E199" s="63"/>
      <c r="F199" s="63"/>
      <c r="G199" s="144"/>
      <c r="H199" s="145"/>
      <c r="I199" s="144"/>
      <c r="J199" s="3"/>
      <c r="K199" s="3"/>
      <c r="L199" s="3"/>
      <c r="M199" s="3"/>
      <c r="N199" s="3"/>
    </row>
    <row r="200" spans="1:9" ht="15.75" customHeight="1">
      <c r="A200" s="28"/>
      <c r="B200" s="33"/>
      <c r="C200" s="34"/>
      <c r="D200" s="34"/>
      <c r="E200" s="34"/>
      <c r="F200" s="34"/>
      <c r="G200" s="34"/>
      <c r="H200" s="34"/>
      <c r="I200" s="27" t="s">
        <v>371</v>
      </c>
    </row>
    <row r="201" spans="1:9" ht="15.75" customHeight="1">
      <c r="A201" s="28"/>
      <c r="B201" s="37"/>
      <c r="C201" s="37"/>
      <c r="D201" s="37"/>
      <c r="E201" s="37"/>
      <c r="F201" s="37"/>
      <c r="G201" s="37"/>
      <c r="H201" s="37"/>
      <c r="I201" s="27"/>
    </row>
    <row r="202" spans="1:9" ht="15.75" customHeight="1">
      <c r="A202" s="28"/>
      <c r="B202" s="37"/>
      <c r="C202" s="37"/>
      <c r="D202" s="37"/>
      <c r="E202" s="37"/>
      <c r="F202" s="37"/>
      <c r="G202" s="37"/>
      <c r="H202" s="37"/>
      <c r="I202" s="27"/>
    </row>
    <row r="203" spans="1:9" ht="15.75" customHeight="1">
      <c r="A203" s="28"/>
      <c r="B203" s="37"/>
      <c r="C203" s="37"/>
      <c r="D203" s="37"/>
      <c r="E203" s="37"/>
      <c r="F203" s="37"/>
      <c r="G203" s="37"/>
      <c r="H203" s="37"/>
      <c r="I203" s="27"/>
    </row>
    <row r="204" spans="1:9" ht="15.75" customHeight="1">
      <c r="A204" s="28"/>
      <c r="B204" s="37"/>
      <c r="C204" s="37"/>
      <c r="D204" s="37"/>
      <c r="E204" s="37"/>
      <c r="F204" s="37"/>
      <c r="G204" s="37"/>
      <c r="H204" s="37"/>
      <c r="I204" s="27"/>
    </row>
    <row r="205" spans="1:9" ht="15.75" customHeight="1">
      <c r="A205" s="24"/>
      <c r="B205" s="25"/>
      <c r="C205" s="25"/>
      <c r="D205" s="25"/>
      <c r="E205" s="25"/>
      <c r="F205" s="25"/>
      <c r="G205" s="25"/>
      <c r="H205" s="25"/>
      <c r="I205" s="25"/>
    </row>
    <row r="206" spans="1:9" ht="15.75" customHeight="1">
      <c r="A206" s="29" t="s">
        <v>8</v>
      </c>
      <c r="B206" s="29"/>
      <c r="C206" s="29"/>
      <c r="D206" s="29"/>
      <c r="E206" s="29"/>
      <c r="F206" s="29"/>
      <c r="G206" s="28"/>
      <c r="H206" s="28"/>
      <c r="I206" s="28"/>
    </row>
    <row r="207" spans="1:9" ht="15.75" customHeight="1">
      <c r="A207" s="30" t="s">
        <v>9</v>
      </c>
      <c r="B207" s="30"/>
      <c r="C207" s="30"/>
      <c r="D207" s="30"/>
      <c r="E207" s="30"/>
      <c r="F207" s="30"/>
      <c r="G207" s="28"/>
      <c r="H207" s="28"/>
      <c r="I207" s="28"/>
    </row>
    <row r="208" spans="1:9" ht="15.75" customHeight="1">
      <c r="A208" s="37"/>
      <c r="B208" s="37"/>
      <c r="C208" s="37"/>
      <c r="D208" s="37"/>
      <c r="E208" s="37"/>
      <c r="F208" s="37"/>
      <c r="G208" s="28"/>
      <c r="H208" s="28"/>
      <c r="I208" s="28"/>
    </row>
    <row r="209" spans="1:9" ht="15.75" customHeight="1">
      <c r="A209" s="355" t="s">
        <v>330</v>
      </c>
      <c r="B209" s="355"/>
      <c r="C209" s="355"/>
      <c r="D209" s="355"/>
      <c r="E209" s="355"/>
      <c r="F209" s="355"/>
      <c r="G209" s="355"/>
      <c r="H209" s="355"/>
      <c r="I209" s="355"/>
    </row>
    <row r="210" spans="1:9" ht="15.75" customHeight="1">
      <c r="A210" s="355"/>
      <c r="B210" s="355"/>
      <c r="C210" s="355"/>
      <c r="D210" s="355"/>
      <c r="E210" s="355"/>
      <c r="F210" s="355"/>
      <c r="G210" s="355"/>
      <c r="H210" s="355"/>
      <c r="I210" s="355"/>
    </row>
    <row r="211" spans="1:9" ht="15.75" customHeight="1">
      <c r="A211" s="151"/>
      <c r="B211" s="151"/>
      <c r="C211" s="151"/>
      <c r="D211" s="151"/>
      <c r="E211" s="151"/>
      <c r="F211" s="151"/>
      <c r="G211" s="151"/>
      <c r="H211" s="151"/>
      <c r="I211" s="151"/>
    </row>
    <row r="212" spans="1:9" ht="15.75" customHeight="1">
      <c r="A212" s="22" t="s">
        <v>295</v>
      </c>
      <c r="B212" s="33" t="s">
        <v>296</v>
      </c>
      <c r="C212" s="34"/>
      <c r="D212" s="34"/>
      <c r="E212" s="34"/>
      <c r="F212" s="34"/>
      <c r="G212" s="34"/>
      <c r="H212" s="34"/>
      <c r="I212" s="34"/>
    </row>
    <row r="213" spans="1:9" ht="15.75" customHeight="1">
      <c r="A213" s="22"/>
      <c r="B213" s="32" t="s">
        <v>370</v>
      </c>
      <c r="C213" s="21"/>
      <c r="D213" s="21"/>
      <c r="E213" s="21"/>
      <c r="F213" s="21"/>
      <c r="G213" s="21"/>
      <c r="H213" s="21"/>
      <c r="I213" s="21"/>
    </row>
    <row r="214" spans="1:9" ht="15.75" customHeight="1">
      <c r="A214" s="28"/>
      <c r="B214" s="21"/>
      <c r="C214" s="21"/>
      <c r="D214" s="21"/>
      <c r="E214" s="21"/>
      <c r="F214" s="21"/>
      <c r="G214" s="21"/>
      <c r="H214" s="21"/>
      <c r="I214" s="21"/>
    </row>
    <row r="215" spans="1:9" ht="15.75" customHeight="1">
      <c r="A215" s="28"/>
      <c r="B215" s="20"/>
      <c r="C215" s="20"/>
      <c r="D215" s="20"/>
      <c r="E215" s="163" t="s">
        <v>22</v>
      </c>
      <c r="F215" s="164"/>
      <c r="G215" s="163" t="s">
        <v>22</v>
      </c>
      <c r="H215" s="20"/>
      <c r="I215" s="20"/>
    </row>
    <row r="216" spans="1:9" ht="15.75" customHeight="1">
      <c r="A216" s="22"/>
      <c r="B216" s="33" t="s">
        <v>297</v>
      </c>
      <c r="C216" s="165"/>
      <c r="D216" s="165"/>
      <c r="E216" s="166" t="s">
        <v>298</v>
      </c>
      <c r="F216" s="166"/>
      <c r="G216" s="166" t="s">
        <v>299</v>
      </c>
      <c r="H216" s="167"/>
      <c r="I216" s="167" t="s">
        <v>300</v>
      </c>
    </row>
    <row r="217" spans="1:9" ht="15.75" customHeight="1">
      <c r="A217" s="24"/>
      <c r="B217" s="100" t="s">
        <v>301</v>
      </c>
      <c r="C217" s="21"/>
      <c r="D217" s="21"/>
      <c r="E217" s="168">
        <v>4790</v>
      </c>
      <c r="F217" s="21"/>
      <c r="G217" s="168">
        <v>1074</v>
      </c>
      <c r="H217" s="21"/>
      <c r="I217" s="169">
        <f aca="true" t="shared" si="0" ref="I217:I222">G217/E217</f>
        <v>0.22421711899791233</v>
      </c>
    </row>
    <row r="218" spans="1:9" ht="15.75" customHeight="1">
      <c r="A218" s="24"/>
      <c r="B218" s="100" t="s">
        <v>302</v>
      </c>
      <c r="C218" s="21"/>
      <c r="D218" s="21"/>
      <c r="E218" s="168">
        <v>4000</v>
      </c>
      <c r="F218" s="21"/>
      <c r="G218" s="168">
        <v>4000</v>
      </c>
      <c r="H218" s="21"/>
      <c r="I218" s="169">
        <f t="shared" si="0"/>
        <v>1</v>
      </c>
    </row>
    <row r="219" spans="1:9" ht="15.75" customHeight="1">
      <c r="A219" s="24"/>
      <c r="B219" s="34" t="s">
        <v>303</v>
      </c>
      <c r="C219" s="34"/>
      <c r="D219" s="34"/>
      <c r="E219" s="170">
        <v>2100</v>
      </c>
      <c r="F219" s="34"/>
      <c r="G219" s="170">
        <v>1281</v>
      </c>
      <c r="H219" s="34"/>
      <c r="I219" s="169">
        <f t="shared" si="0"/>
        <v>0.61</v>
      </c>
    </row>
    <row r="220" spans="1:9" ht="15.75" customHeight="1">
      <c r="A220" s="24"/>
      <c r="B220" s="34" t="s">
        <v>304</v>
      </c>
      <c r="C220" s="34"/>
      <c r="D220" s="34"/>
      <c r="E220" s="170">
        <v>6560</v>
      </c>
      <c r="F220" s="34"/>
      <c r="G220" s="170">
        <v>5964</v>
      </c>
      <c r="H220" s="34"/>
      <c r="I220" s="169">
        <f t="shared" si="0"/>
        <v>0.9091463414634147</v>
      </c>
    </row>
    <row r="221" spans="1:9" ht="15.75" customHeight="1">
      <c r="A221" s="22"/>
      <c r="B221" s="34" t="s">
        <v>321</v>
      </c>
      <c r="C221" s="34"/>
      <c r="D221" s="34"/>
      <c r="E221" s="138">
        <v>1600</v>
      </c>
      <c r="F221" s="34"/>
      <c r="G221" s="171">
        <v>1326</v>
      </c>
      <c r="H221" s="34"/>
      <c r="I221" s="172">
        <f t="shared" si="0"/>
        <v>0.82875</v>
      </c>
    </row>
    <row r="222" spans="1:9" ht="15.75" customHeight="1">
      <c r="A222" s="22"/>
      <c r="B222" s="34"/>
      <c r="C222" s="34"/>
      <c r="D222" s="34"/>
      <c r="E222" s="173">
        <f>SUM(E217:E221)</f>
        <v>19050</v>
      </c>
      <c r="F222" s="33"/>
      <c r="G222" s="173">
        <f>SUM(G217:G221)</f>
        <v>13645</v>
      </c>
      <c r="H222" s="33"/>
      <c r="I222" s="174">
        <f t="shared" si="0"/>
        <v>0.7162729658792651</v>
      </c>
    </row>
    <row r="223" spans="1:9" ht="15.75" customHeight="1">
      <c r="A223" s="102"/>
      <c r="B223" s="148"/>
      <c r="C223" s="148"/>
      <c r="D223" s="148"/>
      <c r="E223" s="148"/>
      <c r="F223" s="148"/>
      <c r="G223" s="148"/>
      <c r="H223" s="148"/>
      <c r="I223" s="148"/>
    </row>
    <row r="224" spans="1:9" ht="15.75" customHeight="1">
      <c r="A224" s="22"/>
      <c r="B224" s="373" t="s">
        <v>322</v>
      </c>
      <c r="C224" s="373"/>
      <c r="D224" s="373"/>
      <c r="E224" s="373"/>
      <c r="F224" s="373"/>
      <c r="G224" s="373"/>
      <c r="H224" s="373"/>
      <c r="I224" s="373"/>
    </row>
    <row r="225" spans="1:9" ht="15.75" customHeight="1">
      <c r="A225" s="102"/>
      <c r="B225" s="373"/>
      <c r="C225" s="373"/>
      <c r="D225" s="373"/>
      <c r="E225" s="373"/>
      <c r="F225" s="373"/>
      <c r="G225" s="373"/>
      <c r="H225" s="373"/>
      <c r="I225" s="373"/>
    </row>
    <row r="226" spans="1:9" ht="15.75" customHeight="1">
      <c r="A226" s="22" t="s">
        <v>344</v>
      </c>
      <c r="B226" s="33" t="s">
        <v>294</v>
      </c>
      <c r="C226" s="34"/>
      <c r="D226" s="148"/>
      <c r="E226" s="148"/>
      <c r="F226" s="148"/>
      <c r="G226" s="148"/>
      <c r="H226" s="148"/>
      <c r="I226" s="148"/>
    </row>
    <row r="227" spans="1:9" ht="15.75" customHeight="1">
      <c r="A227" s="102"/>
      <c r="B227" s="26"/>
      <c r="C227" s="26"/>
      <c r="D227" s="26"/>
      <c r="E227" s="26"/>
      <c r="F227" s="26"/>
      <c r="G227" s="26"/>
      <c r="H227" s="26"/>
      <c r="I227" s="26"/>
    </row>
    <row r="228" spans="1:9" ht="15.75" customHeight="1">
      <c r="A228" s="102"/>
      <c r="B228" s="375" t="s">
        <v>405</v>
      </c>
      <c r="C228" s="375"/>
      <c r="D228" s="375"/>
      <c r="E228" s="375"/>
      <c r="F228" s="375"/>
      <c r="G228" s="375"/>
      <c r="H228" s="375"/>
      <c r="I228" s="375"/>
    </row>
    <row r="229" spans="1:9" ht="15.75" customHeight="1">
      <c r="A229" s="28"/>
      <c r="B229" s="375"/>
      <c r="C229" s="375"/>
      <c r="D229" s="375"/>
      <c r="E229" s="375"/>
      <c r="F229" s="375"/>
      <c r="G229" s="375"/>
      <c r="H229" s="375"/>
      <c r="I229" s="375"/>
    </row>
    <row r="230" spans="1:9" ht="15.75" customHeight="1">
      <c r="A230" s="28"/>
      <c r="B230" s="28"/>
      <c r="C230" s="28"/>
      <c r="D230" s="28"/>
      <c r="E230" s="28"/>
      <c r="F230" s="28"/>
      <c r="G230" s="28"/>
      <c r="H230" s="28"/>
      <c r="I230" s="28"/>
    </row>
    <row r="231" spans="1:9" ht="15.75" customHeight="1">
      <c r="A231" s="28"/>
      <c r="B231" s="33"/>
      <c r="C231" s="34"/>
      <c r="D231" s="34"/>
      <c r="E231" s="34"/>
      <c r="F231" s="34"/>
      <c r="G231" s="34"/>
      <c r="H231" s="34"/>
      <c r="I231" s="34"/>
    </row>
    <row r="232" spans="1:9" ht="15.75" customHeight="1">
      <c r="A232" s="28"/>
      <c r="B232" s="33"/>
      <c r="C232" s="34"/>
      <c r="D232" s="34"/>
      <c r="E232" s="34"/>
      <c r="F232" s="34"/>
      <c r="G232" s="34"/>
      <c r="H232" s="34"/>
      <c r="I232" s="34"/>
    </row>
    <row r="233" spans="1:9" ht="15.75" customHeight="1">
      <c r="A233" s="103"/>
      <c r="B233" s="33"/>
      <c r="C233" s="34"/>
      <c r="D233" s="34"/>
      <c r="E233" s="34"/>
      <c r="F233" s="34"/>
      <c r="G233" s="34"/>
      <c r="H233" s="34"/>
      <c r="I233" s="34"/>
    </row>
    <row r="234" spans="1:9" ht="15.75" customHeight="1">
      <c r="A234" s="28"/>
      <c r="B234" s="295"/>
      <c r="C234" s="141"/>
      <c r="D234" s="145"/>
      <c r="E234" s="276"/>
      <c r="F234" s="145"/>
      <c r="G234" s="141"/>
      <c r="H234" s="145"/>
      <c r="I234" s="276"/>
    </row>
    <row r="235" spans="1:9" ht="15.75" customHeight="1">
      <c r="A235" s="28" t="s">
        <v>139</v>
      </c>
      <c r="B235" s="295"/>
      <c r="C235" s="376"/>
      <c r="D235" s="376"/>
      <c r="E235" s="376"/>
      <c r="F235" s="135"/>
      <c r="G235" s="376"/>
      <c r="H235" s="376"/>
      <c r="I235" s="376"/>
    </row>
    <row r="236" spans="1:9" ht="15.75" customHeight="1">
      <c r="A236" s="28"/>
      <c r="B236" s="295"/>
      <c r="C236" s="293"/>
      <c r="D236" s="134"/>
      <c r="E236" s="293"/>
      <c r="F236" s="145"/>
      <c r="G236" s="293"/>
      <c r="H236" s="134"/>
      <c r="I236" s="293"/>
    </row>
    <row r="237" spans="1:9" ht="15.75" customHeight="1">
      <c r="A237" s="103" t="s">
        <v>140</v>
      </c>
      <c r="B237" s="145"/>
      <c r="C237" s="294"/>
      <c r="D237" s="148"/>
      <c r="E237" s="294"/>
      <c r="F237" s="145"/>
      <c r="G237" s="294"/>
      <c r="H237" s="148"/>
      <c r="I237" s="294"/>
    </row>
    <row r="238" spans="1:9" ht="15.75" customHeight="1">
      <c r="A238" s="28" t="s">
        <v>141</v>
      </c>
      <c r="B238" s="255"/>
      <c r="C238" s="145"/>
      <c r="D238" s="145"/>
      <c r="E238" s="145"/>
      <c r="F238" s="145"/>
      <c r="G238" s="145"/>
      <c r="H238" s="145"/>
      <c r="I238" s="297"/>
    </row>
    <row r="239" spans="1:9" ht="15.75" customHeight="1">
      <c r="A239" s="272"/>
      <c r="B239" s="145"/>
      <c r="C239" s="145"/>
      <c r="D239" s="145"/>
      <c r="E239" s="145"/>
      <c r="F239" s="145"/>
      <c r="G239" s="145"/>
      <c r="H239" s="145"/>
      <c r="I239" s="145"/>
    </row>
    <row r="240" spans="1:9" ht="15.75" customHeight="1">
      <c r="A240" s="298"/>
      <c r="B240" s="145"/>
      <c r="C240" s="144"/>
      <c r="D240" s="145"/>
      <c r="E240" s="299"/>
      <c r="F240" s="145"/>
      <c r="G240" s="144"/>
      <c r="H240" s="145"/>
      <c r="I240" s="299"/>
    </row>
    <row r="241" spans="1:9" ht="15.75" customHeight="1">
      <c r="A241" s="135"/>
      <c r="B241" s="302"/>
      <c r="C241" s="302"/>
      <c r="D241" s="302"/>
      <c r="E241" s="303"/>
      <c r="F241" s="304"/>
      <c r="G241" s="303"/>
      <c r="H241" s="302"/>
      <c r="I241" s="302"/>
    </row>
    <row r="242" spans="1:9" ht="15.75" customHeight="1">
      <c r="A242" s="135"/>
      <c r="B242" s="302"/>
      <c r="C242" s="302"/>
      <c r="D242" s="302"/>
      <c r="E242" s="303"/>
      <c r="F242" s="304"/>
      <c r="G242" s="303"/>
      <c r="H242" s="302"/>
      <c r="I242" s="302"/>
    </row>
    <row r="243" spans="1:9" ht="15.75" customHeight="1">
      <c r="A243" s="135"/>
      <c r="B243" s="302"/>
      <c r="C243" s="302"/>
      <c r="D243" s="302"/>
      <c r="E243" s="303"/>
      <c r="F243" s="304"/>
      <c r="G243" s="303"/>
      <c r="H243" s="302"/>
      <c r="I243" s="302"/>
    </row>
    <row r="244" spans="1:9" ht="15.75" customHeight="1">
      <c r="A244" s="135"/>
      <c r="B244" s="302"/>
      <c r="C244" s="302"/>
      <c r="D244" s="302"/>
      <c r="E244" s="303"/>
      <c r="F244" s="304"/>
      <c r="G244" s="303"/>
      <c r="H244" s="302"/>
      <c r="I244" s="302"/>
    </row>
    <row r="245" spans="1:9" ht="15.75" customHeight="1">
      <c r="A245" s="272"/>
      <c r="B245" s="300"/>
      <c r="C245" s="305"/>
      <c r="D245" s="305"/>
      <c r="E245" s="306"/>
      <c r="F245" s="306"/>
      <c r="G245" s="306"/>
      <c r="H245" s="307"/>
      <c r="I245" s="307"/>
    </row>
    <row r="246" spans="1:9" ht="15.75" customHeight="1">
      <c r="A246" s="296"/>
      <c r="B246" s="230"/>
      <c r="C246" s="301"/>
      <c r="D246" s="301"/>
      <c r="E246" s="308"/>
      <c r="F246" s="301"/>
      <c r="G246" s="308"/>
      <c r="H246" s="301"/>
      <c r="I246" s="309"/>
    </row>
    <row r="247" spans="1:9" ht="15.75" customHeight="1">
      <c r="A247" s="296"/>
      <c r="B247" s="230"/>
      <c r="C247" s="301"/>
      <c r="D247" s="301"/>
      <c r="E247" s="308"/>
      <c r="F247" s="301"/>
      <c r="G247" s="308"/>
      <c r="H247" s="301"/>
      <c r="I247" s="309"/>
    </row>
    <row r="248" spans="1:9" ht="15.75" customHeight="1">
      <c r="A248" s="296"/>
      <c r="B248" s="134"/>
      <c r="C248" s="134"/>
      <c r="D248" s="134"/>
      <c r="E248" s="99"/>
      <c r="F248" s="134"/>
      <c r="G248" s="99"/>
      <c r="H248" s="134"/>
      <c r="I248" s="309"/>
    </row>
    <row r="249" spans="1:9" ht="15.75" customHeight="1">
      <c r="A249" s="296"/>
      <c r="B249" s="134"/>
      <c r="C249" s="134"/>
      <c r="D249" s="134"/>
      <c r="E249" s="99"/>
      <c r="F249" s="134"/>
      <c r="G249" s="99"/>
      <c r="H249" s="134"/>
      <c r="I249" s="309"/>
    </row>
    <row r="250" spans="1:9" ht="15.75" customHeight="1">
      <c r="A250" s="272"/>
      <c r="B250" s="134"/>
      <c r="C250" s="134"/>
      <c r="D250" s="134"/>
      <c r="E250" s="99"/>
      <c r="F250" s="134"/>
      <c r="G250" s="179"/>
      <c r="H250" s="134"/>
      <c r="I250" s="27" t="s">
        <v>400</v>
      </c>
    </row>
    <row r="251" spans="1:9" ht="15.75" customHeight="1">
      <c r="A251" s="316"/>
      <c r="B251" s="317"/>
      <c r="C251" s="317"/>
      <c r="D251" s="317"/>
      <c r="E251" s="318"/>
      <c r="F251" s="319"/>
      <c r="G251" s="318"/>
      <c r="H251" s="319"/>
      <c r="I251" s="320"/>
    </row>
    <row r="252" spans="1:9" ht="15.75" customHeight="1">
      <c r="A252" s="321"/>
      <c r="B252" s="322"/>
      <c r="C252" s="322"/>
      <c r="D252" s="322"/>
      <c r="E252" s="322"/>
      <c r="F252" s="322"/>
      <c r="G252" s="322"/>
      <c r="H252" s="322"/>
      <c r="I252" s="322"/>
    </row>
    <row r="253" spans="1:9" ht="15.75" customHeight="1">
      <c r="A253" s="316"/>
      <c r="B253" s="322"/>
      <c r="C253" s="322"/>
      <c r="D253" s="322"/>
      <c r="E253" s="322"/>
      <c r="F253" s="322"/>
      <c r="G253" s="322"/>
      <c r="H253" s="322"/>
      <c r="I253" s="322"/>
    </row>
    <row r="254" spans="1:9" ht="15.75" customHeight="1">
      <c r="A254" s="321"/>
      <c r="B254" s="322"/>
      <c r="C254" s="322"/>
      <c r="D254" s="322"/>
      <c r="E254" s="322"/>
      <c r="F254" s="322"/>
      <c r="G254" s="322"/>
      <c r="H254" s="322"/>
      <c r="I254" s="322"/>
    </row>
    <row r="263" spans="2:8" ht="15.75" customHeight="1">
      <c r="B263" s="323"/>
      <c r="C263" s="7"/>
      <c r="D263" s="7"/>
      <c r="E263" s="7"/>
      <c r="F263" s="7"/>
      <c r="G263" s="7"/>
      <c r="H263" s="7"/>
    </row>
  </sheetData>
  <mergeCells count="55">
    <mergeCell ref="B170:I173"/>
    <mergeCell ref="C174:E174"/>
    <mergeCell ref="G174:I174"/>
    <mergeCell ref="B139:B140"/>
    <mergeCell ref="C136:E136"/>
    <mergeCell ref="B98:I99"/>
    <mergeCell ref="B132:I134"/>
    <mergeCell ref="C135:E135"/>
    <mergeCell ref="G135:I135"/>
    <mergeCell ref="B113:I114"/>
    <mergeCell ref="B117:I119"/>
    <mergeCell ref="B125:I128"/>
    <mergeCell ref="A9:I10"/>
    <mergeCell ref="B62:I65"/>
    <mergeCell ref="A58:I59"/>
    <mergeCell ref="B12:I14"/>
    <mergeCell ref="B38:I39"/>
    <mergeCell ref="B32:I35"/>
    <mergeCell ref="C45:E45"/>
    <mergeCell ref="G45:I45"/>
    <mergeCell ref="C46:E46"/>
    <mergeCell ref="G46:I46"/>
    <mergeCell ref="B87:C87"/>
    <mergeCell ref="G91:I91"/>
    <mergeCell ref="C90:E90"/>
    <mergeCell ref="G90:I90"/>
    <mergeCell ref="C190:E190"/>
    <mergeCell ref="G190:I190"/>
    <mergeCell ref="B145:B146"/>
    <mergeCell ref="C142:E142"/>
    <mergeCell ref="C163:E163"/>
    <mergeCell ref="B178:B179"/>
    <mergeCell ref="B184:B185"/>
    <mergeCell ref="C181:E181"/>
    <mergeCell ref="G163:I163"/>
    <mergeCell ref="G175:I175"/>
    <mergeCell ref="B76:I77"/>
    <mergeCell ref="G181:I181"/>
    <mergeCell ref="A109:I110"/>
    <mergeCell ref="A159:I160"/>
    <mergeCell ref="G136:I136"/>
    <mergeCell ref="G142:I142"/>
    <mergeCell ref="C175:E175"/>
    <mergeCell ref="B85:E85"/>
    <mergeCell ref="C91:E91"/>
    <mergeCell ref="B122:I124"/>
    <mergeCell ref="B228:I229"/>
    <mergeCell ref="C235:E235"/>
    <mergeCell ref="G235:I235"/>
    <mergeCell ref="A209:I210"/>
    <mergeCell ref="B224:I225"/>
    <mergeCell ref="B17:I22"/>
    <mergeCell ref="B24:I29"/>
    <mergeCell ref="B68:I69"/>
    <mergeCell ref="B72:I73"/>
  </mergeCells>
  <printOptions/>
  <pageMargins left="0.75" right="0.5" top="0.5" bottom="0.25" header="0.5" footer="0.2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Gooi &amp; Associates</cp:lastModifiedBy>
  <cp:lastPrinted>2006-08-18T08:14:22Z</cp:lastPrinted>
  <dcterms:created xsi:type="dcterms:W3CDTF">2005-07-26T11:03:01Z</dcterms:created>
  <dcterms:modified xsi:type="dcterms:W3CDTF">2006-08-18T08:20:18Z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